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externalLinks/externalLink16.xml" ContentType="application/vnd.openxmlformats-officedocument.spreadsheetml.externalLink+xml"/>
  <Override PartName="/xl/externalLinks/externalLink17.xml" ContentType="application/vnd.openxmlformats-officedocument.spreadsheetml.externalLink+xml"/>
  <Override PartName="/xl/externalLinks/externalLink18.xml" ContentType="application/vnd.openxmlformats-officedocument.spreadsheetml.externalLink+xml"/>
  <Override PartName="/xl/externalLinks/externalLink19.xml" ContentType="application/vnd.openxmlformats-officedocument.spreadsheetml.externalLink+xml"/>
  <Override PartName="/xl/externalLinks/externalLink20.xml" ContentType="application/vnd.openxmlformats-officedocument.spreadsheetml.externalLink+xml"/>
  <Override PartName="/xl/externalLinks/externalLink21.xml" ContentType="application/vnd.openxmlformats-officedocument.spreadsheetml.externalLink+xml"/>
  <Override PartName="/xl/externalLinks/externalLink22.xml" ContentType="application/vnd.openxmlformats-officedocument.spreadsheetml.externalLink+xml"/>
  <Override PartName="/xl/externalLinks/externalLink23.xml" ContentType="application/vnd.openxmlformats-officedocument.spreadsheetml.externalLink+xml"/>
  <Override PartName="/xl/externalLinks/externalLink24.xml" ContentType="application/vnd.openxmlformats-officedocument.spreadsheetml.externalLink+xml"/>
  <Override PartName="/xl/externalLinks/externalLink25.xml" ContentType="application/vnd.openxmlformats-officedocument.spreadsheetml.externalLink+xml"/>
  <Override PartName="/xl/externalLinks/externalLink26.xml" ContentType="application/vnd.openxmlformats-officedocument.spreadsheetml.externalLink+xml"/>
  <Override PartName="/xl/externalLinks/externalLink27.xml" ContentType="application/vnd.openxmlformats-officedocument.spreadsheetml.externalLink+xml"/>
  <Override PartName="/xl/externalLinks/externalLink28.xml" ContentType="application/vnd.openxmlformats-officedocument.spreadsheetml.externalLink+xml"/>
  <Override PartName="/xl/externalLinks/externalLink29.xml" ContentType="application/vnd.openxmlformats-officedocument.spreadsheetml.externalLink+xml"/>
  <Override PartName="/xl/externalLinks/externalLink30.xml" ContentType="application/vnd.openxmlformats-officedocument.spreadsheetml.externalLink+xml"/>
  <Override PartName="/xl/externalLinks/externalLink31.xml" ContentType="application/vnd.openxmlformats-officedocument.spreadsheetml.externalLink+xml"/>
  <Override PartName="/xl/externalLinks/externalLink32.xml" ContentType="application/vnd.openxmlformats-officedocument.spreadsheetml.externalLink+xml"/>
  <Override PartName="/xl/externalLinks/externalLink33.xml" ContentType="application/vnd.openxmlformats-officedocument.spreadsheetml.externalLink+xml"/>
  <Override PartName="/xl/externalLinks/externalLink34.xml" ContentType="application/vnd.openxmlformats-officedocument.spreadsheetml.externalLink+xml"/>
  <Override PartName="/xl/externalLinks/externalLink35.xml" ContentType="application/vnd.openxmlformats-officedocument.spreadsheetml.externalLink+xml"/>
  <Override PartName="/xl/externalLinks/externalLink36.xml" ContentType="application/vnd.openxmlformats-officedocument.spreadsheetml.externalLink+xml"/>
  <Override PartName="/xl/externalLinks/externalLink37.xml" ContentType="application/vnd.openxmlformats-officedocument.spreadsheetml.externalLink+xml"/>
  <Override PartName="/xl/externalLinks/externalLink38.xml" ContentType="application/vnd.openxmlformats-officedocument.spreadsheetml.externalLink+xml"/>
  <Override PartName="/xl/externalLinks/externalLink39.xml" ContentType="application/vnd.openxmlformats-officedocument.spreadsheetml.externalLink+xml"/>
  <Override PartName="/xl/externalLinks/externalLink40.xml" ContentType="application/vnd.openxmlformats-officedocument.spreadsheetml.externalLink+xml"/>
  <Override PartName="/xl/externalLinks/externalLink41.xml" ContentType="application/vnd.openxmlformats-officedocument.spreadsheetml.externalLink+xml"/>
  <Override PartName="/xl/externalLinks/externalLink42.xml" ContentType="application/vnd.openxmlformats-officedocument.spreadsheetml.externalLink+xml"/>
  <Override PartName="/xl/externalLinks/externalLink43.xml" ContentType="application/vnd.openxmlformats-officedocument.spreadsheetml.externalLink+xml"/>
  <Override PartName="/xl/externalLinks/externalLink44.xml" ContentType="application/vnd.openxmlformats-officedocument.spreadsheetml.externalLink+xml"/>
  <Override PartName="/xl/externalLinks/externalLink45.xml" ContentType="application/vnd.openxmlformats-officedocument.spreadsheetml.externalLink+xml"/>
  <Override PartName="/xl/externalLinks/externalLink46.xml" ContentType="application/vnd.openxmlformats-officedocument.spreadsheetml.externalLink+xml"/>
  <Override PartName="/xl/externalLinks/externalLink47.xml" ContentType="application/vnd.openxmlformats-officedocument.spreadsheetml.externalLink+xml"/>
  <Override PartName="/xl/externalLinks/externalLink48.xml" ContentType="application/vnd.openxmlformats-officedocument.spreadsheetml.externalLink+xml"/>
  <Override PartName="/xl/externalLinks/externalLink49.xml" ContentType="application/vnd.openxmlformats-officedocument.spreadsheetml.externalLink+xml"/>
  <Override PartName="/xl/externalLinks/externalLink50.xml" ContentType="application/vnd.openxmlformats-officedocument.spreadsheetml.externalLink+xml"/>
  <Override PartName="/xl/externalLinks/externalLink51.xml" ContentType="application/vnd.openxmlformats-officedocument.spreadsheetml.externalLink+xml"/>
  <Override PartName="/xl/externalLinks/externalLink52.xml" ContentType="application/vnd.openxmlformats-officedocument.spreadsheetml.externalLink+xml"/>
  <Override PartName="/xl/externalLinks/externalLink53.xml" ContentType="application/vnd.openxmlformats-officedocument.spreadsheetml.externalLink+xml"/>
  <Override PartName="/xl/externalLinks/externalLink54.xml" ContentType="application/vnd.openxmlformats-officedocument.spreadsheetml.externalLink+xml"/>
  <Override PartName="/xl/externalLinks/externalLink55.xml" ContentType="application/vnd.openxmlformats-officedocument.spreadsheetml.externalLink+xml"/>
  <Override PartName="/xl/externalLinks/externalLink56.xml" ContentType="application/vnd.openxmlformats-officedocument.spreadsheetml.externalLink+xml"/>
  <Override PartName="/xl/externalLinks/externalLink57.xml" ContentType="application/vnd.openxmlformats-officedocument.spreadsheetml.externalLink+xml"/>
  <Override PartName="/xl/externalLinks/externalLink58.xml" ContentType="application/vnd.openxmlformats-officedocument.spreadsheetml.externalLink+xml"/>
  <Override PartName="/xl/externalLinks/externalLink59.xml" ContentType="application/vnd.openxmlformats-officedocument.spreadsheetml.externalLink+xml"/>
  <Override PartName="/xl/externalLinks/externalLink60.xml" ContentType="application/vnd.openxmlformats-officedocument.spreadsheetml.externalLink+xml"/>
  <Override PartName="/xl/externalLinks/externalLink61.xml" ContentType="application/vnd.openxmlformats-officedocument.spreadsheetml.externalLink+xml"/>
  <Override PartName="/xl/externalLinks/externalLink62.xml" ContentType="application/vnd.openxmlformats-officedocument.spreadsheetml.externalLink+xml"/>
  <Override PartName="/xl/externalLinks/externalLink63.xml" ContentType="application/vnd.openxmlformats-officedocument.spreadsheetml.externalLink+xml"/>
  <Override PartName="/xl/externalLinks/externalLink64.xml" ContentType="application/vnd.openxmlformats-officedocument.spreadsheetml.externalLink+xml"/>
  <Override PartName="/xl/externalLinks/externalLink65.xml" ContentType="application/vnd.openxmlformats-officedocument.spreadsheetml.externalLink+xml"/>
  <Override PartName="/xl/externalLinks/externalLink66.xml" ContentType="application/vnd.openxmlformats-officedocument.spreadsheetml.externalLink+xml"/>
  <Override PartName="/xl/externalLinks/externalLink67.xml" ContentType="application/vnd.openxmlformats-officedocument.spreadsheetml.externalLink+xml"/>
  <Override PartName="/xl/externalLinks/externalLink68.xml" ContentType="application/vnd.openxmlformats-officedocument.spreadsheetml.externalLink+xml"/>
  <Override PartName="/xl/externalLinks/externalLink69.xml" ContentType="application/vnd.openxmlformats-officedocument.spreadsheetml.externalLink+xml"/>
  <Override PartName="/xl/externalLinks/externalLink70.xml" ContentType="application/vnd.openxmlformats-officedocument.spreadsheetml.externalLink+xml"/>
  <Override PartName="/xl/externalLinks/externalLink71.xml" ContentType="application/vnd.openxmlformats-officedocument.spreadsheetml.externalLink+xml"/>
  <Override PartName="/xl/externalLinks/externalLink72.xml" ContentType="application/vnd.openxmlformats-officedocument.spreadsheetml.externalLink+xml"/>
  <Override PartName="/xl/externalLinks/externalLink73.xml" ContentType="application/vnd.openxmlformats-officedocument.spreadsheetml.externalLink+xml"/>
  <Override PartName="/xl/externalLinks/externalLink74.xml" ContentType="application/vnd.openxmlformats-officedocument.spreadsheetml.externalLink+xml"/>
  <Override PartName="/xl/externalLinks/externalLink75.xml" ContentType="application/vnd.openxmlformats-officedocument.spreadsheetml.externalLink+xml"/>
  <Override PartName="/xl/externalLinks/externalLink7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Oxin\Desktop\"/>
    </mc:Choice>
  </mc:AlternateContent>
  <bookViews>
    <workbookView xWindow="0" yWindow="0" windowWidth="20490" windowHeight="7620" tabRatio="812" activeTab="3"/>
  </bookViews>
  <sheets>
    <sheet name="Cover" sheetId="26" r:id="rId1"/>
    <sheet name="REPORT" sheetId="47" r:id="rId2"/>
    <sheet name="S-Curve" sheetId="46" r:id="rId3"/>
    <sheet name="Fabrication Photo" sheetId="38" r:id="rId4"/>
  </sheets>
  <externalReferences>
    <externalReference r:id="rId5"/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  <externalReference r:id="rId18"/>
    <externalReference r:id="rId19"/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  <externalReference r:id="rId37"/>
    <externalReference r:id="rId38"/>
    <externalReference r:id="rId39"/>
    <externalReference r:id="rId40"/>
    <externalReference r:id="rId41"/>
    <externalReference r:id="rId42"/>
    <externalReference r:id="rId43"/>
    <externalReference r:id="rId44"/>
    <externalReference r:id="rId45"/>
    <externalReference r:id="rId46"/>
    <externalReference r:id="rId47"/>
    <externalReference r:id="rId48"/>
    <externalReference r:id="rId49"/>
    <externalReference r:id="rId50"/>
    <externalReference r:id="rId51"/>
    <externalReference r:id="rId52"/>
    <externalReference r:id="rId53"/>
    <externalReference r:id="rId54"/>
    <externalReference r:id="rId55"/>
    <externalReference r:id="rId56"/>
    <externalReference r:id="rId57"/>
    <externalReference r:id="rId58"/>
    <externalReference r:id="rId59"/>
    <externalReference r:id="rId60"/>
    <externalReference r:id="rId61"/>
    <externalReference r:id="rId62"/>
    <externalReference r:id="rId63"/>
    <externalReference r:id="rId64"/>
    <externalReference r:id="rId65"/>
    <externalReference r:id="rId66"/>
    <externalReference r:id="rId67"/>
    <externalReference r:id="rId68"/>
    <externalReference r:id="rId69"/>
    <externalReference r:id="rId70"/>
    <externalReference r:id="rId71"/>
    <externalReference r:id="rId72"/>
    <externalReference r:id="rId73"/>
    <externalReference r:id="rId74"/>
    <externalReference r:id="rId75"/>
    <externalReference r:id="rId76"/>
    <externalReference r:id="rId77"/>
    <externalReference r:id="rId78"/>
    <externalReference r:id="rId79"/>
    <externalReference r:id="rId80"/>
  </externalReferences>
  <definedNames>
    <definedName name="\0">#REF!</definedName>
    <definedName name="\A" localSheetId="3">#REF!</definedName>
    <definedName name="\A">#REF!</definedName>
    <definedName name="\B">#REF!</definedName>
    <definedName name="\C">#REF!</definedName>
    <definedName name="\N">#REF!</definedName>
    <definedName name="\p">[1]FEED!#REF!</definedName>
    <definedName name="\PX">#REF!</definedName>
    <definedName name="\r">#N/A</definedName>
    <definedName name="\Y">#REF!</definedName>
    <definedName name="\z" localSheetId="3">[2]BATCH!#REF!</definedName>
    <definedName name="\z">[2]BATCH!#REF!</definedName>
    <definedName name="______max1">#N/A</definedName>
    <definedName name="______min1">#N/A</definedName>
    <definedName name="_____max1">#N/A</definedName>
    <definedName name="_____min1">#N/A</definedName>
    <definedName name="____max1">#N/A</definedName>
    <definedName name="____min1">#N/A</definedName>
    <definedName name="___A1">#REF!</definedName>
    <definedName name="___max1">#N/A</definedName>
    <definedName name="___min1">#N/A</definedName>
    <definedName name="___PRC2">#REF!</definedName>
    <definedName name="__123Graph_A" hidden="1">[3]WIP!#REF!</definedName>
    <definedName name="__123Graph_B" hidden="1">[4]U1_TOT!#REF!</definedName>
    <definedName name="__123Graph_BCURVE" hidden="1">[4]U1_TOT!#REF!</definedName>
    <definedName name="__123Graph_X" hidden="1">[3]WIP!$D$5:$AH$5</definedName>
    <definedName name="__A1">#REF!</definedName>
    <definedName name="__max1">#N/A</definedName>
    <definedName name="__min1">#N/A</definedName>
    <definedName name="__PRC2">#REF!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_" localSheetId="3">[5]Sheet1!#REF!</definedName>
    <definedName name="_1_">[5]Sheet1!#REF!</definedName>
    <definedName name="_1000A01">#N/A</definedName>
    <definedName name="_2_??깛2_Click">[0]!_2_??깛2_Click</definedName>
    <definedName name="_3_??깛3_Click">[0]!_3_??깛3_Click</definedName>
    <definedName name="_A1">#REF!</definedName>
    <definedName name="_END1">'[6]개시대사 (2)'!$G$49</definedName>
    <definedName name="_Fill" hidden="1">#REF!</definedName>
    <definedName name="_xlnm._FilterDatabase" hidden="1">#REF!</definedName>
    <definedName name="_Key1" localSheetId="3" hidden="1">[7]월별!#REF!</definedName>
    <definedName name="_Key1" hidden="1">[7]월별!#REF!</definedName>
    <definedName name="_Key2" hidden="1">#REF!</definedName>
    <definedName name="_max1">#N/A</definedName>
    <definedName name="_min1">#N/A</definedName>
    <definedName name="_NGd1">[8]GeneralFeedDevices_Labels!#REF!</definedName>
    <definedName name="_NGd10">[8]GeneralFeedDevices_Labels!#REF!</definedName>
    <definedName name="_NGd12">[8]GeneralFeedDevices_Labels!#REF!</definedName>
    <definedName name="_NGd13">[8]GeneralFeedDevices_Labels!#REF!</definedName>
    <definedName name="_NGd14">[8]GeneralFeedDevices_Labels!#REF!</definedName>
    <definedName name="_NGd15">[8]GeneralFeedDevices_Labels!#REF!</definedName>
    <definedName name="_NGd2">[8]GeneralFeedDevices_Labels!#REF!</definedName>
    <definedName name="_NGd3">[8]GeneralFeedDevices_Labels!#REF!</definedName>
    <definedName name="_NGd4">[8]GeneralFeedDevices_Labels!#REF!</definedName>
    <definedName name="_NGd5">[8]GeneralFeedDevices_Labels!#REF!</definedName>
    <definedName name="_NGd6">[8]GeneralFeedDevices_Labels!#REF!</definedName>
    <definedName name="_NGd7">[8]GeneralFeedDevices_Labels!#REF!</definedName>
    <definedName name="_NGd8">[8]GeneralFeedDevices_Labels!#REF!</definedName>
    <definedName name="_NGd9">[8]GeneralFeedDevices_Labels!#REF!</definedName>
    <definedName name="_NPa1">[8]CalmingSection_Labels!#REF!</definedName>
    <definedName name="_NPa10">[8]CalmingSection_Labels!#REF!</definedName>
    <definedName name="_NPa2">[8]CalmingSection_Labels!#REF!</definedName>
    <definedName name="_NPa3">[8]CalmingSection_Labels!#REF!</definedName>
    <definedName name="_NPa4">[8]CalmingSection_Labels!#REF!</definedName>
    <definedName name="_NPa5">[8]CalmingSection_Labels!#REF!</definedName>
    <definedName name="_NPa6">[8]CalmingSection_Labels!#REF!</definedName>
    <definedName name="_NPa7">[8]CalmingSection_Labels!#REF!</definedName>
    <definedName name="_NPa8">[8]CalmingSection_Labels!#REF!</definedName>
    <definedName name="_NPa9">[8]CalmingSection_Labels!#REF!</definedName>
    <definedName name="_NSp1">[8]CalmingSection_Labels!#REF!</definedName>
    <definedName name="_Order1" hidden="1">255</definedName>
    <definedName name="_Order2" hidden="1">255</definedName>
    <definedName name="_Parse_In" hidden="1">[9]Mofid!#REF!</definedName>
    <definedName name="_Parse_Out" hidden="1">#REF!</definedName>
    <definedName name="_PRC2">#REF!</definedName>
    <definedName name="_Rev1">#REF!</definedName>
    <definedName name="_Rev2">#REF!</definedName>
    <definedName name="_Rev3">#REF!</definedName>
    <definedName name="_Rev4">#REF!</definedName>
    <definedName name="_SG7">'[10]گزارش روزانه'!$CG$7</definedName>
    <definedName name="_Sort" localSheetId="3" hidden="1">[7]월별!#REF!</definedName>
    <definedName name="_Sort" hidden="1">[7]월별!#REF!</definedName>
    <definedName name="_Table1_In1" hidden="1">[11]inter!#REF!</definedName>
    <definedName name="_Table1_Out" hidden="1">[11]inter!#REF!</definedName>
    <definedName name="a">#REF!</definedName>
    <definedName name="A01_">#N/A</definedName>
    <definedName name="A01AC">#N/A</definedName>
    <definedName name="A01CAT">#N/A</definedName>
    <definedName name="A01CODE">#N/A</definedName>
    <definedName name="A01DATA">#N/A</definedName>
    <definedName name="A01MI">#N/A</definedName>
    <definedName name="A01TO">#N/A</definedName>
    <definedName name="A18000690">'[12]SANGAN '!#REF!</definedName>
    <definedName name="A1800690">'[12]SANGAN '!#REF!</definedName>
    <definedName name="aa">#REF!</definedName>
    <definedName name="AAAA">[13]Civil1!$A$5:$BM$354</definedName>
    <definedName name="ab">#REF!</definedName>
    <definedName name="ABA">#REF!</definedName>
    <definedName name="ABAtwo">#REF!</definedName>
    <definedName name="ABZ">[14]BASIC!$B$4:$D$427</definedName>
    <definedName name="Ac">#REF!</definedName>
    <definedName name="acer">#REF!</definedName>
    <definedName name="ACT">#REF!</definedName>
    <definedName name="Actual">[15]Actual!#REF!</definedName>
    <definedName name="ActualBeyond">PeriodInActual*(#REF!&gt;0)</definedName>
    <definedName name="Actwo">#REF!</definedName>
    <definedName name="Adct">#REF!</definedName>
    <definedName name="Adcttwo">#REF!</definedName>
    <definedName name="Address">#REF!</definedName>
    <definedName name="AFC">[0]!AFC</definedName>
    <definedName name="afdasgh" hidden="1">{#N/A,#N/A,FALSE,"CCTV"}</definedName>
    <definedName name="afdsfdg" hidden="1">{#N/A,#N/A,FALSE,"CCTV"}</definedName>
    <definedName name="afffgff" hidden="1">{#N/A,#N/A,FALSE,"CCTV"}</definedName>
    <definedName name="Ah">#REF!</definedName>
    <definedName name="Ahtwo">#REF!</definedName>
    <definedName name="All_Item">#REF!</definedName>
    <definedName name="AllowBU">#REF!</definedName>
    <definedName name="AllowBUfrac">#REF!</definedName>
    <definedName name="AllowBUfracmid">#REF!</definedName>
    <definedName name="Allowbufractwo">#REF!</definedName>
    <definedName name="AllowBUtwo">#REF!</definedName>
    <definedName name="ALPIN">#N/A</definedName>
    <definedName name="ALPJYOU">#N/A</definedName>
    <definedName name="ALPTOI">#N/A</definedName>
    <definedName name="AM">#REF!</definedName>
    <definedName name="amin">[16]Original!#REF!</definedName>
    <definedName name="AMIR">#REF!</definedName>
    <definedName name="AMIR1">#REF!</definedName>
    <definedName name="amiri">[17]procurement!#REF!</definedName>
    <definedName name="APAGE">#REF!</definedName>
    <definedName name="APAGEX">#REF!</definedName>
    <definedName name="Approvedby">#REF!</definedName>
    <definedName name="ApprovedbyDate">#REF!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">#REF!</definedName>
    <definedName name="AREA1">#REF!</definedName>
    <definedName name="area2">[17]procurement!#REF!</definedName>
    <definedName name="area3">[17]procurement!#REF!</definedName>
    <definedName name="area4">[17]procurement!#REF!</definedName>
    <definedName name="area5">[17]procurement!#REF!</definedName>
    <definedName name="area6">[17]procurement!#REF!</definedName>
    <definedName name="Arial" localSheetId="3">#REF!</definedName>
    <definedName name="Arial">#REF!</definedName>
    <definedName name="as">#N/A</definedName>
    <definedName name="asd" hidden="1">{#N/A,#N/A,FALSE,"CCTV"}</definedName>
    <definedName name="asdsf">#N/A</definedName>
    <definedName name="AS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slot">#REF!</definedName>
    <definedName name="Aslotmid">#REF!</definedName>
    <definedName name="Aslottwo">#REF!</definedName>
    <definedName name="asqq">#REF!</definedName>
    <definedName name="azs">[18]Original!#REF!</definedName>
    <definedName name="azsp">[19]Original!#REF!</definedName>
    <definedName name="azsq">[20]Original!#REF!</definedName>
    <definedName name="azx">[19]Original!#REF!</definedName>
    <definedName name="B">#REF!</definedName>
    <definedName name="B20000000">#REF!</definedName>
    <definedName name="backto_menu">[21]!backto_menu</definedName>
    <definedName name="BB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C">#REF!</definedName>
    <definedName name="BeamTable">'[22]Beam Sizes'!#REF!</definedName>
    <definedName name="Beg_Bal">#REF!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h">#REF!</definedName>
    <definedName name="BHKBHKBHK">#REF!</definedName>
    <definedName name="Bidder">#REF!</definedName>
    <definedName name="Bidder_Quote_Ref_No">#REF!</definedName>
    <definedName name="BLKPAGE">#REF!</definedName>
    <definedName name="BLKPAGEX">#REF!</definedName>
    <definedName name="BookPageNo">#REF!</definedName>
    <definedName name="BPAGE">#REF!</definedName>
    <definedName name="BPAGEX">#REF!</definedName>
    <definedName name="BU">#REF!</definedName>
    <definedName name="BUfrac">#REF!</definedName>
    <definedName name="BUfractwo">#REF!</definedName>
    <definedName name="Build">#REF!</definedName>
    <definedName name="BULLET0">#REF!</definedName>
    <definedName name="BULLET1">#REF!</definedName>
    <definedName name="BULLET6">#REF!</definedName>
    <definedName name="BULLET7">#REF!</definedName>
    <definedName name="BUmid">#REF!</definedName>
    <definedName name="BUmidfrac">#REF!</definedName>
    <definedName name="Button3_Click" localSheetId="3">[23]!Button3_Click</definedName>
    <definedName name="Button3_Click">[23]!Button3_Click</definedName>
    <definedName name="BUtwo">#REF!</definedName>
    <definedName name="BVCBB">#N/A</definedName>
    <definedName name="C_">#REF!</definedName>
    <definedName name="C_X">#REF!</definedName>
    <definedName name="CA">#REF!</definedName>
    <definedName name="Camp_Facility_Cost_FC">[24]Temporary!#REF!</definedName>
    <definedName name="Camp_Facility_Cost_LC">[24]Temporary!#REF!</definedName>
    <definedName name="case1_liq">[25]General!$D$14</definedName>
    <definedName name="case2_liq">[25]General!$E$14</definedName>
    <definedName name="case3_liq">[25]General!$F$14</definedName>
    <definedName name="case4_liq">[25]General!$G$14</definedName>
    <definedName name="Categories">#REF!</definedName>
    <definedName name="Category_All">#REF!</definedName>
    <definedName name="CATIN">#N/A</definedName>
    <definedName name="CATJYOU">#N/A</definedName>
    <definedName name="CATREC">#N/A</definedName>
    <definedName name="CATSYU">#N/A</definedName>
    <definedName name="CCC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CDBotArea">[8]CalmingSection_Labels!#REF!</definedName>
    <definedName name="CDClearance">[8]CalmingSection_Labels!#REF!</definedName>
    <definedName name="CDDetPicRelief">#REF!</definedName>
    <definedName name="CDExitWidth">[8]CalmingSection_Labels!#REF!</definedName>
    <definedName name="CDInbetweenDC">[8]CalmingSection_Labels!#REF!</definedName>
    <definedName name="CDIWHeight">[8]CalmingSection_Labels!#REF!</definedName>
    <definedName name="CDMiddleDC">[8]CalmingSection_Labels!#REF!</definedName>
    <definedName name="CDNoPasses">[8]CalmingSection_Labels!#REF!</definedName>
    <definedName name="CDNotches">[8]CalmingSection_Labels!#REF!</definedName>
    <definedName name="CDPanDepth">[8]CalmingSection_Labels!#REF!</definedName>
    <definedName name="CDRelief">[8]CalmingSection_Labels!#REF!</definedName>
    <definedName name="CDSideDC">[8]CalmingSection_Labels!#REF!</definedName>
    <definedName name="CDTopArea">[8]CalmingSection_Labels!#REF!</definedName>
    <definedName name="CDType">[8]CalmingSection_Labels!#REF!</definedName>
    <definedName name="CDWeirHeight">[8]CalmingSection_Labels!#REF!</definedName>
    <definedName name="ch" hidden="1">[9]Mofid!#REF!</definedName>
    <definedName name="Chapters">#REF!</definedName>
    <definedName name="chart">'[26]PLAN QTY'!$AI$25</definedName>
    <definedName name="Checkedby">#REF!</definedName>
    <definedName name="CheckedbyDate">#REF!</definedName>
    <definedName name="City">#REF!</definedName>
    <definedName name="Civil_MH">#REF!</definedName>
    <definedName name="Class">[27]Definitions!$F$3</definedName>
    <definedName name="Class_A1">#REF!</definedName>
    <definedName name="Client1">[27]Definitions!$C$3</definedName>
    <definedName name="Client2">[27]Definitions!$D$3</definedName>
    <definedName name="Co">#REF!</definedName>
    <definedName name="Code" hidden="1">#REF!</definedName>
    <definedName name="CoefDetails">#REF!</definedName>
    <definedName name="Coeff2a">#REF!</definedName>
    <definedName name="Coeff2b">#REF!</definedName>
    <definedName name="Coeff2c">#REF!</definedName>
    <definedName name="Coeff2d">#REF!</definedName>
    <definedName name="Coeff2e">#REF!</definedName>
    <definedName name="Coeff2f">#REF!</definedName>
    <definedName name="Coefs">#REF!</definedName>
    <definedName name="CoefSections">#REF!</definedName>
    <definedName name="CoefSituations">#REF!</definedName>
    <definedName name="cold_fouling">[25]General!$J$37</definedName>
    <definedName name="cold_in">[25]General!$E$37</definedName>
    <definedName name="cold_name">[25]General!$H$37</definedName>
    <definedName name="cold_out">[25]General!$F$37</definedName>
    <definedName name="Column">[0]!Column</definedName>
    <definedName name="ColumnLengthUOM">#REF!</definedName>
    <definedName name="ColumnPicture">#REF!</definedName>
    <definedName name="Company">#REF!</definedName>
    <definedName name="Company_Name">#REF!</definedName>
    <definedName name="CON">#REF!</definedName>
    <definedName name="Consignee">#REF!</definedName>
    <definedName name="CONST">[17]procurement!#REF!</definedName>
    <definedName name="ConstEqt_Cost_002FC">#REF!</definedName>
    <definedName name="ConstEqt_Cost_002LC">#REF!</definedName>
    <definedName name="Contract_No">[27]Definitions!$C$1</definedName>
    <definedName name="ContractorJobNo">#REF!</definedName>
    <definedName name="ConventionalSection">[8]CalmingSection_Labels!#REF!</definedName>
    <definedName name="CONX">#REF!</definedName>
    <definedName name="Copyarea">#REF!</definedName>
    <definedName name="Corrosion_Allowance">#REF!</definedName>
    <definedName name="Cotwo">#REF!</definedName>
    <definedName name="Country">#REF!</definedName>
    <definedName name="Coverpor" localSheetId="3">#REF!</definedName>
    <definedName name="Coverpor">#REF!</definedName>
    <definedName name="CPAGE">#REF!</definedName>
    <definedName name="CPAGEX">#REF!</definedName>
    <definedName name="_xlnm.Criteria">#REF!</definedName>
    <definedName name="CrossSectionPic2Pass">#REF!</definedName>
    <definedName name="CrossSectionPic4Pass">#REF!</definedName>
    <definedName name="CrossSectionPicture">#REF!</definedName>
    <definedName name="CrossSectionPictureCenter">#REF!</definedName>
    <definedName name="CrossSectionPictureLeft">#REF!</definedName>
    <definedName name="CrossSectionPictureRight">#REF!</definedName>
    <definedName name="CrossSectionPictureRigthCaption">#REF!</definedName>
    <definedName name="CrossSectionPictureSpray">#REF!</definedName>
    <definedName name="CSRMOB">#REF!</definedName>
    <definedName name="Cw">[28]Heat!#REF!</definedName>
    <definedName name="d">#REF!</definedName>
    <definedName name="D_Name">"ドロップ 4"</definedName>
    <definedName name="D100000000000">#REF!</definedName>
    <definedName name="Data">#REF!</definedName>
    <definedName name="data_input">[21]!data_input</definedName>
    <definedName name="data_save">[21]!data_save</definedName>
    <definedName name="data1" hidden="1">#REF!</definedName>
    <definedName name="data2" hidden="1">#REF!</definedName>
    <definedName name="data3" hidden="1">#REF!</definedName>
    <definedName name="_xlnm.Database">#REF!</definedName>
    <definedName name="DataFilter">[29]!DataFilter</definedName>
    <definedName name="DataSort">[29]!DataSort</definedName>
    <definedName name="Date">#N/A</definedName>
    <definedName name="Date_of_Data">#REF!</definedName>
    <definedName name="date1">#N/A</definedName>
    <definedName name="DATE11">#N/A</definedName>
    <definedName name="Date2">#REF!</definedName>
    <definedName name="Date3">#REF!</definedName>
    <definedName name="Date4">#REF!</definedName>
    <definedName name="Dc">#REF!</definedName>
    <definedName name="DcMtype">#REF!</definedName>
    <definedName name="Dcprop">#REF!</definedName>
    <definedName name="Dcproptwo">#REF!</definedName>
    <definedName name="DCTA">#REF!</definedName>
    <definedName name="Dctwo">#REF!</definedName>
    <definedName name="DCType">#REF!</definedName>
    <definedName name="DcTypetwo">#REF!</definedName>
    <definedName name="dd">#REF!</definedName>
    <definedName name="DDD">[30]Detail!#REF!</definedName>
    <definedName name="dddd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eleteDripringWarning">#REF!</definedName>
    <definedName name="DesignBookNo">#REF!</definedName>
    <definedName name="DesignTable">#REF!</definedName>
    <definedName name="DesignTable2PassTray">#REF!</definedName>
    <definedName name="DesignTable4PassTray">#REF!</definedName>
    <definedName name="DesignTableDot">#REF!</definedName>
    <definedName name="DesignTableHigher">#REF!</definedName>
    <definedName name="DesignTableLower">#REF!</definedName>
    <definedName name="DesignTableTop">#REF!</definedName>
    <definedName name="DetailPic">#REF!</definedName>
    <definedName name="dfdfdf">#N/A</definedName>
    <definedName name="dfdfdfsfd">#REF!</definedName>
    <definedName name="dfgg">#N/A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dg">#N/A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ialog2_??깛2_Click">[0]!Dialog2_??깛2_Click</definedName>
    <definedName name="Dialog2_??깛3_Click">[0]!Dialog2_??깛3_Click</definedName>
    <definedName name="Discount" hidden="1">#REF!</definedName>
    <definedName name="display_area_2" hidden="1">#REF!</definedName>
    <definedName name="DL_Ave">#REF!</definedName>
    <definedName name="DL_Mobi_Mth">#REF!</definedName>
    <definedName name="DL_Mth">#REF!</definedName>
    <definedName name="DL_Total_002MHs">#REF!</definedName>
    <definedName name="DL_Total_005MH">#REF!</definedName>
    <definedName name="DL_Total_Cost_002FC">#REF!</definedName>
    <definedName name="DL_Total_Cost_002LC">#REF!</definedName>
    <definedName name="DL_Total_Cost_005FC">[31]RFP005!$S$80</definedName>
    <definedName name="DL_Total_Cost_005LC">[32]RFP005!$R$80</definedName>
    <definedName name="DL_Total_Peak">#REF!</definedName>
    <definedName name="DocList">#REF!</definedName>
    <definedName name="DOCO">#REF!</definedName>
    <definedName name="Document_data">'[27]VPI Link Sheet'!$C$2:$N$5147</definedName>
    <definedName name="DotDetailPictureLeft">#REF!</definedName>
    <definedName name="DotDetailPictureRight">#REF!</definedName>
    <definedName name="DotDetailPictureRightBig">#REF!</definedName>
    <definedName name="DotDetailPictureTrough">#REF!</definedName>
    <definedName name="DPAGE">#REF!</definedName>
    <definedName name="Dpdry">#REF!</definedName>
    <definedName name="Dpdrymid">#REF!</definedName>
    <definedName name="Dpdrytwo">#REF!</definedName>
    <definedName name="dptraymidmm">#REF!</definedName>
    <definedName name="Dptraymm">#REF!</definedName>
    <definedName name="Dptraymmtwo">#REF!</definedName>
    <definedName name="Dpud">#REF!</definedName>
    <definedName name="Dpudmid">#REF!</definedName>
    <definedName name="Dpudtwo">#REF!</definedName>
    <definedName name="DRS_Header">#REF!</definedName>
    <definedName name="DRS_Title">#REF!</definedName>
    <definedName name="DrumPipe만들기">[33]!DrumPipe만들기</definedName>
    <definedName name="ds">[34]Civil1!$A$5:$BM$354</definedName>
    <definedName name="dsfdfdf">#N/A</definedName>
    <definedName name="dsfs">#REF!</definedName>
    <definedName name="dwg">#REF!</definedName>
    <definedName name="e">#REF!</definedName>
    <definedName name="E_P_C__Cost_">#REF!</definedName>
    <definedName name="E302999999">#REF!</definedName>
    <definedName name="eac">'[35]Erc. WBS'!$U$2:$AA$2</definedName>
    <definedName name="EandI_Eqt_FC">[24]Equipment!#REF!</definedName>
    <definedName name="EandI_Eqt_LC">[24]Equipment!#REF!</definedName>
    <definedName name="EandI_McxMth">[24]Equipment!#REF!</definedName>
    <definedName name="ed">[36]Settings!$C$30:$C$81</definedName>
    <definedName name="eee">'[37]合成単価作成表-BLDG'!#REF!</definedName>
    <definedName name="eere">[18]Original!#REF!</definedName>
    <definedName name="eerer">[18]Original!#REF!</definedName>
    <definedName name="EF">#REF!</definedName>
    <definedName name="EFA">#REF!</definedName>
    <definedName name="egegeg">#REF!</definedName>
    <definedName name="el">#REF!</definedName>
    <definedName name="ELECT">#N/A</definedName>
    <definedName name="eltwo">#REF!</definedName>
    <definedName name="Email">#REF!</definedName>
    <definedName name="End_Bal">#REF!</definedName>
    <definedName name="Eng">#REF!</definedName>
    <definedName name="EngineeredBy">#REF!</definedName>
    <definedName name="Engineering">#REF!</definedName>
    <definedName name="EPAGE">#REF!</definedName>
    <definedName name="Equipment">#REF!</definedName>
    <definedName name="EquipmentNo">#REF!</definedName>
    <definedName name="er">[38]Original!#REF!</definedName>
    <definedName name="eryry">#REF!</definedName>
    <definedName name="ES">#REF!</definedName>
    <definedName name="ESA">#REF!</definedName>
    <definedName name="etete">Scheduled_Payment+Extra_Payment</definedName>
    <definedName name="etetetet">Scheduled_Payment+Extra_Payment</definedName>
    <definedName name="etetett">#N/A</definedName>
    <definedName name="etgee">#N/A</definedName>
    <definedName name="ew">'[37]合成単価作成表-BLDG'!#REF!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x_Rate_LC_per_FC">#REF!</definedName>
    <definedName name="Expatriate_IDL_Cost_FC">#REF!</definedName>
    <definedName name="Expatriate_IDL_Cost_LC">#REF!</definedName>
    <definedName name="Expatriate_IDL_MM">#REF!</definedName>
    <definedName name="Expatriate_MH_Total">#REF!</definedName>
    <definedName name="Expatriate_MHCost_FC">#REF!</definedName>
    <definedName name="Expatriate_MHCost_LC">#REF!</definedName>
    <definedName name="Expatriate_Staff_Cost_FC">#REF!</definedName>
    <definedName name="Expatriate_Staff_Cost_LC">#REF!</definedName>
    <definedName name="Expatriate_Staff_MM">#REF!</definedName>
    <definedName name="Extra_Pay">#REF!</definedName>
    <definedName name="_xlnm.Extract">#REF!</definedName>
    <definedName name="eyteyt" hidden="1">{#N/A,#N/A,FALSE,"CCTV"}</definedName>
    <definedName name="f">#REF!</definedName>
    <definedName name="Fabrication">#REF!</definedName>
    <definedName name="fac">'[35]Fab. WBS'!$T$2:$AC$2</definedName>
    <definedName name="fact">#REF!</definedName>
    <definedName name="factor">#REF!</definedName>
    <definedName name="Fax">#REF!</definedName>
    <definedName name="FC">#REF!</definedName>
    <definedName name="FCode" hidden="1">#REF!</definedName>
    <definedName name="fddfdf">#N/A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G">[30]Detail!#REF!</definedName>
    <definedName name="fdshdfhs">#N/A</definedName>
    <definedName name="fences">[17]procurement!#REF!</definedName>
    <definedName name="FF">#REF!</definedName>
    <definedName name="ffffff" hidden="1">{#N/A,#N/A,FALSE,"CCTV"}</definedName>
    <definedName name="FG">#REF!</definedName>
    <definedName name="FGF" hidden="1">{#N/A,#N/A,FALSE,"CCTV"}</definedName>
    <definedName name="fghdgfd">[16]Original!#REF!</definedName>
    <definedName name="fhgjfghfghgf" hidden="1">{#N/A,#N/A,FALSE,"CCTV"}</definedName>
    <definedName name="filename">[25]General!$F$39</definedName>
    <definedName name="FINMATL">#REF!</definedName>
    <definedName name="FINTYPE">#REF!</definedName>
    <definedName name="FirstRow">#REF!</definedName>
    <definedName name="FLOOD">#REF!</definedName>
    <definedName name="floodchannel">[17]procurement!#REF!</definedName>
    <definedName name="form1">#REF!</definedName>
    <definedName name="FPAGE">#REF!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fdga2345">#REF!</definedName>
    <definedName name="FT">#REF!</definedName>
    <definedName name="Full_Print">#REF!</definedName>
    <definedName name="g">#REF!</definedName>
    <definedName name="Gas_DP_Criteria_A1">#REF!</definedName>
    <definedName name="Gas_ro_v2_max_Criteria_A1">#REF!</definedName>
    <definedName name="GdConstriction">[8]GeneralFeedDevices_Labels!#REF!</definedName>
    <definedName name="GdDischargeType">[8]GeneralFeedDevices_Labels!#REF!</definedName>
    <definedName name="GdDist">[8]GeneralFeedDevices_Labels!#REF!</definedName>
    <definedName name="GdDistDrainHole">[8]GeneralFeedDevices_Labels!#REF!</definedName>
    <definedName name="GdDistFunnels">[8]GeneralFeedDevices_Labels!#REF!</definedName>
    <definedName name="GdDistHead">[8]GeneralFeedDevices_Labels!#REF!</definedName>
    <definedName name="GdDistHeadMin">[8]GeneralFeedDevices_Labels!#REF!</definedName>
    <definedName name="GdDistText1">[8]GeneralFeedDevices_Labels!#REF!</definedName>
    <definedName name="GdDistTol">[8]GeneralFeedDevices_Labels!#REF!</definedName>
    <definedName name="GdDistType">[8]GeneralFeedDevices_Labels!#REF!</definedName>
    <definedName name="GdDrip">[8]GeneralFeedDevices_Labels!#REF!</definedName>
    <definedName name="GdDripDiam">[8]GeneralFeedDevices_Labels!#REF!</definedName>
    <definedName name="GdDripHHole">[8]GeneralFeedDevices_Labels!#REF!</definedName>
    <definedName name="GdDripHHoleD">[8]GeneralFeedDevices_Labels!#REF!</definedName>
    <definedName name="GdDripHHoleH">[8]GeneralFeedDevices_Labels!#REF!</definedName>
    <definedName name="GdDripHoleD">[8]GeneralFeedDevices_Labels!#REF!</definedName>
    <definedName name="GdDripLHoleD">[8]GeneralFeedDevices_Labels!#REF!</definedName>
    <definedName name="GdDripLHoleH">[8]GeneralFeedDevices_Labels!#REF!</definedName>
    <definedName name="GdDripPointDens">[8]GeneralFeedDevices_Labels!#REF!</definedName>
    <definedName name="GdDripSH">[8]GeneralFeedDevices_Labels!#REF!</definedName>
    <definedName name="GdDripStrainer">[8]GeneralFeedDevices_Labels!#REF!</definedName>
    <definedName name="GdDripSW">[8]GeneralFeedDevices_Labels!#REF!</definedName>
    <definedName name="GdDripTopNH">[8]GeneralFeedDevices_Labels!#REF!</definedName>
    <definedName name="GdDripTopNW">[8]GeneralFeedDevices_Labels!#REF!</definedName>
    <definedName name="GdDripTubeHA">[8]GeneralFeedDevices_Labels!#REF!</definedName>
    <definedName name="GdDripTubeHB">[8]GeneralFeedDevices_Labels!#REF!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fgdfg">#REF!</definedName>
    <definedName name="gdfgdgdg">'[39]ليست نقشه هاي رسيده'!#REF!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uidepipes">[8]GeneralFeedDevices_Labels!#REF!</definedName>
    <definedName name="GdGuidepipesDia">[8]GeneralFeedDevices_Labels!#REF!</definedName>
    <definedName name="GdGuidepipesYN">[8]GeneralFeedDevices_Labels!#REF!</definedName>
    <definedName name="GdHeaderD">[8]GeneralFeedDevices_Labels!#REF!</definedName>
    <definedName name="GdHeaderSD">[8]GeneralFeedDevices_Labels!#REF!</definedName>
    <definedName name="GdLiqRate">[8]GeneralFeedDevices_Labels!#REF!</definedName>
    <definedName name="GdMaxLiqRate">[8]GeneralFeedDevices_Labels!#REF!</definedName>
    <definedName name="GdMinLiqRate">[8]GeneralFeedDevices_Labels!#REF!</definedName>
    <definedName name="GdPackingNo">[8]GeneralFeedDevices_Labels!#REF!</definedName>
    <definedName name="GdPerfType">[8]GeneralFeedDevices_Labels!#REF!</definedName>
    <definedName name="GdPredist">[8]GeneralFeedDevices_Labels!#REF!</definedName>
    <definedName name="GdPredistTesting">[8]GeneralFeedDevices_Labels!#REF!</definedName>
    <definedName name="GdPredistType">[8]GeneralFeedDevices_Labels!#REF!</definedName>
    <definedName name="GdSurfTens">[8]GeneralFeedDevices_Labels!#REF!</definedName>
    <definedName name="GdText1">[8]GeneralFeedDevices_Labels!#REF!</definedName>
    <definedName name="GdVisc">[8]GeneralFeedDevices_Labels!#REF!</definedName>
    <definedName name="gee">#N/A</definedName>
    <definedName name="gegegeg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ghfd">#REF!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jgfh" hidden="1">{#N/A,#N/A,FALSE,"CCTV"}</definedName>
    <definedName name="gfjgfhfg" hidden="1">{#N/A,#N/A,FALSE,"CCTV"}</definedName>
    <definedName name="ggdgfg">#REF!</definedName>
    <definedName name="ggh">[40]GeneralFeedDevices_Labels!#REF!</definedName>
    <definedName name="GHALEB">'[41]Survey-Material'!#REF!</definedName>
    <definedName name="ghj">[24]Equipment!#REF!</definedName>
    <definedName name="ghjgj">[24]Equipment!#REF!</definedName>
    <definedName name="ghjthj">[29]Sheet1!GoBack</definedName>
    <definedName name="gjghj">#REF!</definedName>
    <definedName name="GoBack">[29]Sheet1!GoBack</definedName>
    <definedName name="Graph">'[26]PLAN QTY'!$T$51</definedName>
    <definedName name="GRAPH2">'[42]PLAN QTY'!$T$50:$AG$73</definedName>
    <definedName name="grfgrgrg">#REF!</definedName>
    <definedName name="h">#REF!</definedName>
    <definedName name="H2O_air">'[43]H2O (air, acid gas)'!$F$4</definedName>
    <definedName name="hbrhrh">#REF!</definedName>
    <definedName name="Hdcb">#REF!</definedName>
    <definedName name="Hdcbtwo">#REF!</definedName>
    <definedName name="Hdcc">#REF!</definedName>
    <definedName name="Hdccmid">#REF!</definedName>
    <definedName name="Hdcctwo">#REF!</definedName>
    <definedName name="HDct">#REF!</definedName>
    <definedName name="Hdcttwo">#REF!</definedName>
    <definedName name="Header_Row">ROW(#REF!)</definedName>
    <definedName name="HeaderObj">#REF!</definedName>
    <definedName name="HEADINGS">#REF!</definedName>
    <definedName name="hfdgfdg" hidden="1">{#N/A,#N/A,FALSE,"CCTV"}</definedName>
    <definedName name="hfjhhjj" hidden="1">{#N/A,#N/A,FALSE,"CCTV"}</definedName>
    <definedName name="hgfh">#N/A</definedName>
    <definedName name="hgh">#REF!</definedName>
    <definedName name="hghor">#REF!</definedName>
    <definedName name="hgjfgh" hidden="1">{#N/A,#N/A,FALSE,"CCTV"}</definedName>
    <definedName name="hgjgfhgh" hidden="1">{#N/A,#N/A,FALSE,"CCTV"}</definedName>
    <definedName name="hh" hidden="1">{#N/A,#N/A,FALSE,"CCTV"}</definedName>
    <definedName name="HHH" hidden="1">{#N/A,#N/A,FALSE,"CCTV"}</definedName>
    <definedName name="HiddenRows" hidden="1">#REF!</definedName>
    <definedName name="hjghj">[24]Equipment!#REF!</definedName>
    <definedName name="hjmhm">#N/A</definedName>
    <definedName name="Hl">#REF!</definedName>
    <definedName name="Hlmid">#REF!</definedName>
    <definedName name="Hltwo">#REF!</definedName>
    <definedName name="HOME1">'[6]개시대사 (2)'!$A$1</definedName>
    <definedName name="HOME2">'[6]개시대사 (2)'!$H$1</definedName>
    <definedName name="hot_fouling">[25]General!$I$37</definedName>
    <definedName name="hot_in">[25]General!$C$37</definedName>
    <definedName name="hot_name">[25]General!$G$37</definedName>
    <definedName name="hot_out">[25]General!$D$37</definedName>
    <definedName name="How">#REF!</definedName>
    <definedName name="Howmid">#REF!</definedName>
    <definedName name="Howtwo">#REF!</definedName>
    <definedName name="hrhrh">#N/A</definedName>
    <definedName name="Hsub">#REF!</definedName>
    <definedName name="Hsubmid">#REF!</definedName>
    <definedName name="Hsubtwo">#REF!</definedName>
    <definedName name="hththh">#REF!</definedName>
    <definedName name="htjtjtj">#REF!</definedName>
    <definedName name="HTML_CodePage" hidden="1">1256</definedName>
    <definedName name="HTML_Control" hidden="1">{"'مشخصات'!$G$14"}</definedName>
    <definedName name="HTML_Description" hidden="1">""</definedName>
    <definedName name="HTML_Email" hidden="1">""</definedName>
    <definedName name="HTML_Header" hidden="1">"مشخصات"</definedName>
    <definedName name="HTML_LastUpdate" hidden="1">"09/03/2003"</definedName>
    <definedName name="HTML_LineAfter" hidden="1">FALSE</definedName>
    <definedName name="HTML_LineBefore" hidden="1">FALSE</definedName>
    <definedName name="HTML_Name" hidden="1">"Project"</definedName>
    <definedName name="HTML_OBDlg2" hidden="1">TRUE</definedName>
    <definedName name="HTML_OBDlg4" hidden="1">TRUE</definedName>
    <definedName name="HTML_OS" hidden="1">0</definedName>
    <definedName name="HTML_PathFile" hidden="1">"C:\My Documents\MyHTML.htm"</definedName>
    <definedName name="HTML_Title" hidden="1">"جدول پيشرفت پروژه دشت آزادگان"</definedName>
    <definedName name="Hw">[28]Heat!#REF!</definedName>
    <definedName name="Hwmid">#REF!</definedName>
    <definedName name="Hwtwo">#REF!</definedName>
    <definedName name="HXnumber">[25]General!$F$6</definedName>
    <definedName name="ID">[4]U1_TOT!#REF!</definedName>
    <definedName name="IDL_Total_Cost_FC">#REF!</definedName>
    <definedName name="IDL_Total_Cost_LC">#REF!</definedName>
    <definedName name="IDL_Total_MM">#REF!</definedName>
    <definedName name="IDLandS_Peak_MP">#REF!</definedName>
    <definedName name="IIC">#REF!</definedName>
    <definedName name="IIIC">[41]Cover!$F$47:$H$596</definedName>
    <definedName name="iiouolkll" hidden="1">{#N/A,#N/A,FALSE,"CCTV"}</definedName>
    <definedName name="il.ililil">#REF!</definedName>
    <definedName name="InDevType">#REF!</definedName>
    <definedName name="InDevTypetwo">#REF!</definedName>
    <definedName name="Indicators">#REF!</definedName>
    <definedName name="IndicatorsPeyvast1">#REF!</definedName>
    <definedName name="IndicatorsPeyvast2">#REF!</definedName>
    <definedName name="Inifile">#REF!</definedName>
    <definedName name="INIZIO">[4]U1_TOT!#REF!</definedName>
    <definedName name="Inlet_liquid_velocity">#REF!</definedName>
    <definedName name="Inlet_liquid_velocitytwo">#REF!</definedName>
    <definedName name="Int">#REF!</definedName>
    <definedName name="Interest_Rate">#REF!</definedName>
    <definedName name="Internal">[27]Definitions!$H$3</definedName>
    <definedName name="Invoice">#REF!</definedName>
    <definedName name="IRtoEU">[44]Data!$G$9</definedName>
    <definedName name="ISLAND">#REF!</definedName>
    <definedName name="iul.iii">#N/A</definedName>
    <definedName name="J">#REF!</definedName>
    <definedName name="JANADELEH">[45]Original!#REF!</definedName>
    <definedName name="JH">#REF!</definedName>
    <definedName name="jhhhh" hidden="1">{#N/A,#N/A,FALSE,"CCTV"}</definedName>
    <definedName name="JJ">'[46]MOB-MAN1'!$D$40:$BW$49</definedName>
    <definedName name="jjj">[47]Original!#REF!</definedName>
    <definedName name="jjtj">ROW(#REF!)</definedName>
    <definedName name="JKLJL">#REF!</definedName>
    <definedName name="jljuul">#REF!</definedName>
    <definedName name="jtjtj">Scheduled_Payment+Extra_Payment</definedName>
    <definedName name="jyjkyj">#N/A</definedName>
    <definedName name="jyjyj">Scheduled_Payment+Extra_Payment</definedName>
    <definedName name="jytjj">Scheduled_Payment+Extra_Payment</definedName>
    <definedName name="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kghlgh" hidden="1">{#N/A,#N/A,FALSE,"CCTV"}</definedName>
    <definedName name="kiulil" hidden="1">{#N/A,#N/A,FALSE,"CCTV"}</definedName>
    <definedName name="kjhlh" hidden="1">{#N/A,#N/A,FALSE,"CCTV"}</definedName>
    <definedName name="kjhljhk" hidden="1">{#N/A,#N/A,FALSE,"CCTV"}</definedName>
    <definedName name="KK">#N/A</definedName>
    <definedName name="L">'[12]SANGAN '!#REF!</definedName>
    <definedName name="LambdaBA">#REF!</definedName>
    <definedName name="LambdaBAmax">#REF!</definedName>
    <definedName name="lambdabamaxtwo">#REF!</definedName>
    <definedName name="LambdaBAtwo">#REF!</definedName>
    <definedName name="lambdaHdes">#REF!</definedName>
    <definedName name="lambdaHdestwo">#REF!</definedName>
    <definedName name="lambdahseal">#REF!</definedName>
    <definedName name="lambdahstab">#REF!</definedName>
    <definedName name="lambdaHweep">#REF!</definedName>
    <definedName name="Last_Row">#N/A</definedName>
    <definedName name="LastRow">#REF!</definedName>
    <definedName name="LC">#REF!</definedName>
    <definedName name="Ldcb">#REF!</definedName>
    <definedName name="Ldcbtwo">#REF!</definedName>
    <definedName name="LF">#REF!</definedName>
    <definedName name="LFA">#REF!</definedName>
    <definedName name="Lfp">#REF!</definedName>
    <definedName name="Lfptwo">#REF!</definedName>
    <definedName name="LiqProps">[48]Settings!$C$30:$C$81</definedName>
    <definedName name="Liquid_Criteria_Max_vel_A1">#REF!</definedName>
    <definedName name="Liquid_DP_Criteria_A1">#REF!</definedName>
    <definedName name="LIUHYU">#REF!</definedName>
    <definedName name="liuluill">#REF!</definedName>
    <definedName name="LKIJIU">#REF!</definedName>
    <definedName name="lklhlkjl" hidden="1">{#N/A,#N/A,FALSE,"CCTV"}</definedName>
    <definedName name="ll">[49]procurement!#REF!</definedName>
    <definedName name="Loan_Amount">#REF!</definedName>
    <definedName name="Loan_Start">#REF!</definedName>
    <definedName name="Loan_Years">#REF!</definedName>
    <definedName name="Local_IDL_Cost_FC">#REF!</definedName>
    <definedName name="Local_IDL_Cost_LC">#REF!</definedName>
    <definedName name="Local_IDL_MM">#REF!</definedName>
    <definedName name="Local_MH_Total">#REF!</definedName>
    <definedName name="Local_MHCost_FC">#REF!</definedName>
    <definedName name="Local_MHCost_LC">#REF!</definedName>
    <definedName name="Local_Staff_Cost_FC">#REF!</definedName>
    <definedName name="Local_Staff_Cost_LC">#REF!</definedName>
    <definedName name="Local_Staff_MM">#REF!</definedName>
    <definedName name="location">[25]General!#REF!</definedName>
    <definedName name="Lw">#REF!</definedName>
    <definedName name="Lwtwo">#REF!</definedName>
    <definedName name="m" hidden="1">#REF!</definedName>
    <definedName name="M_A_L_G_A">#N/A</definedName>
    <definedName name="M_L_N_G">#N/A</definedName>
    <definedName name="M_P_D_P">#N/A</definedName>
    <definedName name="Macro1" localSheetId="3">[50]!Macro1</definedName>
    <definedName name="Macro1">[50]!Macro1</definedName>
    <definedName name="MadeBy">#REF!</definedName>
    <definedName name="MadebyDate">#REF!</definedName>
    <definedName name="Mailing_List">#REF!</definedName>
    <definedName name="MainData">#REF!</definedName>
    <definedName name="maral">'[51]#REF'!$O$46:$O$57</definedName>
    <definedName name="MasterApprovedBy">#REF!</definedName>
    <definedName name="MasterApprovedByDate">#REF!</definedName>
    <definedName name="MasterBookPageNo">#REF!</definedName>
    <definedName name="MasterCheckedBy">#REF!</definedName>
    <definedName name="MasterCheckedByDate">#REF!</definedName>
    <definedName name="MasterConsignee">#REF!</definedName>
    <definedName name="MasterContractorJobNo">#REF!</definedName>
    <definedName name="MasterDate1">#REF!</definedName>
    <definedName name="MasterDate2">#REF!</definedName>
    <definedName name="MasterDate3">#REF!</definedName>
    <definedName name="MasterDate4">#REF!</definedName>
    <definedName name="MasterDesignBookNo">#REF!</definedName>
    <definedName name="MasterEngineeredBy">#REF!</definedName>
    <definedName name="MasterEquipment">#REF!</definedName>
    <definedName name="MasterEquipmentNo">#REF!</definedName>
    <definedName name="MasterMadeBy">#REF!</definedName>
    <definedName name="MasterMadeByDate">#REF!</definedName>
    <definedName name="MasterMESCNo">#REF!</definedName>
    <definedName name="MasterPlant">#REF!</definedName>
    <definedName name="MasterPrincipal">#REF!</definedName>
    <definedName name="MasterRequisitionNo">#REF!</definedName>
    <definedName name="MasterRev1">#REF!</definedName>
    <definedName name="MasterRev2">#REF!</definedName>
    <definedName name="MasterRev3">#REF!</definedName>
    <definedName name="MasterRev4">#REF!</definedName>
    <definedName name="MasterSign1">#REF!</definedName>
    <definedName name="MasterSign2">#REF!</definedName>
    <definedName name="MasterSign3">#REF!</definedName>
    <definedName name="MasterSign4">#REF!</definedName>
    <definedName name="Max">#N/A</definedName>
    <definedName name="meeting">[52]Original!#REF!</definedName>
    <definedName name="Mehanical">#REF!</definedName>
    <definedName name="MESCNo">#REF!</definedName>
    <definedName name="MESSAGE1">#REF!</definedName>
    <definedName name="MHs_per_ManDay">#REF!</definedName>
    <definedName name="MHs_per_MM">#REF!</definedName>
    <definedName name="MidWeirLoad">#REF!</definedName>
    <definedName name="Min">#N/A</definedName>
    <definedName name="mine">#N/A</definedName>
    <definedName name="Ml">#REF!</definedName>
    <definedName name="mmmmm" hidden="1">{#N/A,#N/A,FALSE,"CCTV"}</definedName>
    <definedName name="mnm">#REF!</definedName>
    <definedName name="Module1.Record1">[0]!Module1.Record1</definedName>
    <definedName name="Momentum_inlet_vapour">#REF!</definedName>
    <definedName name="Momentum_inlet_vapourtwo">#REF!</definedName>
    <definedName name="Mv">#REF!</definedName>
    <definedName name="MWC">'[53]Off gas ex Platformer'!$B$50</definedName>
    <definedName name="MWH">'[53]Off gas ex Platformer'!$B$48</definedName>
    <definedName name="MWN">'[53]Off gas ex Platformer'!$B$49</definedName>
    <definedName name="MWO">'[53]Off gas ex Platformer'!$B$51</definedName>
    <definedName name="MWS">'[53]Off gas ex Platformer'!$B$53</definedName>
    <definedName name="mzf" hidden="1">#REF!</definedName>
    <definedName name="Name">#REF!</definedName>
    <definedName name="NBV">[30]Detail!#REF!</definedName>
    <definedName name="NEWNAME" hidden="1">{#N/A,#N/A,FALSE,"CCTV"}</definedName>
    <definedName name="NGd11A">[8]GeneralFeedDevices_Labels!#REF!</definedName>
    <definedName name="NGd11B">[8]GeneralFeedDevices_Labels!#REF!</definedName>
    <definedName name="NGd11D">[8]GeneralFeedDevices_Labels!#REF!</definedName>
    <definedName name="nkknk" hidden="1">{#N/A,#N/A,FALSE,"CCTV"}</definedName>
    <definedName name="NoFigureDesignTable">#REF!</definedName>
    <definedName name="NoFigureNoteTable">#REF!</definedName>
    <definedName name="NOTE4">#REF!</definedName>
    <definedName name="NoteTable">#REF!</definedName>
    <definedName name="NoteTable2Pass">#REF!</definedName>
    <definedName name="NoteTable4Pass">#REF!</definedName>
    <definedName name="NoteTableDot">#REF!</definedName>
    <definedName name="NoteTableHigher">#REF!</definedName>
    <definedName name="NoteTableLower">#REF!</definedName>
    <definedName name="NoteTableTop">#REF!</definedName>
    <definedName name="NSpray1">[8]GeneralFeedDevices_Labels!#REF!</definedName>
    <definedName name="NSpray10">[8]GeneralFeedDevices_Labels!#REF!</definedName>
    <definedName name="NSpray11">[8]GeneralFeedDevices_Labels!#REF!</definedName>
    <definedName name="NSpray12">[8]GeneralFeedDevices_Labels!#REF!</definedName>
    <definedName name="NSpray2">[8]GeneralFeedDevices_Labels!#REF!</definedName>
    <definedName name="NSpray3">[8]GeneralFeedDevices_Labels!#REF!</definedName>
    <definedName name="NSpray4">[8]GeneralFeedDevices_Labels!#REF!</definedName>
    <definedName name="NSpray5">[8]GeneralFeedDevices_Labels!#REF!</definedName>
    <definedName name="NSpray6">[8]GeneralFeedDevices_Labels!#REF!</definedName>
    <definedName name="NSpray7">[8]GeneralFeedDevices_Labels!#REF!</definedName>
    <definedName name="NSpray8">[8]GeneralFeedDevices_Labels!#REF!</definedName>
    <definedName name="NSpray9">[8]GeneralFeedDevices_Labels!#REF!</definedName>
    <definedName name="Num_Pmt_Per_Year">#REF!</definedName>
    <definedName name="Number_of_Payments">MATCH(0.01,End_Bal,-1)+1</definedName>
    <definedName name="O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O2air">#N/A</definedName>
    <definedName name="oililui" hidden="1">{#N/A,#N/A,FALSE,"CCTV"}</definedName>
    <definedName name="ooyujyu">#N/A</definedName>
    <definedName name="open_input">[21]!open_input</definedName>
    <definedName name="OrderTable" hidden="1">#REF!</definedName>
    <definedName name="OTHER">#REF!</definedName>
    <definedName name="otherarea">[17]procurement!#REF!</definedName>
    <definedName name="Overall_Mobi_Mth">#REF!</definedName>
    <definedName name="Overall_Mth">#REF!</definedName>
    <definedName name="OverallProps">[48]Settings!$A$30:$A$150</definedName>
    <definedName name="ovprop">[36]Settings!$A$30:$A$150</definedName>
    <definedName name="Ow">[28]Heat!#REF!</definedName>
    <definedName name="Owner">[27]Definitions!$E$3</definedName>
    <definedName name="P">'[54]burner-spare'!#REF!</definedName>
    <definedName name="PAG5.2">[55]SINT!#REF!</definedName>
    <definedName name="PAG5.3">[55]SINT!#REF!</definedName>
    <definedName name="PAGE1" localSheetId="3">#REF!</definedName>
    <definedName name="PAGE1">#REF!</definedName>
    <definedName name="PAGE11">#N/A</definedName>
    <definedName name="PAGE12">#N/A</definedName>
    <definedName name="PAGE2" localSheetId="3">#REF!</definedName>
    <definedName name="PAGE2">#REF!</definedName>
    <definedName name="PAGE21">#N/A</definedName>
    <definedName name="PAGE22">#N/A</definedName>
    <definedName name="PAGE3" localSheetId="3">#REF!</definedName>
    <definedName name="PAGE3">#REF!</definedName>
    <definedName name="PAGE31">#N/A</definedName>
    <definedName name="PAGE32">#N/A</definedName>
    <definedName name="PAGE4" localSheetId="3">#REF!</definedName>
    <definedName name="PAGE4">#REF!</definedName>
    <definedName name="PAGE41">#N/A</definedName>
    <definedName name="PAGE42">#N/A</definedName>
    <definedName name="PAGE5" localSheetId="3">#REF!</definedName>
    <definedName name="PAGE5">#REF!</definedName>
    <definedName name="PAGE6" localSheetId="3">#REF!</definedName>
    <definedName name="PAGE6">#REF!</definedName>
    <definedName name="PAGE7" localSheetId="3">#REF!</definedName>
    <definedName name="PAGE7">#REF!</definedName>
    <definedName name="Pay_Date">#REF!</definedName>
    <definedName name="Pay_Num">#REF!</definedName>
    <definedName name="Payment_Date">DATE(YEAR(Loan_Start),MONTH(Loan_Start)+Payment_Number,DAY(Loan_Start))</definedName>
    <definedName name="PC">#REF!</definedName>
    <definedName name="PCT">'[56]P3 (2)'!#REF!</definedName>
    <definedName name="percent_to_SO4">[57]Heat!$E$17</definedName>
    <definedName name="PercentComplete">PercentCompleteBeyond*PeriodInPlan</definedName>
    <definedName name="PercentCompleteBeyond">(#REF!=MEDIAN(#REF!,#REF!,#REF!+#REF!)*(#REF!&gt;0))*((#REF!&lt;(INT(#REF!+#REF!*#REF!)))+(#REF!=#REF!))*(#REF!&gt;0)</definedName>
    <definedName name="period_selected">#REF!</definedName>
    <definedName name="PeriodInActual">#REF!=MEDIAN(#REF!,#REF!,#REF!+#REF!-1)</definedName>
    <definedName name="PeriodInPlan">#REF!=MEDIAN(#REF!,#REF!,#REF!+#REF!-1)</definedName>
    <definedName name="PESO">[4]U1_TOT!#REF!</definedName>
    <definedName name="Pfl">#REF!</definedName>
    <definedName name="phi">#REF!</definedName>
    <definedName name="Phone">#REF!</definedName>
    <definedName name="PipeID">#REF!</definedName>
    <definedName name="Pipeschedule">#REF!</definedName>
    <definedName name="Pipesize">#REF!</definedName>
    <definedName name="pipingDaily">[58]Piping4!$E$1:$AL$353</definedName>
    <definedName name="PkColumnID">[8]CalmingSection_Labels!#REF!</definedName>
    <definedName name="PKGES">#REF!</definedName>
    <definedName name="PkHeight">[8]CalmingSection_Labels!#REF!</definedName>
    <definedName name="PkMaterial">[8]CalmingSection_Labels!#REF!</definedName>
    <definedName name="PkSheetTh">[8]CalmingSection_Labels!#REF!</definedName>
    <definedName name="PkSize">[8]CalmingSection_Labels!#REF!</definedName>
    <definedName name="PkType">[8]CalmingSection_Labels!#REF!</definedName>
    <definedName name="plan">'[26]PLAN QTY'!$B$1:$R$38</definedName>
    <definedName name="Plant">#REF!</definedName>
    <definedName name="plant_long">[25]General!#REF!</definedName>
    <definedName name="pms" hidden="1">#REF!</definedName>
    <definedName name="PosPhases">[48]Settings!$H$4:$H$14</definedName>
    <definedName name="Post">#REF!</definedName>
    <definedName name="pp">#REF!</definedName>
    <definedName name="PPP" hidden="1">{#N/A,#N/A,FALSE,"CCTV"}</definedName>
    <definedName name="pr">#REF!</definedName>
    <definedName name="PRC">#REF!</definedName>
    <definedName name="PriceList">#REF!</definedName>
    <definedName name="Princ">#REF!</definedName>
    <definedName name="Principal">#REF!</definedName>
    <definedName name="_xlnm.Print_Area" localSheetId="0">Cover!#REF!</definedName>
    <definedName name="_xlnm.Print_Area" localSheetId="3">'Fabrication Photo'!#REF!</definedName>
    <definedName name="_xlnm.Print_Area" localSheetId="1">REPORT!$A$1:$R$87</definedName>
    <definedName name="_xlnm.Print_Area" localSheetId="2">'S-Curve'!$A$1:$AM$30</definedName>
    <definedName name="_xlnm.Print_Area">#REF!</definedName>
    <definedName name="Print_Area_MI" localSheetId="3">#REF!</definedName>
    <definedName name="Print_Area_MI">#REF!</definedName>
    <definedName name="PRINT_AREA_MI1">#REF!</definedName>
    <definedName name="Print_Area_Reset">OFFSET(Full_Print,0,0,Last_Row)</definedName>
    <definedName name="_xlnm.Print_Titles">#N/A</definedName>
    <definedName name="PRINT_TITLES_MI">#N/A</definedName>
    <definedName name="PrintRange">#REF!</definedName>
    <definedName name="Pro">#REF!</definedName>
    <definedName name="proc">#REF!</definedName>
    <definedName name="Procure">#REF!</definedName>
    <definedName name="Procurement">#REF!</definedName>
    <definedName name="ProdForm" hidden="1">#REF!</definedName>
    <definedName name="Product" hidden="1">#REF!</definedName>
    <definedName name="PROGRESS_PAYMENT_FOR_FOUNDATION">#REF!</definedName>
    <definedName name="Project">#REF!</definedName>
    <definedName name="Project_start_date">[59]Info!$B$13</definedName>
    <definedName name="PV">[0]!PV</definedName>
    <definedName name="q">#REF!</definedName>
    <definedName name="Q2704\">[60]DETAIL!#REF!</definedName>
    <definedName name="QC">#REF!</definedName>
    <definedName name="Qlmax">#REF!</definedName>
    <definedName name="qq" localSheetId="3">#REF!</definedName>
    <definedName name="qq">#REF!</definedName>
    <definedName name="QQQ">'[6]개시대사 (2)'!$M$26</definedName>
    <definedName name="Qstar">#REF!</definedName>
    <definedName name="QTYDB">#REF!</definedName>
    <definedName name="Quote_Rev_No">#REF!</definedName>
    <definedName name="qw">[18]Original!#REF!</definedName>
    <definedName name="qwqw">[18]Original!#REF!</definedName>
    <definedName name="R1117004">#REF!</definedName>
    <definedName name="Range">#REF!</definedName>
    <definedName name="rarewt" hidden="1">{#N/A,#N/A,FALSE,"CCTV"}</definedName>
    <definedName name="RASCO__3">#N/A</definedName>
    <definedName name="RASCO__A">#N/A</definedName>
    <definedName name="RCArea" hidden="1">#REF!</definedName>
    <definedName name="Reactor">[0]!Reactor</definedName>
    <definedName name="Record1">[0]!Record1</definedName>
    <definedName name="RECOUT">#REF!</definedName>
    <definedName name="RefDate">#REF!</definedName>
    <definedName name="Rental">#REF!</definedName>
    <definedName name="RequisitionNo">#REF!</definedName>
    <definedName name="rerer">[18]Original!#REF!</definedName>
    <definedName name="rerwr">#N/A</definedName>
    <definedName name="RESET">#REF!</definedName>
    <definedName name="return_activate">[21]!return_activate</definedName>
    <definedName name="revision">'[39]ليست نقشه هاي رسيده'!#REF!</definedName>
    <definedName name="RFP003A">#REF!</definedName>
    <definedName name="RFP003B">#REF!</definedName>
    <definedName name="RFP003C">#REF!</definedName>
    <definedName name="RFP003D">#REF!</definedName>
    <definedName name="RFP003E">#REF!</definedName>
    <definedName name="RFP003F">#REF!</definedName>
    <definedName name="RFP004Materiall_Total_FC">[31]RFP004!$K$171</definedName>
    <definedName name="RFP012DL_Total_MM">#REF!</definedName>
    <definedName name="rgregeg">[61]Construction!#REF!</definedName>
    <definedName name="rgrhr">#N/A</definedName>
    <definedName name="rherhreh">#REF!</definedName>
    <definedName name="rhol">#REF!</definedName>
    <definedName name="rholi">#REF!</definedName>
    <definedName name="rhov">#REF!</definedName>
    <definedName name="rhrh">Scheduled_Payment+Extra_Payment</definedName>
    <definedName name="rhrhr">#N/A</definedName>
    <definedName name="rr">#REF!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yr">OFFSET(Full_Print,0,0,Last_Row)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sg">#REF!</definedName>
    <definedName name="rt">[18]Original!#REF!</definedName>
    <definedName name="rttt">#N/A</definedName>
    <definedName name="RUT">'[56]P3 (2)'!#REF!</definedName>
    <definedName name="ry">[18]Original!#REF!</definedName>
    <definedName name="RYEAR">OFFSET([62]Date!$K$1,1,0,COUNTA([62]Date!$K$2:$K$13),1)</definedName>
    <definedName name="ryryr">#REF!</definedName>
    <definedName name="s">'[63] 견적서'!#REF!</definedName>
    <definedName name="sa">#REF!</definedName>
    <definedName name="sad">#N/A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gasg">#N/A</definedName>
    <definedName name="SandI_Mobi_Mth">#REF!</definedName>
    <definedName name="SandI_Mth">#REF!</definedName>
    <definedName name="Save">[21]!Save</definedName>
    <definedName name="SC">[30]Detail!#REF!</definedName>
    <definedName name="SC_Ave">#REF!</definedName>
    <definedName name="SC_Mobi_Mth">#REF!</definedName>
    <definedName name="SC_MP_Peak">#REF!</definedName>
    <definedName name="SC_Mth">#REF!</definedName>
    <definedName name="Sch_or_Thk_per_Class">#REF!</definedName>
    <definedName name="Sched_Pay">#REF!</definedName>
    <definedName name="Scheduled_Extra_Payments">#REF!</definedName>
    <definedName name="Scheduled_Interest_Rate">#REF!</definedName>
    <definedName name="Scheduled_Monthly_Payment">#REF!</definedName>
    <definedName name="SCRUBBER">#N/A</definedName>
    <definedName name="SCURVE">#REF!</definedName>
    <definedName name="scurveکالا" hidden="1">#REF!</definedName>
    <definedName name="SDER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df">Scheduled_Payment+Extra_Payment</definedName>
    <definedName name="sdfdsf">#N/A</definedName>
    <definedName name="Section">[8]CalmingSection_Labels!#REF!</definedName>
    <definedName name="SectionHeight">[8]CalmingSection_Labels!#REF!</definedName>
    <definedName name="Sheet1">#REF!</definedName>
    <definedName name="Sheet2">'[64]Electrical Load List'!#REF!</definedName>
    <definedName name="Sheet3">'[64]Electrical Load List'!#REF!</definedName>
    <definedName name="Sheet4">'[64]Electrical Load List'!#REF!</definedName>
    <definedName name="Sheet5">'[64]Electrical Load List'!#REF!</definedName>
    <definedName name="Sheet6">'[64]Electrical Load List'!#REF!</definedName>
    <definedName name="SheetNoContd">#REF!</definedName>
    <definedName name="SheetNumber">[65]!SheetNumber</definedName>
    <definedName name="SheetNumberNext">[65]!SheetNumberNext</definedName>
    <definedName name="Sign1">#REF!</definedName>
    <definedName name="Sign2">#REF!</definedName>
    <definedName name="Sign3">#REF!</definedName>
    <definedName name="Sign4">#REF!</definedName>
    <definedName name="Site">[27]Definitions!$G$3</definedName>
    <definedName name="Site_Bldg_Temp_Cost_FC">[66]Temporary!$K$22</definedName>
    <definedName name="Site_Temp_Bldg_Cost_LC">[67]Temporary!$J$22</definedName>
    <definedName name="SmallPictureLeft">#REF!</definedName>
    <definedName name="SmallPictureLeftDown">#REF!</definedName>
    <definedName name="SmallPictureRight">#REF!</definedName>
    <definedName name="solved">#REF!</definedName>
    <definedName name="Sort">#REF!</definedName>
    <definedName name="SpDistBranch">[8]GeneralFeedDevices_Labels!#REF!</definedName>
    <definedName name="SpDistWet">[8]GeneralFeedDevices_Labels!#REF!</definedName>
    <definedName name="SpecialPrice" hidden="1">#REF!</definedName>
    <definedName name="SpFreeH">[8]GeneralFeedDevices_Labels!#REF!</definedName>
    <definedName name="SPHE">[0]!SPHE</definedName>
    <definedName name="SpNAngle">[8]GeneralFeedDevices_Labels!#REF!</definedName>
    <definedName name="SpNDistData">[8]GeneralFeedDevices_Labels!#REF!</definedName>
    <definedName name="SpNLiqDens">[8]GeneralFeedDevices_Labels!#REF!</definedName>
    <definedName name="SpNLiqRate">[8]GeneralFeedDevices_Labels!#REF!</definedName>
    <definedName name="SpNLiqTemp">[8]GeneralFeedDevices_Labels!#REF!</definedName>
    <definedName name="SpNMaxLiqRate">[8]GeneralFeedDevices_Labels!#REF!</definedName>
    <definedName name="SpNMinLiqRate">[8]GeneralFeedDevices_Labels!#REF!</definedName>
    <definedName name="SpNMinP">[8]GeneralFeedDevices_Labels!#REF!</definedName>
    <definedName name="SpNoBranch">[8]GeneralFeedDevices_Labels!#REF!</definedName>
    <definedName name="SpNoNozzles">[8]GeneralFeedDevices_Labels!#REF!</definedName>
    <definedName name="SpNoNozzlesWarn">[8]GeneralFeedDevices_Labels!#REF!</definedName>
    <definedName name="SpNOrient">[8]GeneralFeedDevices_Labels!#REF!</definedName>
    <definedName name="SpNozzleD">[8]GeneralFeedDevices_Labels!#REF!</definedName>
    <definedName name="SpNozzleDist">[8]GeneralFeedDevices_Labels!#REF!</definedName>
    <definedName name="SpNozzTyp">[8]GeneralFeedDevices_Labels!#REF!</definedName>
    <definedName name="SpNozzVendor">[8]GeneralFeedDevices_Labels!#REF!</definedName>
    <definedName name="SpNProcData">[8]GeneralFeedDevices_Labels!#REF!</definedName>
    <definedName name="SpNZonePress">[8]GeneralFeedDevices_Labels!#REF!</definedName>
    <definedName name="SprayIDColumn">[8]CalmingSection_Labels!#REF!</definedName>
    <definedName name="SpStNozzleD">[8]GeneralFeedDevices_Labels!#REF!</definedName>
    <definedName name="ss">[68]procurement!#REF!</definedName>
    <definedName name="ssprogcum">'[58]Steel Structures'!$AD$8:$AD$6501</definedName>
    <definedName name="Staff_and_IDL_Ave">#REF!</definedName>
    <definedName name="Staff_Total_Cost_FC">#REF!</definedName>
    <definedName name="Staff_Total_Cost_LC">#REF!</definedName>
    <definedName name="Staff_Total_MM">#REF!</definedName>
    <definedName name="STAN">#REF!</definedName>
    <definedName name="State">#REF!</definedName>
    <definedName name="Status">[27]Definitions!$J$4:$J$10</definedName>
    <definedName name="STHE">[0]!STHE</definedName>
    <definedName name="StressTables">#REF!</definedName>
    <definedName name="SUBPHASE">#REF!</definedName>
    <definedName name="SummaryMTO">#REF!</definedName>
    <definedName name="SurfaceP_Eqt_FC">[24]Equipment!#REF!</definedName>
    <definedName name="SurfaceP_Eqt_LC">[24]Equipment!#REF!</definedName>
    <definedName name="SurfaceP_McxMth">[24]Equipment!#REF!</definedName>
    <definedName name="SZX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">#REF!</definedName>
    <definedName name="T_3">#N/A</definedName>
    <definedName name="T_4">#N/A</definedName>
    <definedName name="t_table">'[69]جدول توزيع پيشرفت'!$A$1:$BA$42</definedName>
    <definedName name="T2_">#N/A</definedName>
    <definedName name="TASK">[70]PMS!#REF!</definedName>
    <definedName name="tbl_ProdInfo" hidden="1">#REF!</definedName>
    <definedName name="TD">#REF!</definedName>
    <definedName name="TDtwo">#REF!</definedName>
    <definedName name="TEC_Inquiry_No">#REF!</definedName>
    <definedName name="Temp_Facility_Total_Cost_FC">[31]RFP007!$L$46</definedName>
    <definedName name="temp1">#REF!</definedName>
    <definedName name="TempC">[28]Feed!$D$44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F">#REF!</definedName>
    <definedName name="TFOB_A">#REF!</definedName>
    <definedName name="this_month_start">'[71]P1-Detail'!$I$1</definedName>
    <definedName name="THKDB">#REF!</definedName>
    <definedName name="thtrhnth">#REF!</definedName>
    <definedName name="TITLE">#REF!</definedName>
    <definedName name="tn">#REF!</definedName>
    <definedName name="today">[27]Definitions!$B$29</definedName>
    <definedName name="tot">#REF!</definedName>
    <definedName name="TOTAL">#REF!</definedName>
    <definedName name="Total_Const_Eqt_FC">[32]RFP006!$M$154</definedName>
    <definedName name="Total_IDLandS_Cost_FC">[32]RFP009!$J$110</definedName>
    <definedName name="Total_IDLandS_Cost_LC">[32]RFP009!$I$110</definedName>
    <definedName name="Total_IDLandS_MM">#REF!</definedName>
    <definedName name="Total_Interest">#REF!</definedName>
    <definedName name="Total_MH">#REF!</definedName>
    <definedName name="Total_MHCost_FC">#REF!</definedName>
    <definedName name="Total_MHCost_LC">#REF!</definedName>
    <definedName name="Total_MP_Peak">#REF!</definedName>
    <definedName name="Total_Pay">#REF!</definedName>
    <definedName name="Total_Payment">Scheduled_Payment+Extra_Payment</definedName>
    <definedName name="Track">[15]Track!#REF!</definedName>
    <definedName name="TS">#REF!</definedName>
    <definedName name="TStwo">#REF!</definedName>
    <definedName name="TubeBlock만들기">[33]!TubeBlock만들기</definedName>
    <definedName name="TUBEDB1">#REF!</definedName>
    <definedName name="TUBEDB2">#REF!</definedName>
    <definedName name="TUBEMATL">#REF!</definedName>
    <definedName name="TUBEOD">#REF!</definedName>
    <definedName name="twtwtw">#REF!</definedName>
    <definedName name="tytyty">#N/A</definedName>
    <definedName name="tyu">[24]Equipment!#REF!</definedName>
    <definedName name="U">#REF!</definedName>
    <definedName name="Udctmax">#REF!</definedName>
    <definedName name="Udctmaxtwo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lil">#REF!</definedName>
    <definedName name="uksa">#REF!</definedName>
    <definedName name="ukuku">Scheduled_Payment+Extra_Payment</definedName>
    <definedName name="ukukuk">#N/A</definedName>
    <definedName name="ukukuku">Scheduled_Payment+Extra_Payment</definedName>
    <definedName name="ukukulk">#REF!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luyl">#REF!</definedName>
    <definedName name="ulkuykuk">#REF!</definedName>
    <definedName name="unit">#REF!</definedName>
    <definedName name="Units">#REF!</definedName>
    <definedName name="USERDATA">#REF!</definedName>
    <definedName name="Uslot">#REF!</definedName>
    <definedName name="Uslotmid">#REF!</definedName>
    <definedName name="Uslottwo">#REF!</definedName>
    <definedName name="UUU" hidden="1">{#N/A,#N/A,FALSE,"CCTV"}</definedName>
    <definedName name="v">#REF!</definedName>
    <definedName name="Values_Entered">IF(Loan_Amount*Interest_Rate*Loan_Years*Loan_Start&gt;0,1,0)</definedName>
    <definedName name="VapourProps">[48]Settings!$B$30:$B$80</definedName>
    <definedName name="velratio">#REF!</definedName>
    <definedName name="velratiotwo">#REF!</definedName>
    <definedName name="ViewData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">'[37]合成単価作成表-BLDG'!#REF!</definedName>
    <definedName name="WarningPosition">#REF!</definedName>
    <definedName name="we">[36]Settings!$B$30:$B$80</definedName>
    <definedName name="weather">#REF!</definedName>
    <definedName name="wee">[36]Settings!$H$4:$H$14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>[15]Weight!#REF!</definedName>
    <definedName name="WeirLoad">#REF!</definedName>
    <definedName name="WeirLoadtwo">#REF!</definedName>
    <definedName name="WelcomeBorder">[8]Welcome!$A$1:$A$31,[8]Welcome!$A$26:$K$31,[8]Welcome!$L$1:$N$31,[8]Welcome!$A$1:$K$1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twtwt">MATCH(0.01,gegegeg,-1)+1</definedName>
    <definedName name="wqw">#REF!</definedName>
    <definedName name="WRITE" hidden="1">{#N/A,#N/A,FALSE,"CCTV"}</definedName>
    <definedName name="wrn.a." hidden="1">{#N/A,#N/A,FALSE,"پشرفت آرماتور1"}</definedName>
    <definedName name="wrn.BM." hidden="1">{#N/A,#N/A,FALSE,"CCTV"}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wrw">#REF!</definedName>
    <definedName name="ww" localSheetId="3">#REF!</definedName>
    <definedName name="ww">#REF!</definedName>
    <definedName name="WWW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yrdtytyt" hidden="1">{#N/A,#N/A,FALSE,"CCTV"}</definedName>
    <definedName name="YTR">#REF!</definedName>
    <definedName name="Y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z" hidden="1">[9]Mofid!#REF!</definedName>
    <definedName name="Z_7D05131E_03C9_48A4_961E_8D73394D7FCE_.wvu.Cols" hidden="1">[72]COVER!$D$1:$D$65536,[72]COVER!$F$1:$F$65536,[72]COVER!$H$1:$H$65536,[72]COVER!$J$1:$J$65536</definedName>
    <definedName name="Z_8DFFF6E8_93D4_44F1_9218_8186057915DA_.wvu.Cols" hidden="1">[72]COVER!$D$1:$D$65536,[72]COVER!$F$1:$F$65536,[72]COVER!$H$1:$H$65536,[72]COVER!$J$1:$J$65536</definedName>
    <definedName name="Zip">#REF!</definedName>
    <definedName name="zsdft">IF([0]!ulkuykuk*[0]!jljuul*[0]!liuluill*ukuyluyl&gt;0,1,0)</definedName>
    <definedName name="اقاقا">DATE(YEAR(ukuyluyl),MONTH(ukuyluyl)+Payment_Number,DAY(ukuyluyl))</definedName>
    <definedName name="ب14842">[30]Detail!#REF!</definedName>
    <definedName name="بال">[19]Original!#REF!</definedName>
    <definedName name="تر" hidden="1">#REF!</definedName>
    <definedName name="ثبثبثص">OFFSET(Full_Print,0,0,Last_Row)</definedName>
    <definedName name="ثصثص">[18]Original!#REF!</definedName>
    <definedName name="ثفثفثصف">IF(Loan_Amount*Interest_Rate*Loan_Years*Loan_Start&gt;0,1,0)</definedName>
    <definedName name="ثقصقبص">Scheduled_Payment+Extra_Payment</definedName>
    <definedName name="ثلثل">Scheduled_Payment+Extra_Payment</definedName>
    <definedName name="ح463">[73]Original!#REF!</definedName>
    <definedName name="خعتعتعت">[18]Original!#REF!</definedName>
    <definedName name="س">#REF!</definedName>
    <definedName name="سثبثب">DATE(YEAR(Loan_Start),MONTH(Loan_Start)+Payment_Number,DAY(Loan_Start))</definedName>
    <definedName name="ش">#REF!</definedName>
    <definedName name="شبنم" hidden="1">[9]Mofid!#REF!</definedName>
    <definedName name="شت465">[73]Original!#REF!</definedName>
    <definedName name="شز5238">[18]Original!#REF!</definedName>
    <definedName name="شس" hidden="1">#REF!</definedName>
    <definedName name="شط5238">[73]Original!#REF!</definedName>
    <definedName name="صورتمجلس1" hidden="1">{"'مشخصات'!$G$14"}</definedName>
    <definedName name="ظ" hidden="1">{"'مشخصات'!$G$14"}</definedName>
    <definedName name="غ181">'[74]SANGAN '!#REF!</definedName>
    <definedName name="غ3">[75]WEEKLY1!$C$6</definedName>
    <definedName name="غغغ">#REF!</definedName>
    <definedName name="ف">#REF!</definedName>
    <definedName name="قاقاقا">#N/A</definedName>
    <definedName name="قايقاقبا">IF(asdsf,jjtj+wetwtwt,jjtj)</definedName>
    <definedName name="قتعال">[18]Original!#REF!</definedName>
    <definedName name="کارفرما" hidden="1">{"'مشخصات'!$G$14"}</definedName>
    <definedName name="گککگاذعغ" hidden="1">[9]Mofid!#REF!</definedName>
    <definedName name="لتت" hidden="1">#REF!</definedName>
    <definedName name="ن22">[76]COVER1!$K$16</definedName>
    <definedName name="نتلانتانتا" hidden="1">#REF!</definedName>
    <definedName name="نمتمکت" hidden="1">[9]Mofid!#REF!</definedName>
    <definedName name="نمودار" hidden="1">#REF!</definedName>
    <definedName name="ه232">#REF!</definedName>
    <definedName name="ي106">#REF!</definedName>
    <definedName name="ي20">#REF!</definedName>
    <definedName name="ی">[19]Original!#REF!</definedName>
    <definedName name="یسسی">[18]Original!#REF!</definedName>
    <definedName name="긄긢귻긞긣12">[0]!긄긢귻긞긣12</definedName>
    <definedName name="긄긢귻긞긣13">[0]!긄긢귻긞긣13</definedName>
    <definedName name="긄긢귻긞긣14">[0]!긄긢귻긞긣14</definedName>
    <definedName name="긄긢귻긞긣15">[0]!긄긢귻긞긣15</definedName>
    <definedName name="긄긢귻긞긣16">[0]!긄긢귻긞긣16</definedName>
    <definedName name="긄긢귻긞긣17">[0]!긄긢귻긞긣17</definedName>
    <definedName name="긄긢귻긞긣19">[0]!긄긢귻긞긣19</definedName>
    <definedName name="긄긢귻긞긣20">[0]!긄긢귻긞긣20</definedName>
    <definedName name="긄긢귻긞긣30">[0]!긄긢귻긞긣30</definedName>
    <definedName name="긄긢귻긞긣31">[0]!긄긢귻긞긣31</definedName>
    <definedName name="긄긢귻긞긣32">[0]!긄긢귻긞긣32</definedName>
    <definedName name="긄긢귻긞긣33">[0]!긄긢귻긞긣33</definedName>
    <definedName name="긄긢귻긞긣36">[0]!긄긢귻긞긣36</definedName>
    <definedName name="긆긵긘깈깛8_Click">[0]!긆긵긘깈깛8_Click</definedName>
    <definedName name="긆긵긘깈깛9_Click">[0]!긆긵긘깈깛9_Click</definedName>
    <definedName name="긤깓긞긵11_Change">[0]!긤깓긞긵11_Change</definedName>
    <definedName name="긤깓긞긵29_Change">[0]!긤깓긞긵29_Change</definedName>
    <definedName name="상각비2" hidden="1">#REF!</definedName>
    <definedName name="클_레_임">#N/A</definedName>
    <definedName name="其它">[21]!其它</definedName>
    <definedName name="合____計">#N/A</definedName>
    <definedName name="完工工事_計">#N/A</definedName>
  </definedNames>
  <calcPr calcId="162913"/>
</workbook>
</file>

<file path=xl/calcChain.xml><?xml version="1.0" encoding="utf-8"?>
<calcChain xmlns="http://schemas.openxmlformats.org/spreadsheetml/2006/main">
  <c r="N82" i="47" l="1"/>
  <c r="N56" i="47"/>
  <c r="S24" i="46" l="1"/>
  <c r="S26" i="46"/>
  <c r="AA26" i="46" l="1"/>
  <c r="D26" i="46" l="1"/>
  <c r="E26" i="46"/>
  <c r="F26" i="46"/>
  <c r="G26" i="46"/>
  <c r="D24" i="46"/>
  <c r="E24" i="46"/>
  <c r="F24" i="46"/>
  <c r="G24" i="46"/>
  <c r="J26" i="46" l="1"/>
  <c r="I26" i="46"/>
  <c r="H26" i="46"/>
  <c r="R26" i="46"/>
  <c r="V26" i="46" l="1"/>
  <c r="W26" i="46"/>
  <c r="X26" i="46"/>
  <c r="Y26" i="46"/>
  <c r="Z26" i="46"/>
  <c r="AB26" i="46"/>
  <c r="AC26" i="46"/>
  <c r="AD26" i="46"/>
  <c r="AE26" i="46"/>
  <c r="AF26" i="46"/>
  <c r="AG26" i="46"/>
  <c r="AH26" i="46"/>
  <c r="AI26" i="46"/>
  <c r="AJ26" i="46"/>
  <c r="AK26" i="46"/>
  <c r="AL26" i="46"/>
  <c r="U26" i="46"/>
  <c r="V24" i="46"/>
  <c r="W24" i="46"/>
  <c r="X24" i="46"/>
  <c r="Y24" i="46"/>
  <c r="Z24" i="46"/>
  <c r="AA24" i="46"/>
  <c r="AB24" i="46"/>
  <c r="AC24" i="46"/>
  <c r="AD24" i="46"/>
  <c r="AE24" i="46"/>
  <c r="AF24" i="46"/>
  <c r="AG24" i="46"/>
  <c r="AH24" i="46"/>
  <c r="AI24" i="46"/>
  <c r="AJ24" i="46"/>
  <c r="AK24" i="46"/>
  <c r="AL24" i="46"/>
  <c r="U24" i="46"/>
  <c r="T24" i="46"/>
  <c r="R24" i="46" l="1"/>
  <c r="C85" i="47" l="1"/>
  <c r="C83" i="47"/>
  <c r="D82" i="47" s="1"/>
  <c r="B83" i="47"/>
  <c r="N81" i="47"/>
  <c r="N80" i="47"/>
  <c r="N79" i="47"/>
  <c r="N78" i="47"/>
  <c r="N77" i="47"/>
  <c r="N76" i="47"/>
  <c r="N75" i="47"/>
  <c r="N74" i="47"/>
  <c r="N73" i="47"/>
  <c r="N72" i="47"/>
  <c r="N71" i="47"/>
  <c r="N70" i="47"/>
  <c r="N69" i="47"/>
  <c r="C67" i="47"/>
  <c r="D65" i="47" s="1"/>
  <c r="B67" i="47"/>
  <c r="N65" i="47"/>
  <c r="N64" i="47"/>
  <c r="N63" i="47"/>
  <c r="N62" i="47"/>
  <c r="N61" i="47"/>
  <c r="N60" i="47"/>
  <c r="N59" i="47"/>
  <c r="N58" i="47"/>
  <c r="N57" i="47"/>
  <c r="N55" i="47"/>
  <c r="N54" i="47"/>
  <c r="N53" i="47"/>
  <c r="C49" i="47"/>
  <c r="D48" i="47" s="1"/>
  <c r="B49" i="47"/>
  <c r="N47" i="47"/>
  <c r="N46" i="47"/>
  <c r="N45" i="47"/>
  <c r="N44" i="47"/>
  <c r="N43" i="47"/>
  <c r="N42" i="47"/>
  <c r="N41" i="47"/>
  <c r="N40" i="47"/>
  <c r="N39" i="47"/>
  <c r="D39" i="47"/>
  <c r="N38" i="47"/>
  <c r="N37" i="47"/>
  <c r="D37" i="47"/>
  <c r="N36" i="47"/>
  <c r="N35" i="47"/>
  <c r="C33" i="47"/>
  <c r="B33" i="47"/>
  <c r="N31" i="47"/>
  <c r="N30" i="47"/>
  <c r="N29" i="47"/>
  <c r="N28" i="47"/>
  <c r="N27" i="47"/>
  <c r="N26" i="47"/>
  <c r="N25" i="47"/>
  <c r="N24" i="47"/>
  <c r="N23" i="47"/>
  <c r="N22" i="47"/>
  <c r="N21" i="47"/>
  <c r="N20" i="47"/>
  <c r="N19" i="47"/>
  <c r="D32" i="47" l="1"/>
  <c r="D43" i="47"/>
  <c r="D41" i="47"/>
  <c r="D71" i="47"/>
  <c r="D75" i="47"/>
  <c r="D25" i="47"/>
  <c r="D45" i="47"/>
  <c r="D79" i="47"/>
  <c r="B85" i="47"/>
  <c r="D47" i="47"/>
  <c r="D64" i="47"/>
  <c r="D56" i="47"/>
  <c r="D21" i="47"/>
  <c r="D29" i="47"/>
  <c r="D36" i="47"/>
  <c r="D38" i="47"/>
  <c r="D40" i="47"/>
  <c r="D42" i="47"/>
  <c r="D44" i="47"/>
  <c r="D46" i="47"/>
  <c r="D54" i="47"/>
  <c r="D60" i="47"/>
  <c r="D23" i="47"/>
  <c r="D31" i="47"/>
  <c r="D62" i="47"/>
  <c r="D27" i="47"/>
  <c r="B51" i="47"/>
  <c r="D77" i="47"/>
  <c r="D20" i="47"/>
  <c r="D22" i="47"/>
  <c r="D24" i="47"/>
  <c r="D26" i="47"/>
  <c r="D28" i="47"/>
  <c r="D30" i="47"/>
  <c r="D58" i="47"/>
  <c r="D66" i="47"/>
  <c r="D84" i="47" s="1"/>
  <c r="D73" i="47"/>
  <c r="D81" i="47"/>
  <c r="D55" i="47"/>
  <c r="D57" i="47"/>
  <c r="D59" i="47"/>
  <c r="D61" i="47"/>
  <c r="D63" i="47"/>
  <c r="D70" i="47"/>
  <c r="D72" i="47"/>
  <c r="D74" i="47"/>
  <c r="D76" i="47"/>
  <c r="D78" i="47"/>
  <c r="D80" i="47"/>
  <c r="I48" i="47" l="1"/>
  <c r="I49" i="47" s="1"/>
  <c r="F32" i="47"/>
  <c r="F33" i="47" s="1"/>
  <c r="G32" i="47"/>
  <c r="G33" i="47" s="1"/>
  <c r="G48" i="47"/>
  <c r="G49" i="47" s="1"/>
  <c r="J48" i="47"/>
  <c r="J49" i="47" s="1"/>
  <c r="H48" i="47"/>
  <c r="H49" i="47" s="1"/>
  <c r="K48" i="47"/>
  <c r="K49" i="47" s="1"/>
  <c r="F48" i="47"/>
  <c r="F49" i="47" s="1"/>
  <c r="E48" i="47"/>
  <c r="E49" i="47" s="1"/>
  <c r="L48" i="47"/>
  <c r="L49" i="47" s="1"/>
  <c r="G66" i="47"/>
  <c r="G67" i="47" s="1"/>
  <c r="H32" i="47"/>
  <c r="H33" i="47" s="1"/>
  <c r="K32" i="47"/>
  <c r="K33" i="47" s="1"/>
  <c r="J32" i="47"/>
  <c r="J33" i="47" s="1"/>
  <c r="F66" i="47"/>
  <c r="F67" i="47" s="1"/>
  <c r="L32" i="47"/>
  <c r="L33" i="47" s="1"/>
  <c r="E32" i="47"/>
  <c r="E33" i="47" s="1"/>
  <c r="M32" i="47"/>
  <c r="M33" i="47" s="1"/>
  <c r="M48" i="47"/>
  <c r="M49" i="47" s="1"/>
  <c r="I32" i="47"/>
  <c r="I33" i="47" s="1"/>
  <c r="I66" i="47"/>
  <c r="I67" i="47" s="1"/>
  <c r="J66" i="47"/>
  <c r="J67" i="47" s="1"/>
  <c r="E66" i="47"/>
  <c r="L66" i="47"/>
  <c r="I82" i="47"/>
  <c r="E82" i="47"/>
  <c r="J82" i="47"/>
  <c r="F82" i="47"/>
  <c r="H82" i="47"/>
  <c r="M82" i="47"/>
  <c r="G82" i="47"/>
  <c r="M66" i="47"/>
  <c r="M67" i="47" s="1"/>
  <c r="H66" i="47"/>
  <c r="H67" i="47" s="1"/>
  <c r="K85" i="47" l="1"/>
  <c r="N32" i="47"/>
  <c r="N33" i="47" s="1"/>
  <c r="K84" i="47"/>
  <c r="N48" i="47"/>
  <c r="N49" i="47" s="1"/>
  <c r="H83" i="47"/>
  <c r="H85" i="47" s="1"/>
  <c r="H84" i="47"/>
  <c r="F84" i="47"/>
  <c r="F83" i="47"/>
  <c r="F85" i="47" s="1"/>
  <c r="G83" i="47"/>
  <c r="G85" i="47" s="1"/>
  <c r="G84" i="47"/>
  <c r="J84" i="47"/>
  <c r="J83" i="47"/>
  <c r="J85" i="47" s="1"/>
  <c r="I84" i="47"/>
  <c r="I83" i="47"/>
  <c r="I85" i="47" s="1"/>
  <c r="L67" i="47"/>
  <c r="L85" i="47" s="1"/>
  <c r="L84" i="47"/>
  <c r="M83" i="47"/>
  <c r="M85" i="47" s="1"/>
  <c r="M84" i="47"/>
  <c r="E84" i="47"/>
  <c r="E83" i="47"/>
  <c r="E67" i="47"/>
  <c r="N66" i="47"/>
  <c r="N67" i="47" s="1"/>
  <c r="N84" i="47" l="1"/>
  <c r="N83" i="47"/>
  <c r="N85" i="47" s="1"/>
  <c r="E85" i="47"/>
  <c r="N24" i="46" l="1"/>
  <c r="O24" i="46"/>
  <c r="P24" i="46"/>
  <c r="Q24" i="46"/>
  <c r="K26" i="46"/>
  <c r="L26" i="46"/>
  <c r="M26" i="46"/>
  <c r="N26" i="46"/>
  <c r="O26" i="46"/>
  <c r="P26" i="46"/>
  <c r="Q26" i="46"/>
  <c r="H24" i="46"/>
  <c r="I24" i="46" l="1"/>
  <c r="J24" i="46"/>
  <c r="K24" i="46"/>
  <c r="L24" i="46"/>
  <c r="M24" i="46"/>
</calcChain>
</file>

<file path=xl/sharedStrings.xml><?xml version="1.0" encoding="utf-8"?>
<sst xmlns="http://schemas.openxmlformats.org/spreadsheetml/2006/main" count="178" uniqueCount="119">
  <si>
    <t>Cumulativ Plan</t>
  </si>
  <si>
    <t>Cumulativ Actual</t>
  </si>
  <si>
    <t>پروژه : تجهیزات BURDEN FEEDER,FPD,SLIDE GATE,BURNERS,THERMOWELL</t>
  </si>
  <si>
    <t xml:space="preserve">گزارش هفتگی </t>
  </si>
  <si>
    <t>تاریخ:</t>
  </si>
  <si>
    <t>دوره:</t>
  </si>
  <si>
    <t>شماره:</t>
  </si>
  <si>
    <t>105/ق/402</t>
  </si>
  <si>
    <t xml:space="preserve">شماره قرارداد : </t>
  </si>
  <si>
    <t xml:space="preserve">هلدینگ توسعه طلوع تجارت خلیج فارس </t>
  </si>
  <si>
    <t>کارفرما :</t>
  </si>
  <si>
    <t>شرکت مهندسی آسین فولاد</t>
  </si>
  <si>
    <t>دستگاه نظارت:</t>
  </si>
  <si>
    <t>مبدل سازان اکسین</t>
  </si>
  <si>
    <t>پیمانکار :</t>
  </si>
  <si>
    <t>تایید کننده</t>
  </si>
  <si>
    <t>تهیه کننده</t>
  </si>
  <si>
    <t>مدیر پروژه :جناب  مهندس جلیلیان</t>
  </si>
  <si>
    <t>برنامه ریزی وکنترل پروژه : سرکار خانم مهندس سفید</t>
  </si>
  <si>
    <t>شرح اقدامات انجام شده</t>
  </si>
  <si>
    <t>پیش بینی اقدامات  هفته آینده</t>
  </si>
  <si>
    <t>درصد توقف</t>
  </si>
  <si>
    <t>راهکار پیشنهادی</t>
  </si>
  <si>
    <t>موانع و مشکلات</t>
  </si>
  <si>
    <t xml:space="preserve">Project
Name </t>
  </si>
  <si>
    <t>Weight(kg) according to Contract</t>
  </si>
  <si>
    <t>Weight(kg)</t>
  </si>
  <si>
    <t>W.F</t>
  </si>
  <si>
    <t xml:space="preserve">Shop
Drowing </t>
  </si>
  <si>
    <t xml:space="preserve">Material 
Supply </t>
  </si>
  <si>
    <t xml:space="preserve">Cutting </t>
  </si>
  <si>
    <t>Assembly</t>
  </si>
  <si>
    <t>Welding</t>
  </si>
  <si>
    <t>NDT &amp; Inspection</t>
  </si>
  <si>
    <t>PERFORMANCE TEST</t>
  </si>
  <si>
    <t xml:space="preserve">Sandblast &amp; Painting </t>
  </si>
  <si>
    <t xml:space="preserve">    Packing &amp; Delivery</t>
  </si>
  <si>
    <t xml:space="preserve">Total </t>
  </si>
  <si>
    <t>LOWER &amp;UPPER SLIDE GATE</t>
  </si>
  <si>
    <t>SUM %</t>
  </si>
  <si>
    <t>SUM-Weight(kg)</t>
  </si>
  <si>
    <t>LEAK TEST</t>
  </si>
  <si>
    <t>Furnace Upper Burden Feeder</t>
  </si>
  <si>
    <t>Furnace middle Burden Feeder</t>
  </si>
  <si>
    <t xml:space="preserve"> Furnace Lower Burden Feeder</t>
  </si>
  <si>
    <t>Cooler middle Burden Feeder</t>
  </si>
  <si>
    <t>Cooler Lower Burden Feeder</t>
  </si>
  <si>
    <t>SUM %(Total)</t>
  </si>
  <si>
    <t>SUM-Weight(Total-kg)</t>
  </si>
  <si>
    <t>Sandblast &amp; Painting &amp; Pickling</t>
  </si>
  <si>
    <t>AXUILARY BURNER</t>
  </si>
  <si>
    <t>FPD</t>
  </si>
  <si>
    <t>MAIN BURNER A</t>
  </si>
  <si>
    <t>MAIN BURNER B</t>
  </si>
  <si>
    <t>COOLER THERMOWELL</t>
  </si>
  <si>
    <t>FURNACE THERMOWELL</t>
  </si>
  <si>
    <t>Report No.11</t>
  </si>
  <si>
    <t>Date:</t>
  </si>
  <si>
    <t>Painting</t>
  </si>
  <si>
    <t>Painting&amp; Welding</t>
  </si>
  <si>
    <t>Supplier</t>
  </si>
  <si>
    <t>Consultant</t>
  </si>
  <si>
    <t>TPI</t>
  </si>
  <si>
    <t>-</t>
  </si>
  <si>
    <t>1402/10/09</t>
  </si>
  <si>
    <t>اماده سازی و مونتاژ و جوش بخشی از slide gate, auxilary burner,burner A,B</t>
  </si>
  <si>
    <t>واریز پیش پرداخت کراشر و لاگ بردن فیدرها</t>
  </si>
  <si>
    <t>1402/08/06</t>
  </si>
  <si>
    <t>1402/08/13</t>
  </si>
  <si>
    <t>1402/08/20</t>
  </si>
  <si>
    <t>1402/08/27</t>
  </si>
  <si>
    <t>1402/09/4</t>
  </si>
  <si>
    <t>1402/09/11</t>
  </si>
  <si>
    <t>1402/09/18</t>
  </si>
  <si>
    <t>1402/09/25</t>
  </si>
  <si>
    <t>1402/10/2</t>
  </si>
  <si>
    <t>1402/10/16</t>
  </si>
  <si>
    <t>1402/10/23</t>
  </si>
  <si>
    <t>1402/10/30</t>
  </si>
  <si>
    <t>1402/11/07</t>
  </si>
  <si>
    <t>1402/11/14</t>
  </si>
  <si>
    <t>1402/11/21</t>
  </si>
  <si>
    <t>1402/11/28</t>
  </si>
  <si>
    <t>1402/12/05</t>
  </si>
  <si>
    <t>1402/12/12</t>
  </si>
  <si>
    <t>1402/12/19</t>
  </si>
  <si>
    <t>1402/12/26</t>
  </si>
  <si>
    <t>1403/01/04</t>
  </si>
  <si>
    <t>1403/01/11</t>
  </si>
  <si>
    <t>1403/01/18</t>
  </si>
  <si>
    <t>1403/01/25</t>
  </si>
  <si>
    <t>1403/02/01</t>
  </si>
  <si>
    <t>1403/02/08</t>
  </si>
  <si>
    <t>1403/02/15</t>
  </si>
  <si>
    <t>1403/02/22</t>
  </si>
  <si>
    <t>1403/02/29</t>
  </si>
  <si>
    <t>1402/07/29</t>
  </si>
  <si>
    <t>1402/07/22</t>
  </si>
  <si>
    <t>QTY</t>
  </si>
  <si>
    <t>QTY ASSEMBLY</t>
  </si>
  <si>
    <t>Periodic Actual</t>
  </si>
  <si>
    <t>Periodic Plan</t>
  </si>
  <si>
    <t>PLAN PRESENT</t>
  </si>
  <si>
    <t>PLAN PRESENT total</t>
  </si>
  <si>
    <t>ACH PRESENT total</t>
  </si>
  <si>
    <t>1402/07/15</t>
  </si>
  <si>
    <t>1402/07/8</t>
  </si>
  <si>
    <t>1402/07/1</t>
  </si>
  <si>
    <t>1402/06/25</t>
  </si>
  <si>
    <t>1402/06/21</t>
  </si>
  <si>
    <t xml:space="preserve"> از تاریخ10/09    الی10/16</t>
  </si>
  <si>
    <t xml:space="preserve">فرایند اماده سازی و ساخت  MAIN BURNER A , B </t>
  </si>
  <si>
    <t>مونتاژ لوله استیل burner A</t>
  </si>
  <si>
    <t>مونتاژ لوله استیل</t>
  </si>
  <si>
    <t>اماده سازی قطعات مربوط به  SLIDE GATE</t>
  </si>
  <si>
    <t>مونتژ برنر A , B</t>
  </si>
  <si>
    <t xml:space="preserve">عدم واریز  مرحله دوم پیش پرداخت </t>
  </si>
  <si>
    <t>تامین باقیمانده متریال شافت UPPER BURDEN FEEDER</t>
  </si>
  <si>
    <t>تانین باقیمانده متریال کلوخه شکن بالایی و پایینی UPPER BURDEN FEEDER &amp; MIDDLE BURDEN FEEDER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</si>
</sst>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3">
    <numFmt numFmtId="42" formatCode="_(&quot;$&quot;* #,##0_);_(&quot;$&quot;* \(#,##0\);_(&quot;$&quot;* &quot;-&quot;_);_(@_)"/>
    <numFmt numFmtId="41" formatCode="_(* #,##0_);_(* \(#,##0\);_(* &quot;-&quot;_);_(@_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[$-409]dd/mmm/yy;@"/>
    <numFmt numFmtId="165" formatCode="_ * #,##0_ ;_ * \-#,##0_ ;_ * &quot;-&quot;_ ;_ @_ "/>
    <numFmt numFmtId="166" formatCode="_ * #,##0.00_ ;_ * \-#,##0.00_ ;_ * &quot;-&quot;??_ ;_ @_ "/>
    <numFmt numFmtId="167" formatCode="&quot;\&quot;#,##0.00;[Red]&quot;\&quot;\-#,##0.00"/>
    <numFmt numFmtId="168" formatCode="&quot;\&quot;#,##0;[Red]&quot;\&quot;\-#,##0"/>
    <numFmt numFmtId="169" formatCode="_-* #,##0.00_-;_-* #,##0.00\-;_-* &quot;-&quot;??_-;_-@_-"/>
    <numFmt numFmtId="170" formatCode="[$-409]d\-mmm\-yy;@"/>
    <numFmt numFmtId="171" formatCode="0.0%"/>
    <numFmt numFmtId="172" formatCode="#,##0.0"/>
  </numFmts>
  <fonts count="63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10"/>
      <name val="MS Sans Serif"/>
      <family val="2"/>
      <charset val="178"/>
    </font>
    <font>
      <b/>
      <sz val="12"/>
      <name val="Arial"/>
      <family val="2"/>
    </font>
    <font>
      <sz val="9"/>
      <name val="Arial"/>
      <family val="2"/>
    </font>
    <font>
      <sz val="11"/>
      <name val="돋움"/>
      <family val="3"/>
      <charset val="129"/>
    </font>
    <font>
      <sz val="12"/>
      <name val="¹UAAA¼"/>
      <family val="3"/>
      <charset val="129"/>
    </font>
    <font>
      <sz val="12"/>
      <name val="ⓒoUAAA¨u"/>
      <family val="1"/>
      <charset val="129"/>
    </font>
    <font>
      <sz val="12"/>
      <name val="System"/>
      <family val="2"/>
      <charset val="129"/>
    </font>
    <font>
      <sz val="10"/>
      <name val="굃굍 굊긕긘긞긏"/>
      <family val="3"/>
      <charset val="129"/>
    </font>
    <font>
      <sz val="12"/>
      <name val="바탕체"/>
      <family val="1"/>
      <charset val="129"/>
    </font>
    <font>
      <sz val="11"/>
      <name val="돋움"/>
      <charset val="129"/>
    </font>
    <font>
      <sz val="11"/>
      <color theme="1"/>
      <name val="Arial"/>
      <family val="2"/>
    </font>
    <font>
      <sz val="11"/>
      <name val="明朝"/>
      <family val="1"/>
      <charset val="128"/>
    </font>
    <font>
      <sz val="10"/>
      <name val="標準明朝"/>
      <family val="1"/>
      <charset val="128"/>
    </font>
    <font>
      <sz val="11"/>
      <color rgb="FF000000"/>
      <name val="Calibri"/>
      <family val="2"/>
      <charset val="204"/>
    </font>
    <font>
      <sz val="10"/>
      <name val="Zar"/>
      <charset val="178"/>
    </font>
    <font>
      <sz val="11"/>
      <color theme="1"/>
      <name val="Arial"/>
      <family val="2"/>
      <charset val="134"/>
    </font>
    <font>
      <sz val="10"/>
      <name val="Arial"/>
      <family val="2"/>
    </font>
    <font>
      <sz val="11"/>
      <color theme="1"/>
      <name val="B Nazanin"/>
      <family val="2"/>
    </font>
    <font>
      <b/>
      <sz val="11"/>
      <color theme="1"/>
      <name val="Calibri"/>
      <family val="2"/>
      <scheme val="minor"/>
    </font>
    <font>
      <sz val="14"/>
      <name val="Arial"/>
      <family val="2"/>
    </font>
    <font>
      <b/>
      <sz val="26"/>
      <color rgb="FF00B050"/>
      <name val="B Nazanin"/>
      <charset val="178"/>
    </font>
    <font>
      <sz val="11"/>
      <color theme="1"/>
      <name val="B Nazanin"/>
      <charset val="178"/>
    </font>
    <font>
      <b/>
      <sz val="14"/>
      <color rgb="FFC00000"/>
      <name val="B Nazanin"/>
      <charset val="178"/>
    </font>
    <font>
      <b/>
      <sz val="20"/>
      <color rgb="FF0070C0"/>
      <name val="B Nazanin"/>
      <charset val="178"/>
    </font>
    <font>
      <b/>
      <sz val="16"/>
      <color rgb="FF0070C0"/>
      <name val="B Nazanin"/>
      <charset val="178"/>
    </font>
    <font>
      <b/>
      <sz val="14"/>
      <color rgb="FF0070C0"/>
      <name val="B Nazanin"/>
      <charset val="178"/>
    </font>
    <font>
      <b/>
      <sz val="14"/>
      <color rgb="FF0070C0"/>
      <name val="Times New Roman"/>
      <family val="1"/>
    </font>
    <font>
      <sz val="16"/>
      <color theme="8" tint="-0.249977111117893"/>
      <name val="Calibri"/>
      <family val="2"/>
      <scheme val="minor"/>
    </font>
    <font>
      <b/>
      <sz val="12"/>
      <color rgb="FF0070C0"/>
      <name val="B Nazanin"/>
      <charset val="178"/>
    </font>
    <font>
      <b/>
      <sz val="16"/>
      <color theme="1"/>
      <name val="B Nazanin"/>
      <charset val="178"/>
    </font>
    <font>
      <sz val="12"/>
      <color theme="1"/>
      <name val="B Nazanin"/>
      <charset val="178"/>
    </font>
    <font>
      <sz val="22"/>
      <color theme="1"/>
      <name val="B Nazanin"/>
      <charset val="178"/>
    </font>
    <font>
      <sz val="18"/>
      <color theme="1"/>
      <name val="B Nazanin"/>
      <charset val="178"/>
    </font>
    <font>
      <sz val="18"/>
      <color theme="1"/>
      <name val="Calibri"/>
      <family val="2"/>
      <scheme val="minor"/>
    </font>
    <font>
      <sz val="26"/>
      <color theme="1"/>
      <name val="B Nazanin"/>
      <charset val="178"/>
    </font>
    <font>
      <sz val="14"/>
      <color theme="1"/>
      <name val="B Nazanin"/>
      <charset val="178"/>
    </font>
    <font>
      <sz val="22"/>
      <color theme="1"/>
      <name val="Times New Roman"/>
      <family val="1"/>
    </font>
    <font>
      <sz val="12"/>
      <color theme="1"/>
      <name val="Times New Roman"/>
      <family val="1"/>
    </font>
    <font>
      <b/>
      <sz val="12"/>
      <color theme="1"/>
      <name val="Times New Roman"/>
      <family val="1"/>
    </font>
    <font>
      <b/>
      <sz val="2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8"/>
      <color rgb="FF0070C0"/>
      <name val="Calibri"/>
      <family val="2"/>
      <scheme val="minor"/>
    </font>
    <font>
      <b/>
      <sz val="22"/>
      <color rgb="FFFF0000"/>
      <name val="Calibri"/>
      <family val="2"/>
      <scheme val="minor"/>
    </font>
    <font>
      <sz val="18"/>
      <color rgb="FFFF0000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14"/>
      <name val="B Nazanin"/>
      <charset val="178"/>
    </font>
    <font>
      <b/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18"/>
      <name val="Arial"/>
      <family val="2"/>
    </font>
    <font>
      <sz val="22"/>
      <name val="Arial"/>
      <family val="2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6"/>
      <name val="Arial"/>
      <family val="2"/>
    </font>
  </fonts>
  <fills count="1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C000"/>
        <bgColor indexed="64"/>
      </patternFill>
    </fill>
  </fills>
  <borders count="4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 style="medium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auto="1"/>
      </left>
      <right/>
      <top style="thin">
        <color auto="1"/>
      </top>
      <bottom style="thin">
        <color indexed="64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/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72">
    <xf numFmtId="0" fontId="0" fillId="0" borderId="0"/>
    <xf numFmtId="0" fontId="9" fillId="0" borderId="0"/>
    <xf numFmtId="41" fontId="9" fillId="0" borderId="0" applyFont="0" applyFill="0" applyBorder="0" applyAlignment="0" applyProtection="0"/>
    <xf numFmtId="43" fontId="9" fillId="0" borderId="0" applyFont="0" applyFill="0" applyBorder="0" applyAlignment="0" applyProtection="0"/>
    <xf numFmtId="0" fontId="9" fillId="0" borderId="0"/>
    <xf numFmtId="42" fontId="9" fillId="0" borderId="0" applyFont="0" applyFill="0" applyBorder="0" applyAlignment="0" applyProtection="0"/>
    <xf numFmtId="44" fontId="9" fillId="0" borderId="0" applyFont="0" applyFill="0" applyBorder="0" applyAlignment="0" applyProtection="0"/>
    <xf numFmtId="0" fontId="8" fillId="0" borderId="0"/>
    <xf numFmtId="9" fontId="8" fillId="0" borderId="0" applyFont="0" applyFill="0" applyBorder="0" applyAlignment="0" applyProtection="0"/>
    <xf numFmtId="43" fontId="8" fillId="0" borderId="0" applyFont="0" applyFill="0" applyBorder="0" applyAlignment="0" applyProtection="0"/>
    <xf numFmtId="0" fontId="7" fillId="0" borderId="0"/>
    <xf numFmtId="9" fontId="7" fillId="0" borderId="0" applyFont="0" applyFill="0" applyBorder="0" applyAlignment="0" applyProtection="0"/>
    <xf numFmtId="43" fontId="7" fillId="0" borderId="0" applyFont="0" applyFill="0" applyBorder="0" applyAlignment="0" applyProtection="0"/>
    <xf numFmtId="0" fontId="6" fillId="0" borderId="0"/>
    <xf numFmtId="9" fontId="6" fillId="0" borderId="0" applyFont="0" applyFill="0" applyBorder="0" applyAlignment="0" applyProtection="0"/>
    <xf numFmtId="43" fontId="6" fillId="0" borderId="0" applyFont="0" applyFill="0" applyBorder="0" applyAlignment="0" applyProtection="0"/>
    <xf numFmtId="9" fontId="9" fillId="0" borderId="0" applyFont="0" applyFill="0" applyBorder="0" applyAlignment="0" applyProtection="0"/>
    <xf numFmtId="0" fontId="5" fillId="0" borderId="0"/>
    <xf numFmtId="164" fontId="9" fillId="0" borderId="0"/>
    <xf numFmtId="0" fontId="13" fillId="0" borderId="0" applyFont="0" applyFill="0" applyBorder="0" applyAlignment="0" applyProtection="0"/>
    <xf numFmtId="0" fontId="9" fillId="0" borderId="0" applyFont="0" applyFill="0" applyBorder="0" applyAlignment="0" applyProtection="0"/>
    <xf numFmtId="0" fontId="14" fillId="0" borderId="0" applyFont="0" applyFill="0" applyBorder="0" applyAlignment="0" applyProtection="0"/>
    <xf numFmtId="0" fontId="14" fillId="0" borderId="0" applyFont="0" applyFill="0" applyBorder="0" applyAlignment="0" applyProtection="0"/>
    <xf numFmtId="0" fontId="15" fillId="0" borderId="0" applyFont="0" applyFill="0" applyBorder="0" applyAlignment="0" applyProtection="0"/>
    <xf numFmtId="0" fontId="15" fillId="0" borderId="0" applyFont="0" applyFill="0" applyBorder="0" applyAlignment="0" applyProtection="0"/>
    <xf numFmtId="0" fontId="14" fillId="0" borderId="0" applyFont="0" applyFill="0" applyBorder="0" applyAlignment="0" applyProtection="0"/>
    <xf numFmtId="0" fontId="14" fillId="0" borderId="0" applyFont="0" applyFill="0" applyBorder="0" applyAlignment="0" applyProtection="0"/>
    <xf numFmtId="0" fontId="16" fillId="0" borderId="0"/>
    <xf numFmtId="0" fontId="14" fillId="0" borderId="0"/>
    <xf numFmtId="0" fontId="11" fillId="0" borderId="6" applyNumberFormat="0" applyAlignment="0" applyProtection="0">
      <alignment horizontal="left" vertical="center"/>
    </xf>
    <xf numFmtId="0" fontId="11" fillId="0" borderId="3">
      <alignment horizontal="left" vertical="center"/>
    </xf>
    <xf numFmtId="9" fontId="9" fillId="0" borderId="0" applyFont="0" applyFill="0" applyBorder="0" applyAlignment="0" applyProtection="0"/>
    <xf numFmtId="0" fontId="17" fillId="0" borderId="0"/>
    <xf numFmtId="165" fontId="18" fillId="0" borderId="0" applyFont="0" applyFill="0" applyBorder="0" applyAlignment="0" applyProtection="0"/>
    <xf numFmtId="166" fontId="18" fillId="0" borderId="0" applyFont="0" applyFill="0" applyBorder="0" applyAlignment="0" applyProtection="0"/>
    <xf numFmtId="0" fontId="9" fillId="0" borderId="0"/>
    <xf numFmtId="0" fontId="9" fillId="0" borderId="0"/>
    <xf numFmtId="0" fontId="4" fillId="0" borderId="0"/>
    <xf numFmtId="0" fontId="19" fillId="0" borderId="0"/>
    <xf numFmtId="0" fontId="10" fillId="0" borderId="0"/>
    <xf numFmtId="9" fontId="4" fillId="0" borderId="0" applyFont="0" applyFill="0" applyBorder="0" applyAlignment="0" applyProtection="0"/>
    <xf numFmtId="0" fontId="12" fillId="0" borderId="0"/>
    <xf numFmtId="0" fontId="9" fillId="0" borderId="0"/>
    <xf numFmtId="0" fontId="21" fillId="0" borderId="0"/>
    <xf numFmtId="0" fontId="22" fillId="0" borderId="0"/>
    <xf numFmtId="167" fontId="22" fillId="0" borderId="0" applyFont="0" applyFill="0" applyBorder="0" applyAlignment="0" applyProtection="0"/>
    <xf numFmtId="168" fontId="22" fillId="0" borderId="0" applyFont="0" applyFill="0" applyBorder="0" applyAlignment="0" applyProtection="0"/>
    <xf numFmtId="0" fontId="23" fillId="0" borderId="0"/>
    <xf numFmtId="0" fontId="23" fillId="0" borderId="0"/>
    <xf numFmtId="169" fontId="23" fillId="0" borderId="0" applyFont="0" applyFill="0" applyBorder="0" applyAlignment="0" applyProtection="0"/>
    <xf numFmtId="43" fontId="23" fillId="0" borderId="0" applyFont="0" applyFill="0" applyBorder="0" applyAlignment="0" applyProtection="0"/>
    <xf numFmtId="0" fontId="3" fillId="0" borderId="0"/>
    <xf numFmtId="43" fontId="3" fillId="0" borderId="0" applyFont="0" applyFill="0" applyBorder="0" applyAlignment="0" applyProtection="0"/>
    <xf numFmtId="0" fontId="25" fillId="0" borderId="0">
      <alignment vertical="center"/>
    </xf>
    <xf numFmtId="0" fontId="24" fillId="0" borderId="0"/>
    <xf numFmtId="169" fontId="24" fillId="0" borderId="0" applyFont="0" applyFill="0" applyBorder="0" applyAlignment="0" applyProtection="0"/>
    <xf numFmtId="169" fontId="24" fillId="0" borderId="0" applyFont="0" applyFill="0" applyBorder="0" applyAlignment="0" applyProtection="0"/>
    <xf numFmtId="0" fontId="24" fillId="0" borderId="0"/>
    <xf numFmtId="0" fontId="3" fillId="0" borderId="0"/>
    <xf numFmtId="9" fontId="24" fillId="0" borderId="0" applyFont="0" applyFill="0" applyBorder="0" applyAlignment="0" applyProtection="0"/>
    <xf numFmtId="9" fontId="24" fillId="0" borderId="0" applyFont="0" applyFill="0" applyBorder="0" applyAlignment="0" applyProtection="0"/>
    <xf numFmtId="0" fontId="25" fillId="0" borderId="0">
      <alignment vertical="center"/>
    </xf>
    <xf numFmtId="0" fontId="20" fillId="0" borderId="0">
      <alignment vertical="center"/>
    </xf>
    <xf numFmtId="0" fontId="3" fillId="0" borderId="0"/>
    <xf numFmtId="43" fontId="3" fillId="0" borderId="0" applyFont="0" applyFill="0" applyBorder="0" applyAlignment="0" applyProtection="0"/>
    <xf numFmtId="0" fontId="3" fillId="0" borderId="0"/>
    <xf numFmtId="0" fontId="2" fillId="0" borderId="0"/>
    <xf numFmtId="9" fontId="2" fillId="0" borderId="0" applyFont="0" applyFill="0" applyBorder="0" applyAlignment="0" applyProtection="0"/>
    <xf numFmtId="0" fontId="26" fillId="0" borderId="0"/>
    <xf numFmtId="0" fontId="9" fillId="0" borderId="0"/>
    <xf numFmtId="0" fontId="9" fillId="0" borderId="0"/>
    <xf numFmtId="0" fontId="27" fillId="0" borderId="0"/>
  </cellStyleXfs>
  <cellXfs count="233">
    <xf numFmtId="0" fontId="0" fillId="0" borderId="0" xfId="0"/>
    <xf numFmtId="0" fontId="2" fillId="0" borderId="0" xfId="66"/>
    <xf numFmtId="0" fontId="2" fillId="0" borderId="0" xfId="66" applyFill="1" applyBorder="1"/>
    <xf numFmtId="17" fontId="2" fillId="0" borderId="0" xfId="66" applyNumberFormat="1" applyFill="1" applyBorder="1" applyAlignment="1">
      <alignment horizontal="center" vertical="center"/>
    </xf>
    <xf numFmtId="10" fontId="0" fillId="0" borderId="0" xfId="67" applyNumberFormat="1" applyFont="1" applyFill="1" applyBorder="1" applyAlignment="1">
      <alignment horizontal="center" vertical="center"/>
    </xf>
    <xf numFmtId="170" fontId="28" fillId="0" borderId="1" xfId="66" applyNumberFormat="1" applyFont="1" applyBorder="1" applyAlignment="1">
      <alignment horizontal="center" vertical="center"/>
    </xf>
    <xf numFmtId="0" fontId="28" fillId="0" borderId="1" xfId="66" applyFont="1" applyBorder="1" applyAlignment="1">
      <alignment vertical="center"/>
    </xf>
    <xf numFmtId="10" fontId="29" fillId="0" borderId="1" xfId="67" applyNumberFormat="1" applyFont="1" applyBorder="1" applyAlignment="1">
      <alignment horizontal="center" vertical="center"/>
    </xf>
    <xf numFmtId="10" fontId="29" fillId="3" borderId="1" xfId="67" applyNumberFormat="1" applyFont="1" applyFill="1" applyBorder="1" applyAlignment="1">
      <alignment horizontal="center" vertical="center"/>
    </xf>
    <xf numFmtId="10" fontId="29" fillId="4" borderId="1" xfId="67" applyNumberFormat="1" applyFont="1" applyFill="1" applyBorder="1" applyAlignment="1">
      <alignment horizontal="center" vertical="center"/>
    </xf>
    <xf numFmtId="0" fontId="9" fillId="0" borderId="7" xfId="4" applyBorder="1"/>
    <xf numFmtId="0" fontId="9" fillId="0" borderId="8" xfId="4" applyBorder="1"/>
    <xf numFmtId="0" fontId="9" fillId="0" borderId="9" xfId="4" applyBorder="1"/>
    <xf numFmtId="0" fontId="9" fillId="0" borderId="14" xfId="4" applyBorder="1"/>
    <xf numFmtId="0" fontId="9" fillId="0" borderId="0" xfId="4"/>
    <xf numFmtId="0" fontId="9" fillId="0" borderId="15" xfId="4" applyBorder="1"/>
    <xf numFmtId="0" fontId="31" fillId="0" borderId="15" xfId="4" applyFont="1" applyBorder="1"/>
    <xf numFmtId="0" fontId="9" fillId="0" borderId="14" xfId="4" applyBorder="1" applyAlignment="1">
      <alignment horizontal="center" vertical="center"/>
    </xf>
    <xf numFmtId="0" fontId="31" fillId="0" borderId="15" xfId="4" applyFont="1" applyBorder="1" applyAlignment="1">
      <alignment horizontal="center" vertical="center"/>
    </xf>
    <xf numFmtId="0" fontId="31" fillId="0" borderId="0" xfId="4" applyFont="1"/>
    <xf numFmtId="0" fontId="31" fillId="0" borderId="15" xfId="4" applyFont="1" applyBorder="1" applyAlignment="1">
      <alignment readingOrder="1"/>
    </xf>
    <xf numFmtId="0" fontId="9" fillId="0" borderId="14" xfId="4" applyBorder="1" applyAlignment="1">
      <alignment vertical="center"/>
    </xf>
    <xf numFmtId="0" fontId="31" fillId="0" borderId="15" xfId="4" applyFont="1" applyBorder="1" applyAlignment="1">
      <alignment vertical="center"/>
    </xf>
    <xf numFmtId="0" fontId="9" fillId="0" borderId="0" xfId="4" applyAlignment="1">
      <alignment vertical="center"/>
    </xf>
    <xf numFmtId="0" fontId="33" fillId="0" borderId="0" xfId="4" applyFont="1" applyAlignment="1">
      <alignment horizontal="center" vertical="center"/>
    </xf>
    <xf numFmtId="0" fontId="9" fillId="0" borderId="15" xfId="4" applyBorder="1" applyAlignment="1">
      <alignment vertical="center"/>
    </xf>
    <xf numFmtId="0" fontId="35" fillId="0" borderId="0" xfId="4" applyFont="1" applyAlignment="1">
      <alignment horizontal="center" vertical="center" readingOrder="2"/>
    </xf>
    <xf numFmtId="0" fontId="37" fillId="0" borderId="0" xfId="4" applyFont="1"/>
    <xf numFmtId="0" fontId="41" fillId="8" borderId="1" xfId="0" applyFont="1" applyFill="1" applyBorder="1" applyAlignment="1">
      <alignment horizontal="centerContinuous" vertical="center"/>
    </xf>
    <xf numFmtId="0" fontId="42" fillId="8" borderId="3" xfId="0" applyFont="1" applyFill="1" applyBorder="1" applyAlignment="1">
      <alignment horizontal="centerContinuous" vertical="center"/>
    </xf>
    <xf numFmtId="0" fontId="42" fillId="8" borderId="2" xfId="0" applyFont="1" applyFill="1" applyBorder="1" applyAlignment="1">
      <alignment horizontal="centerContinuous" vertical="center"/>
    </xf>
    <xf numFmtId="0" fontId="43" fillId="8" borderId="4" xfId="0" applyFont="1" applyFill="1" applyBorder="1" applyAlignment="1">
      <alignment horizontal="centerContinuous"/>
    </xf>
    <xf numFmtId="0" fontId="42" fillId="9" borderId="1" xfId="0" applyFont="1" applyFill="1" applyBorder="1" applyAlignment="1">
      <alignment horizontal="center" vertical="center"/>
    </xf>
    <xf numFmtId="0" fontId="41" fillId="9" borderId="2" xfId="0" applyFont="1" applyFill="1" applyBorder="1" applyAlignment="1">
      <alignment horizontal="centerContinuous" vertical="center" wrapText="1" readingOrder="2"/>
    </xf>
    <xf numFmtId="0" fontId="41" fillId="8" borderId="2" xfId="0" applyFont="1" applyFill="1" applyBorder="1" applyAlignment="1">
      <alignment horizontal="center" vertical="center"/>
    </xf>
    <xf numFmtId="0" fontId="42" fillId="8" borderId="4" xfId="0" applyFont="1" applyFill="1" applyBorder="1" applyAlignment="1">
      <alignment horizontal="centerContinuous" vertical="center"/>
    </xf>
    <xf numFmtId="0" fontId="42" fillId="8" borderId="1" xfId="0" applyFont="1" applyFill="1" applyBorder="1" applyAlignment="1">
      <alignment horizontal="centerContinuous" vertical="center"/>
    </xf>
    <xf numFmtId="0" fontId="42" fillId="8" borderId="1" xfId="0" applyFont="1" applyFill="1" applyBorder="1" applyAlignment="1">
      <alignment horizontal="right" vertical="center"/>
    </xf>
    <xf numFmtId="0" fontId="40" fillId="9" borderId="2" xfId="0" applyFont="1" applyFill="1" applyBorder="1" applyAlignment="1">
      <alignment horizontal="centerContinuous" vertical="center" wrapText="1" readingOrder="2"/>
    </xf>
    <xf numFmtId="0" fontId="40" fillId="9" borderId="3" xfId="0" applyFont="1" applyFill="1" applyBorder="1" applyAlignment="1">
      <alignment horizontal="centerContinuous" vertical="center" wrapText="1" readingOrder="2"/>
    </xf>
    <xf numFmtId="0" fontId="40" fillId="9" borderId="4" xfId="0" applyFont="1" applyFill="1" applyBorder="1" applyAlignment="1">
      <alignment horizontal="centerContinuous" vertical="center" wrapText="1" readingOrder="2"/>
    </xf>
    <xf numFmtId="0" fontId="45" fillId="9" borderId="1" xfId="0" applyFont="1" applyFill="1" applyBorder="1" applyAlignment="1">
      <alignment horizontal="center" vertical="center"/>
    </xf>
    <xf numFmtId="0" fontId="46" fillId="0" borderId="0" xfId="0" applyFont="1" applyAlignment="1">
      <alignment horizontal="center"/>
    </xf>
    <xf numFmtId="0" fontId="47" fillId="0" borderId="0" xfId="0" applyFont="1" applyAlignment="1">
      <alignment horizontal="center"/>
    </xf>
    <xf numFmtId="0" fontId="47" fillId="0" borderId="0" xfId="0" applyFont="1" applyAlignment="1">
      <alignment horizontal="left" vertical="top"/>
    </xf>
    <xf numFmtId="0" fontId="46" fillId="0" borderId="0" xfId="0" applyFont="1"/>
    <xf numFmtId="0" fontId="47" fillId="0" borderId="0" xfId="0" applyFont="1"/>
    <xf numFmtId="0" fontId="48" fillId="0" borderId="0" xfId="0" applyFont="1"/>
    <xf numFmtId="0" fontId="50" fillId="9" borderId="1" xfId="0" applyFont="1" applyFill="1" applyBorder="1" applyAlignment="1">
      <alignment horizontal="center" vertical="center" wrapText="1"/>
    </xf>
    <xf numFmtId="0" fontId="50" fillId="9" borderId="1" xfId="0" applyFont="1" applyFill="1" applyBorder="1" applyAlignment="1">
      <alignment horizontal="center" vertical="center"/>
    </xf>
    <xf numFmtId="9" fontId="49" fillId="5" borderId="1" xfId="8" applyFont="1" applyFill="1" applyBorder="1" applyAlignment="1">
      <alignment horizontal="center" vertical="center"/>
    </xf>
    <xf numFmtId="0" fontId="49" fillId="9" borderId="1" xfId="7" applyFont="1" applyFill="1" applyBorder="1" applyAlignment="1">
      <alignment horizontal="left" vertical="center" indent="1"/>
    </xf>
    <xf numFmtId="3" fontId="50" fillId="9" borderId="1" xfId="7" applyNumberFormat="1" applyFont="1" applyFill="1" applyBorder="1" applyAlignment="1">
      <alignment horizontal="center" vertical="center"/>
    </xf>
    <xf numFmtId="3" fontId="50" fillId="2" borderId="1" xfId="8" applyNumberFormat="1" applyFont="1" applyFill="1" applyBorder="1" applyAlignment="1">
      <alignment horizontal="center" vertical="center"/>
    </xf>
    <xf numFmtId="171" fontId="50" fillId="2" borderId="1" xfId="8" applyNumberFormat="1" applyFont="1" applyFill="1" applyBorder="1" applyAlignment="1">
      <alignment horizontal="center" vertical="center"/>
    </xf>
    <xf numFmtId="9" fontId="51" fillId="2" borderId="1" xfId="8" applyFont="1" applyFill="1" applyBorder="1" applyAlignment="1">
      <alignment horizontal="center" vertical="center"/>
    </xf>
    <xf numFmtId="10" fontId="43" fillId="2" borderId="1" xfId="8" applyNumberFormat="1" applyFont="1" applyFill="1" applyBorder="1" applyAlignment="1">
      <alignment horizontal="center" vertical="center"/>
    </xf>
    <xf numFmtId="3" fontId="50" fillId="5" borderId="1" xfId="7" applyNumberFormat="1" applyFont="1" applyFill="1" applyBorder="1" applyAlignment="1">
      <alignment horizontal="center" vertical="center"/>
    </xf>
    <xf numFmtId="9" fontId="43" fillId="2" borderId="1" xfId="8" applyFont="1" applyFill="1" applyBorder="1" applyAlignment="1">
      <alignment horizontal="center" vertical="center"/>
    </xf>
    <xf numFmtId="3" fontId="50" fillId="2" borderId="1" xfId="7" applyNumberFormat="1" applyFont="1" applyFill="1" applyBorder="1" applyAlignment="1">
      <alignment horizontal="center" vertical="center"/>
    </xf>
    <xf numFmtId="0" fontId="49" fillId="9" borderId="1" xfId="0" applyFont="1" applyFill="1" applyBorder="1" applyAlignment="1">
      <alignment horizontal="left" vertical="center" indent="1"/>
    </xf>
    <xf numFmtId="3" fontId="50" fillId="9" borderId="1" xfId="0" applyNumberFormat="1" applyFont="1" applyFill="1" applyBorder="1" applyAlignment="1">
      <alignment horizontal="center" vertical="center"/>
    </xf>
    <xf numFmtId="4" fontId="50" fillId="2" borderId="1" xfId="0" applyNumberFormat="1" applyFont="1" applyFill="1" applyBorder="1" applyAlignment="1">
      <alignment horizontal="center" vertical="center"/>
    </xf>
    <xf numFmtId="0" fontId="52" fillId="9" borderId="1" xfId="0" applyFont="1" applyFill="1" applyBorder="1" applyAlignment="1">
      <alignment horizontal="left" vertical="center" indent="1"/>
    </xf>
    <xf numFmtId="0" fontId="49" fillId="8" borderId="1" xfId="0" applyFont="1" applyFill="1" applyBorder="1" applyAlignment="1">
      <alignment horizontal="center" vertical="center"/>
    </xf>
    <xf numFmtId="0" fontId="50" fillId="8" borderId="1" xfId="0" applyFont="1" applyFill="1" applyBorder="1" applyAlignment="1">
      <alignment horizontal="center" vertical="center"/>
    </xf>
    <xf numFmtId="4" fontId="50" fillId="9" borderId="1" xfId="0" applyNumberFormat="1" applyFont="1" applyFill="1" applyBorder="1" applyAlignment="1">
      <alignment horizontal="center" vertical="center"/>
    </xf>
    <xf numFmtId="171" fontId="50" fillId="9" borderId="1" xfId="8" applyNumberFormat="1" applyFont="1" applyFill="1" applyBorder="1" applyAlignment="1">
      <alignment horizontal="center" vertical="center"/>
    </xf>
    <xf numFmtId="9" fontId="50" fillId="9" borderId="1" xfId="8" applyFont="1" applyFill="1" applyBorder="1" applyAlignment="1">
      <alignment horizontal="center" vertical="center"/>
    </xf>
    <xf numFmtId="9" fontId="50" fillId="8" borderId="1" xfId="8" applyFont="1" applyFill="1" applyBorder="1" applyAlignment="1">
      <alignment horizontal="center" vertical="center"/>
    </xf>
    <xf numFmtId="3" fontId="50" fillId="8" borderId="1" xfId="0" applyNumberFormat="1" applyFont="1" applyFill="1" applyBorder="1" applyAlignment="1">
      <alignment horizontal="center" vertical="center"/>
    </xf>
    <xf numFmtId="172" fontId="50" fillId="8" borderId="1" xfId="8" applyNumberFormat="1" applyFont="1" applyFill="1" applyBorder="1" applyAlignment="1">
      <alignment horizontal="center" vertical="center"/>
    </xf>
    <xf numFmtId="0" fontId="50" fillId="9" borderId="1" xfId="8" applyNumberFormat="1" applyFont="1" applyFill="1" applyBorder="1" applyAlignment="1">
      <alignment horizontal="center" vertical="center"/>
    </xf>
    <xf numFmtId="0" fontId="50" fillId="9" borderId="1" xfId="7" applyFont="1" applyFill="1" applyBorder="1" applyAlignment="1">
      <alignment horizontal="center" vertical="center" wrapText="1"/>
    </xf>
    <xf numFmtId="0" fontId="50" fillId="9" borderId="1" xfId="7" applyFont="1" applyFill="1" applyBorder="1" applyAlignment="1">
      <alignment horizontal="center" vertical="center"/>
    </xf>
    <xf numFmtId="0" fontId="0" fillId="0" borderId="1" xfId="0" applyBorder="1" applyAlignment="1"/>
    <xf numFmtId="9" fontId="53" fillId="2" borderId="1" xfId="8" applyFont="1" applyFill="1" applyBorder="1" applyAlignment="1">
      <alignment horizontal="center" vertical="center"/>
    </xf>
    <xf numFmtId="10" fontId="43" fillId="5" borderId="1" xfId="8" applyNumberFormat="1" applyFont="1" applyFill="1" applyBorder="1" applyAlignment="1">
      <alignment horizontal="center" vertical="center"/>
    </xf>
    <xf numFmtId="0" fontId="49" fillId="8" borderId="1" xfId="7" applyFont="1" applyFill="1" applyBorder="1" applyAlignment="1">
      <alignment horizontal="center" vertical="center"/>
    </xf>
    <xf numFmtId="0" fontId="50" fillId="6" borderId="1" xfId="7" applyFont="1" applyFill="1" applyBorder="1" applyAlignment="1">
      <alignment horizontal="center" vertical="center"/>
    </xf>
    <xf numFmtId="4" fontId="50" fillId="9" borderId="1" xfId="7" applyNumberFormat="1" applyFont="1" applyFill="1" applyBorder="1" applyAlignment="1">
      <alignment horizontal="center" vertical="center"/>
    </xf>
    <xf numFmtId="10" fontId="50" fillId="8" borderId="1" xfId="8" applyNumberFormat="1" applyFont="1" applyFill="1" applyBorder="1" applyAlignment="1">
      <alignment horizontal="center" vertical="center"/>
    </xf>
    <xf numFmtId="3" fontId="50" fillId="6" borderId="1" xfId="7" applyNumberFormat="1" applyFont="1" applyFill="1" applyBorder="1" applyAlignment="1">
      <alignment horizontal="center" vertical="center"/>
    </xf>
    <xf numFmtId="3" fontId="50" fillId="8" borderId="1" xfId="7" applyNumberFormat="1" applyFont="1" applyFill="1" applyBorder="1" applyAlignment="1">
      <alignment horizontal="center" vertical="center"/>
    </xf>
    <xf numFmtId="0" fontId="49" fillId="3" borderId="1" xfId="0" applyFont="1" applyFill="1" applyBorder="1" applyAlignment="1">
      <alignment horizontal="center" vertical="center"/>
    </xf>
    <xf numFmtId="0" fontId="50" fillId="3" borderId="1" xfId="0" applyFont="1" applyFill="1" applyBorder="1" applyAlignment="1">
      <alignment horizontal="center" vertical="center"/>
    </xf>
    <xf numFmtId="4" fontId="50" fillId="3" borderId="1" xfId="0" applyNumberFormat="1" applyFont="1" applyFill="1" applyBorder="1" applyAlignment="1">
      <alignment horizontal="center" vertical="center"/>
    </xf>
    <xf numFmtId="171" fontId="50" fillId="3" borderId="1" xfId="8" applyNumberFormat="1" applyFont="1" applyFill="1" applyBorder="1" applyAlignment="1">
      <alignment horizontal="center" vertical="center"/>
    </xf>
    <xf numFmtId="9" fontId="50" fillId="3" borderId="1" xfId="8" applyNumberFormat="1" applyFont="1" applyFill="1" applyBorder="1" applyAlignment="1">
      <alignment horizontal="center" vertical="center"/>
    </xf>
    <xf numFmtId="3" fontId="0" fillId="0" borderId="0" xfId="0" applyNumberFormat="1"/>
    <xf numFmtId="0" fontId="54" fillId="0" borderId="0" xfId="0" applyFont="1"/>
    <xf numFmtId="0" fontId="0" fillId="0" borderId="25" xfId="0" applyBorder="1" applyAlignment="1"/>
    <xf numFmtId="0" fontId="0" fillId="0" borderId="6" xfId="0" applyBorder="1" applyAlignment="1"/>
    <xf numFmtId="0" fontId="28" fillId="0" borderId="25" xfId="0" applyFont="1" applyBorder="1"/>
    <xf numFmtId="0" fontId="28" fillId="0" borderId="6" xfId="0" applyFont="1" applyBorder="1" applyAlignment="1"/>
    <xf numFmtId="0" fontId="0" fillId="0" borderId="8" xfId="0" applyBorder="1" applyAlignment="1"/>
    <xf numFmtId="0" fontId="0" fillId="0" borderId="9" xfId="0" applyBorder="1" applyAlignment="1"/>
    <xf numFmtId="0" fontId="0" fillId="0" borderId="14" xfId="0" applyBorder="1" applyAlignment="1"/>
    <xf numFmtId="0" fontId="0" fillId="0" borderId="0" xfId="0" applyBorder="1" applyAlignment="1"/>
    <xf numFmtId="0" fontId="0" fillId="0" borderId="15" xfId="0" applyBorder="1" applyAlignment="1"/>
    <xf numFmtId="0" fontId="0" fillId="0" borderId="0" xfId="0" applyFont="1"/>
    <xf numFmtId="0" fontId="1" fillId="0" borderId="0" xfId="66" applyFont="1"/>
    <xf numFmtId="170" fontId="28" fillId="0" borderId="0" xfId="66" applyNumberFormat="1" applyFont="1" applyBorder="1" applyAlignment="1">
      <alignment horizontal="center" vertical="center"/>
    </xf>
    <xf numFmtId="0" fontId="50" fillId="9" borderId="2" xfId="0" applyFont="1" applyFill="1" applyBorder="1" applyAlignment="1">
      <alignment horizontal="center" vertical="center" wrapText="1"/>
    </xf>
    <xf numFmtId="9" fontId="49" fillId="5" borderId="2" xfId="8" applyFont="1" applyFill="1" applyBorder="1" applyAlignment="1">
      <alignment horizontal="center" vertical="center"/>
    </xf>
    <xf numFmtId="1" fontId="57" fillId="2" borderId="30" xfId="8" applyNumberFormat="1" applyFont="1" applyFill="1" applyBorder="1" applyAlignment="1">
      <alignment horizontal="center" vertical="center"/>
    </xf>
    <xf numFmtId="0" fontId="57" fillId="2" borderId="30" xfId="8" applyNumberFormat="1" applyFont="1" applyFill="1" applyBorder="1" applyAlignment="1">
      <alignment horizontal="center"/>
    </xf>
    <xf numFmtId="0" fontId="57" fillId="2" borderId="30" xfId="8" applyNumberFormat="1" applyFont="1" applyFill="1" applyBorder="1" applyAlignment="1">
      <alignment horizontal="center" vertical="center"/>
    </xf>
    <xf numFmtId="0" fontId="0" fillId="0" borderId="1" xfId="0" applyBorder="1"/>
    <xf numFmtId="0" fontId="0" fillId="0" borderId="5" xfId="0" applyBorder="1"/>
    <xf numFmtId="0" fontId="0" fillId="0" borderId="10" xfId="0" applyBorder="1"/>
    <xf numFmtId="0" fontId="0" fillId="0" borderId="1" xfId="0" applyBorder="1" applyAlignment="1">
      <alignment horizontal="center"/>
    </xf>
    <xf numFmtId="0" fontId="49" fillId="3" borderId="5" xfId="0" applyFont="1" applyFill="1" applyBorder="1" applyAlignment="1">
      <alignment horizontal="center" vertical="center"/>
    </xf>
    <xf numFmtId="3" fontId="50" fillId="3" borderId="5" xfId="0" applyNumberFormat="1" applyFont="1" applyFill="1" applyBorder="1" applyAlignment="1">
      <alignment horizontal="center" vertical="center"/>
    </xf>
    <xf numFmtId="4" fontId="50" fillId="3" borderId="5" xfId="0" applyNumberFormat="1" applyFont="1" applyFill="1" applyBorder="1" applyAlignment="1">
      <alignment horizontal="center" vertical="center"/>
    </xf>
    <xf numFmtId="0" fontId="0" fillId="11" borderId="6" xfId="0" applyFill="1" applyBorder="1"/>
    <xf numFmtId="0" fontId="0" fillId="0" borderId="6" xfId="0" applyFill="1" applyBorder="1"/>
    <xf numFmtId="10" fontId="50" fillId="10" borderId="1" xfId="8" applyNumberFormat="1" applyFont="1" applyFill="1" applyBorder="1" applyAlignment="1">
      <alignment horizontal="center" vertical="center"/>
    </xf>
    <xf numFmtId="172" fontId="50" fillId="10" borderId="34" xfId="8" applyNumberFormat="1" applyFont="1" applyFill="1" applyBorder="1" applyAlignment="1">
      <alignment horizontal="center" vertical="center"/>
    </xf>
    <xf numFmtId="0" fontId="0" fillId="0" borderId="0" xfId="0" applyFill="1" applyBorder="1" applyAlignment="1"/>
    <xf numFmtId="0" fontId="50" fillId="9" borderId="10" xfId="0" applyFont="1" applyFill="1" applyBorder="1" applyAlignment="1">
      <alignment horizontal="center" vertical="center" wrapText="1"/>
    </xf>
    <xf numFmtId="0" fontId="43" fillId="8" borderId="0" xfId="0" applyFont="1" applyFill="1" applyBorder="1" applyAlignment="1">
      <alignment horizontal="centerContinuous"/>
    </xf>
    <xf numFmtId="0" fontId="42" fillId="9" borderId="0" xfId="0" applyFont="1" applyFill="1" applyBorder="1" applyAlignment="1">
      <alignment horizontal="center" vertical="center"/>
    </xf>
    <xf numFmtId="0" fontId="42" fillId="8" borderId="0" xfId="0" applyFont="1" applyFill="1" applyBorder="1" applyAlignment="1">
      <alignment horizontal="right" vertical="center"/>
    </xf>
    <xf numFmtId="0" fontId="45" fillId="9" borderId="0" xfId="0" applyFont="1" applyFill="1" applyBorder="1" applyAlignment="1">
      <alignment horizontal="center" vertical="center"/>
    </xf>
    <xf numFmtId="0" fontId="43" fillId="8" borderId="5" xfId="0" applyFont="1" applyFill="1" applyBorder="1" applyAlignment="1">
      <alignment horizontal="centerContinuous"/>
    </xf>
    <xf numFmtId="10" fontId="43" fillId="2" borderId="2" xfId="8" applyNumberFormat="1" applyFont="1" applyFill="1" applyBorder="1" applyAlignment="1">
      <alignment horizontal="center" vertical="center"/>
    </xf>
    <xf numFmtId="0" fontId="50" fillId="9" borderId="30" xfId="0" applyFont="1" applyFill="1" applyBorder="1" applyAlignment="1">
      <alignment horizontal="center" vertical="center" wrapText="1"/>
    </xf>
    <xf numFmtId="0" fontId="59" fillId="3" borderId="30" xfId="0" applyFont="1" applyFill="1" applyBorder="1" applyAlignment="1">
      <alignment horizontal="center" vertical="center"/>
    </xf>
    <xf numFmtId="0" fontId="0" fillId="3" borderId="25" xfId="0" applyFill="1" applyBorder="1" applyAlignment="1"/>
    <xf numFmtId="0" fontId="0" fillId="3" borderId="6" xfId="0" applyFill="1" applyBorder="1" applyAlignment="1"/>
    <xf numFmtId="0" fontId="58" fillId="12" borderId="30" xfId="0" applyFont="1" applyFill="1" applyBorder="1" applyAlignment="1">
      <alignment horizontal="center" vertical="center"/>
    </xf>
    <xf numFmtId="0" fontId="50" fillId="9" borderId="44" xfId="0" applyFont="1" applyFill="1" applyBorder="1" applyAlignment="1">
      <alignment vertical="center" wrapText="1"/>
    </xf>
    <xf numFmtId="0" fontId="50" fillId="9" borderId="0" xfId="0" applyFont="1" applyFill="1" applyBorder="1" applyAlignment="1">
      <alignment vertical="center" wrapText="1"/>
    </xf>
    <xf numFmtId="0" fontId="50" fillId="9" borderId="33" xfId="0" applyFont="1" applyFill="1" applyBorder="1" applyAlignment="1">
      <alignment vertical="center" wrapText="1"/>
    </xf>
    <xf numFmtId="0" fontId="50" fillId="9" borderId="35" xfId="0" applyFont="1" applyFill="1" applyBorder="1" applyAlignment="1">
      <alignment vertical="center" wrapText="1"/>
    </xf>
    <xf numFmtId="0" fontId="50" fillId="9" borderId="38" xfId="0" applyFont="1" applyFill="1" applyBorder="1" applyAlignment="1">
      <alignment vertical="center" wrapText="1"/>
    </xf>
    <xf numFmtId="0" fontId="50" fillId="9" borderId="39" xfId="0" applyFont="1" applyFill="1" applyBorder="1" applyAlignment="1">
      <alignment vertical="center" wrapText="1"/>
    </xf>
    <xf numFmtId="0" fontId="0" fillId="0" borderId="27" xfId="0" applyBorder="1" applyAlignment="1">
      <alignment vertical="center"/>
    </xf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1" fontId="61" fillId="2" borderId="30" xfId="8" applyNumberFormat="1" applyFont="1" applyFill="1" applyBorder="1" applyAlignment="1">
      <alignment horizontal="center" vertical="center"/>
    </xf>
    <xf numFmtId="1" fontId="61" fillId="2" borderId="30" xfId="8" applyNumberFormat="1" applyFont="1" applyFill="1" applyBorder="1" applyAlignment="1">
      <alignment horizontal="center"/>
    </xf>
    <xf numFmtId="0" fontId="62" fillId="0" borderId="30" xfId="0" applyFont="1" applyBorder="1" applyAlignment="1">
      <alignment horizontal="center"/>
    </xf>
    <xf numFmtId="0" fontId="62" fillId="0" borderId="30" xfId="0" applyFont="1" applyBorder="1" applyAlignment="1">
      <alignment horizontal="center" vertical="center"/>
    </xf>
    <xf numFmtId="0" fontId="35" fillId="0" borderId="0" xfId="4" applyFont="1" applyAlignment="1">
      <alignment horizontal="center" vertical="center" readingOrder="2"/>
    </xf>
    <xf numFmtId="0" fontId="35" fillId="0" borderId="0" xfId="4" applyFont="1" applyAlignment="1">
      <alignment horizontal="center" vertical="center"/>
    </xf>
    <xf numFmtId="0" fontId="30" fillId="0" borderId="0" xfId="4" applyFont="1" applyAlignment="1">
      <alignment horizontal="center"/>
    </xf>
    <xf numFmtId="0" fontId="32" fillId="0" borderId="0" xfId="4" applyFont="1" applyAlignment="1">
      <alignment horizontal="center" vertical="center" wrapText="1"/>
    </xf>
    <xf numFmtId="0" fontId="33" fillId="0" borderId="0" xfId="4" applyFont="1" applyAlignment="1">
      <alignment horizontal="center" vertical="center"/>
    </xf>
    <xf numFmtId="0" fontId="34" fillId="0" borderId="0" xfId="4" applyFont="1" applyAlignment="1">
      <alignment horizontal="center" vertical="center" readingOrder="2"/>
    </xf>
    <xf numFmtId="0" fontId="36" fillId="0" borderId="0" xfId="4" applyFont="1" applyAlignment="1">
      <alignment horizontal="center" vertical="center" readingOrder="2"/>
    </xf>
    <xf numFmtId="0" fontId="35" fillId="0" borderId="0" xfId="4" applyFont="1" applyAlignment="1">
      <alignment horizontal="center" readingOrder="2"/>
    </xf>
    <xf numFmtId="0" fontId="37" fillId="0" borderId="16" xfId="4" applyFont="1" applyBorder="1" applyAlignment="1">
      <alignment horizontal="center" vertical="center"/>
    </xf>
    <xf numFmtId="0" fontId="38" fillId="2" borderId="17" xfId="4" applyFont="1" applyFill="1" applyBorder="1" applyAlignment="1">
      <alignment horizontal="right" vertical="center"/>
    </xf>
    <xf numFmtId="0" fontId="35" fillId="0" borderId="18" xfId="4" applyFont="1" applyBorder="1" applyAlignment="1">
      <alignment horizontal="center" vertical="center"/>
    </xf>
    <xf numFmtId="0" fontId="35" fillId="0" borderId="19" xfId="4" applyFont="1" applyBorder="1" applyAlignment="1">
      <alignment horizontal="center" vertical="center"/>
    </xf>
    <xf numFmtId="0" fontId="40" fillId="7" borderId="12" xfId="4" applyFont="1" applyFill="1" applyBorder="1" applyAlignment="1">
      <alignment horizontal="center" vertical="center"/>
    </xf>
    <xf numFmtId="0" fontId="40" fillId="7" borderId="3" xfId="4" applyFont="1" applyFill="1" applyBorder="1" applyAlignment="1">
      <alignment horizontal="center" vertical="center"/>
    </xf>
    <xf numFmtId="0" fontId="40" fillId="7" borderId="4" xfId="4" applyFont="1" applyFill="1" applyBorder="1" applyAlignment="1">
      <alignment horizontal="center" vertical="center"/>
    </xf>
    <xf numFmtId="0" fontId="40" fillId="7" borderId="2" xfId="4" applyFont="1" applyFill="1" applyBorder="1" applyAlignment="1">
      <alignment horizontal="center" vertical="center"/>
    </xf>
    <xf numFmtId="0" fontId="40" fillId="7" borderId="21" xfId="4" applyFont="1" applyFill="1" applyBorder="1" applyAlignment="1">
      <alignment horizontal="center" vertical="center"/>
    </xf>
    <xf numFmtId="0" fontId="31" fillId="0" borderId="13" xfId="4" applyFont="1" applyBorder="1" applyAlignment="1">
      <alignment horizontal="center" vertical="top"/>
    </xf>
    <xf numFmtId="0" fontId="31" fillId="0" borderId="22" xfId="4" applyFont="1" applyBorder="1" applyAlignment="1">
      <alignment horizontal="center" vertical="top"/>
    </xf>
    <xf numFmtId="0" fontId="31" fillId="0" borderId="23" xfId="4" applyFont="1" applyBorder="1" applyAlignment="1">
      <alignment horizontal="center" vertical="top"/>
    </xf>
    <xf numFmtId="0" fontId="31" fillId="0" borderId="11" xfId="4" applyFont="1" applyBorder="1" applyAlignment="1">
      <alignment horizontal="center" vertical="top"/>
    </xf>
    <xf numFmtId="0" fontId="31" fillId="0" borderId="24" xfId="4" applyFont="1" applyBorder="1" applyAlignment="1">
      <alignment horizontal="center" vertical="top"/>
    </xf>
    <xf numFmtId="0" fontId="38" fillId="2" borderId="18" xfId="4" applyFont="1" applyFill="1" applyBorder="1" applyAlignment="1">
      <alignment horizontal="right" vertical="center"/>
    </xf>
    <xf numFmtId="0" fontId="38" fillId="2" borderId="20" xfId="4" applyFont="1" applyFill="1" applyBorder="1" applyAlignment="1">
      <alignment horizontal="right" vertical="center"/>
    </xf>
    <xf numFmtId="0" fontId="38" fillId="2" borderId="19" xfId="4" applyFont="1" applyFill="1" applyBorder="1" applyAlignment="1">
      <alignment horizontal="right" vertical="center"/>
    </xf>
    <xf numFmtId="0" fontId="35" fillId="0" borderId="17" xfId="4" applyFont="1" applyBorder="1" applyAlignment="1">
      <alignment horizontal="right" vertical="center"/>
    </xf>
    <xf numFmtId="0" fontId="39" fillId="7" borderId="12" xfId="4" applyFont="1" applyFill="1" applyBorder="1" applyAlignment="1">
      <alignment horizontal="center" vertical="center"/>
    </xf>
    <xf numFmtId="0" fontId="39" fillId="7" borderId="3" xfId="4" applyFont="1" applyFill="1" applyBorder="1" applyAlignment="1">
      <alignment horizontal="center" vertical="center"/>
    </xf>
    <xf numFmtId="0" fontId="39" fillId="7" borderId="4" xfId="4" applyFont="1" applyFill="1" applyBorder="1" applyAlignment="1">
      <alignment horizontal="center" vertical="center"/>
    </xf>
    <xf numFmtId="0" fontId="39" fillId="7" borderId="2" xfId="4" applyFont="1" applyFill="1" applyBorder="1" applyAlignment="1">
      <alignment horizontal="center" vertical="center"/>
    </xf>
    <xf numFmtId="0" fontId="39" fillId="7" borderId="21" xfId="4" applyFont="1" applyFill="1" applyBorder="1" applyAlignment="1">
      <alignment horizontal="center" vertical="center"/>
    </xf>
    <xf numFmtId="0" fontId="40" fillId="9" borderId="2" xfId="0" applyFont="1" applyFill="1" applyBorder="1" applyAlignment="1">
      <alignment horizontal="center" vertical="center" wrapText="1" readingOrder="2"/>
    </xf>
    <xf numFmtId="0" fontId="40" fillId="9" borderId="3" xfId="0" applyFont="1" applyFill="1" applyBorder="1" applyAlignment="1">
      <alignment horizontal="center" vertical="center" wrapText="1" readingOrder="2"/>
    </xf>
    <xf numFmtId="0" fontId="40" fillId="9" borderId="4" xfId="0" applyFont="1" applyFill="1" applyBorder="1" applyAlignment="1">
      <alignment horizontal="center" vertical="center" wrapText="1" readingOrder="2"/>
    </xf>
    <xf numFmtId="0" fontId="49" fillId="9" borderId="5" xfId="7" applyFont="1" applyFill="1" applyBorder="1" applyAlignment="1">
      <alignment horizontal="center" vertical="center" wrapText="1"/>
    </xf>
    <xf numFmtId="0" fontId="49" fillId="9" borderId="10" xfId="7" applyFont="1" applyFill="1" applyBorder="1" applyAlignment="1">
      <alignment horizontal="center" vertical="center" wrapText="1"/>
    </xf>
    <xf numFmtId="0" fontId="50" fillId="9" borderId="5" xfId="7" applyFont="1" applyFill="1" applyBorder="1" applyAlignment="1">
      <alignment horizontal="center" vertical="center" wrapText="1"/>
    </xf>
    <xf numFmtId="0" fontId="50" fillId="9" borderId="10" xfId="7" applyFont="1" applyFill="1" applyBorder="1" applyAlignment="1">
      <alignment horizontal="center" vertical="center" wrapText="1"/>
    </xf>
    <xf numFmtId="0" fontId="50" fillId="9" borderId="5" xfId="7" applyFont="1" applyFill="1" applyBorder="1" applyAlignment="1">
      <alignment horizontal="center" vertical="center"/>
    </xf>
    <xf numFmtId="0" fontId="50" fillId="9" borderId="10" xfId="7" applyFont="1" applyFill="1" applyBorder="1" applyAlignment="1">
      <alignment horizontal="center" vertical="center"/>
    </xf>
    <xf numFmtId="0" fontId="49" fillId="9" borderId="5" xfId="0" applyFont="1" applyFill="1" applyBorder="1" applyAlignment="1">
      <alignment horizontal="center" vertical="center" wrapText="1"/>
    </xf>
    <xf numFmtId="0" fontId="49" fillId="9" borderId="10" xfId="0" applyFont="1" applyFill="1" applyBorder="1" applyAlignment="1">
      <alignment horizontal="center" vertical="center" wrapText="1"/>
    </xf>
    <xf numFmtId="0" fontId="50" fillId="9" borderId="5" xfId="0" applyFont="1" applyFill="1" applyBorder="1" applyAlignment="1">
      <alignment horizontal="center" vertical="center" wrapText="1"/>
    </xf>
    <xf numFmtId="0" fontId="50" fillId="9" borderId="10" xfId="0" applyFont="1" applyFill="1" applyBorder="1" applyAlignment="1">
      <alignment horizontal="center" vertical="center" wrapText="1"/>
    </xf>
    <xf numFmtId="0" fontId="50" fillId="9" borderId="5" xfId="0" applyFont="1" applyFill="1" applyBorder="1" applyAlignment="1">
      <alignment horizontal="center" vertical="center"/>
    </xf>
    <xf numFmtId="0" fontId="50" fillId="9" borderId="10" xfId="0" applyFont="1" applyFill="1" applyBorder="1" applyAlignment="1">
      <alignment horizontal="center" vertical="center"/>
    </xf>
    <xf numFmtId="0" fontId="50" fillId="9" borderId="40" xfId="0" applyFont="1" applyFill="1" applyBorder="1" applyAlignment="1">
      <alignment horizontal="center" vertical="center" wrapText="1"/>
    </xf>
    <xf numFmtId="0" fontId="50" fillId="9" borderId="42" xfId="0" applyFont="1" applyFill="1" applyBorder="1" applyAlignment="1">
      <alignment horizontal="center" vertical="center" wrapText="1"/>
    </xf>
    <xf numFmtId="0" fontId="50" fillId="9" borderId="33" xfId="0" applyFont="1" applyFill="1" applyBorder="1" applyAlignment="1">
      <alignment horizontal="center" vertical="center" wrapText="1"/>
    </xf>
    <xf numFmtId="0" fontId="50" fillId="9" borderId="38" xfId="0" applyFont="1" applyFill="1" applyBorder="1" applyAlignment="1">
      <alignment horizontal="center" vertical="center" wrapText="1"/>
    </xf>
    <xf numFmtId="0" fontId="42" fillId="9" borderId="2" xfId="0" applyFont="1" applyFill="1" applyBorder="1" applyAlignment="1">
      <alignment horizontal="center" vertical="center" wrapText="1" readingOrder="2"/>
    </xf>
    <xf numFmtId="0" fontId="42" fillId="9" borderId="3" xfId="0" applyFont="1" applyFill="1" applyBorder="1" applyAlignment="1">
      <alignment horizontal="center" vertical="center" wrapText="1" readingOrder="2"/>
    </xf>
    <xf numFmtId="0" fontId="42" fillId="9" borderId="4" xfId="0" applyFont="1" applyFill="1" applyBorder="1" applyAlignment="1">
      <alignment horizontal="center" vertical="center" wrapText="1" readingOrder="2"/>
    </xf>
    <xf numFmtId="0" fontId="44" fillId="9" borderId="2" xfId="0" applyFont="1" applyFill="1" applyBorder="1" applyAlignment="1">
      <alignment horizontal="center" vertical="center" wrapText="1" readingOrder="2"/>
    </xf>
    <xf numFmtId="0" fontId="44" fillId="9" borderId="3" xfId="0" applyFont="1" applyFill="1" applyBorder="1" applyAlignment="1">
      <alignment horizontal="center" vertical="center" wrapText="1" readingOrder="2"/>
    </xf>
    <xf numFmtId="0" fontId="44" fillId="9" borderId="4" xfId="0" applyFont="1" applyFill="1" applyBorder="1" applyAlignment="1">
      <alignment horizontal="center" vertical="center" wrapText="1" readingOrder="2"/>
    </xf>
    <xf numFmtId="0" fontId="60" fillId="9" borderId="31" xfId="0" applyFont="1" applyFill="1" applyBorder="1" applyAlignment="1">
      <alignment horizontal="center" vertical="center" wrapText="1"/>
    </xf>
    <xf numFmtId="0" fontId="60" fillId="9" borderId="32" xfId="0" applyFont="1" applyFill="1" applyBorder="1" applyAlignment="1">
      <alignment horizontal="center" vertical="center" wrapText="1"/>
    </xf>
    <xf numFmtId="0" fontId="50" fillId="9" borderId="41" xfId="0" applyFont="1" applyFill="1" applyBorder="1" applyAlignment="1">
      <alignment horizontal="center" vertical="center" wrapText="1"/>
    </xf>
    <xf numFmtId="0" fontId="50" fillId="9" borderId="0" xfId="0" applyFont="1" applyFill="1" applyBorder="1" applyAlignment="1">
      <alignment horizontal="center" vertical="center" wrapText="1"/>
    </xf>
    <xf numFmtId="0" fontId="50" fillId="9" borderId="39" xfId="0" applyFont="1" applyFill="1" applyBorder="1" applyAlignment="1">
      <alignment horizontal="center" vertical="center" wrapText="1"/>
    </xf>
    <xf numFmtId="0" fontId="50" fillId="9" borderId="44" xfId="0" applyFont="1" applyFill="1" applyBorder="1" applyAlignment="1">
      <alignment horizontal="center" vertical="center" wrapText="1"/>
    </xf>
    <xf numFmtId="0" fontId="50" fillId="9" borderId="35" xfId="0" applyFont="1" applyFill="1" applyBorder="1" applyAlignment="1">
      <alignment horizontal="center" vertical="center" wrapText="1"/>
    </xf>
    <xf numFmtId="0" fontId="50" fillId="9" borderId="36" xfId="0" applyFont="1" applyFill="1" applyBorder="1" applyAlignment="1">
      <alignment horizontal="center" vertical="center" wrapText="1"/>
    </xf>
    <xf numFmtId="0" fontId="50" fillId="9" borderId="43" xfId="0" applyFont="1" applyFill="1" applyBorder="1" applyAlignment="1">
      <alignment horizontal="center" vertical="center" wrapText="1"/>
    </xf>
    <xf numFmtId="0" fontId="50" fillId="9" borderId="37" xfId="0" applyFont="1" applyFill="1" applyBorder="1" applyAlignment="1">
      <alignment horizontal="center" vertical="center" wrapText="1"/>
    </xf>
    <xf numFmtId="0" fontId="56" fillId="0" borderId="7" xfId="0" applyFont="1" applyBorder="1" applyAlignment="1">
      <alignment horizontal="center" vertical="center"/>
    </xf>
    <xf numFmtId="0" fontId="56" fillId="0" borderId="9" xfId="0" applyFont="1" applyBorder="1" applyAlignment="1">
      <alignment horizontal="center" vertical="center"/>
    </xf>
    <xf numFmtId="0" fontId="56" fillId="0" borderId="14" xfId="0" applyFont="1" applyBorder="1" applyAlignment="1">
      <alignment horizontal="center" vertical="center"/>
    </xf>
    <xf numFmtId="0" fontId="56" fillId="0" borderId="15" xfId="0" applyFont="1" applyBorder="1" applyAlignment="1">
      <alignment horizontal="center" vertical="center"/>
    </xf>
    <xf numFmtId="0" fontId="56" fillId="0" borderId="27" xfId="0" applyFont="1" applyBorder="1" applyAlignment="1">
      <alignment horizontal="center" vertical="center"/>
    </xf>
    <xf numFmtId="0" fontId="56" fillId="0" borderId="29" xfId="0" applyFont="1" applyBorder="1" applyAlignment="1">
      <alignment horizontal="center" vertical="center"/>
    </xf>
    <xf numFmtId="0" fontId="56" fillId="0" borderId="8" xfId="0" applyFont="1" applyBorder="1" applyAlignment="1">
      <alignment horizontal="center" vertical="center"/>
    </xf>
    <xf numFmtId="0" fontId="56" fillId="0" borderId="0" xfId="0" applyFont="1" applyBorder="1" applyAlignment="1">
      <alignment horizontal="center" vertical="center"/>
    </xf>
    <xf numFmtId="0" fontId="56" fillId="0" borderId="28" xfId="0" applyFont="1" applyBorder="1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26" xfId="0" applyBorder="1" applyAlignment="1">
      <alignment horizontal="center"/>
    </xf>
    <xf numFmtId="0" fontId="28" fillId="0" borderId="6" xfId="0" applyFont="1" applyBorder="1" applyAlignment="1">
      <alignment horizontal="center"/>
    </xf>
    <xf numFmtId="0" fontId="28" fillId="0" borderId="26" xfId="0" applyFont="1" applyBorder="1" applyAlignment="1">
      <alignment horizontal="center"/>
    </xf>
    <xf numFmtId="0" fontId="56" fillId="0" borderId="25" xfId="0" applyFont="1" applyBorder="1" applyAlignment="1">
      <alignment horizontal="center"/>
    </xf>
    <xf numFmtId="0" fontId="56" fillId="0" borderId="6" xfId="0" applyFont="1" applyBorder="1" applyAlignment="1">
      <alignment horizontal="center"/>
    </xf>
    <xf numFmtId="0" fontId="56" fillId="0" borderId="26" xfId="0" applyFont="1" applyBorder="1" applyAlignment="1">
      <alignment horizontal="center"/>
    </xf>
    <xf numFmtId="0" fontId="55" fillId="0" borderId="0" xfId="4" applyFont="1" applyAlignment="1">
      <alignment horizontal="center" vertical="center" wrapText="1"/>
    </xf>
    <xf numFmtId="0" fontId="0" fillId="13" borderId="14" xfId="0" applyFill="1" applyBorder="1" applyAlignment="1">
      <alignment horizontal="center" vertical="center"/>
    </xf>
    <xf numFmtId="0" fontId="0" fillId="13" borderId="0" xfId="0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0" fillId="11" borderId="0" xfId="0" applyFill="1" applyBorder="1" applyAlignment="1">
      <alignment horizontal="center" vertical="center"/>
    </xf>
  </cellXfs>
  <cellStyles count="72">
    <cellStyle name="A¨­￠￢￠O [0]_INQUIRY ￠?￥i¨u¡AAⓒ￢Aⓒª " xfId="19"/>
    <cellStyle name="A¨­￠￢￠O_INQUIRY ￠?￥i¨u¡AAⓒ￢Aⓒª " xfId="20"/>
    <cellStyle name="AeE­ [0]_INQUIRY ¿μ¾÷AßAø " xfId="21"/>
    <cellStyle name="AeE­_INQUIRY ¿μ¾÷AßAø " xfId="22"/>
    <cellStyle name="AeE¡ⓒ [0]_INQUIRY ￠?￥i¨u¡AAⓒ￢Aⓒª " xfId="23"/>
    <cellStyle name="AeE¡ⓒ_INQUIRY ￠?￥i¨u¡AAⓒ￢Aⓒª " xfId="24"/>
    <cellStyle name="AÞ¸¶ [0]_INQUIRY ¿μ¾÷AßAø " xfId="25"/>
    <cellStyle name="AÞ¸¶_INQUIRY ¿μ¾÷AßAø " xfId="26"/>
    <cellStyle name="C¡IA¨ª_¡ic¨u¡A¨￢I¨￢¡Æ AN¡Æe " xfId="27"/>
    <cellStyle name="C￥AØ_¿μ¾÷CoE² " xfId="28"/>
    <cellStyle name="Comma 2" xfId="9"/>
    <cellStyle name="Comma 2 2" xfId="15"/>
    <cellStyle name="Comma 2 2 2" xfId="56"/>
    <cellStyle name="Comma 2 3" xfId="50"/>
    <cellStyle name="Comma 3" xfId="12"/>
    <cellStyle name="Comma 3 2" xfId="55"/>
    <cellStyle name="Comma 4" xfId="52"/>
    <cellStyle name="Comma 5" xfId="64"/>
    <cellStyle name="Comma 6" xfId="49"/>
    <cellStyle name="Header1" xfId="29"/>
    <cellStyle name="Header2" xfId="30"/>
    <cellStyle name="Migliaia (0)_alkila" xfId="2"/>
    <cellStyle name="Migliaia_alkila" xfId="3"/>
    <cellStyle name="Normal" xfId="0" builtinId="0"/>
    <cellStyle name="Normal 10" xfId="66"/>
    <cellStyle name="Normal 11" xfId="71"/>
    <cellStyle name="Normal 137" xfId="69"/>
    <cellStyle name="Normal 139" xfId="70"/>
    <cellStyle name="Normal 2" xfId="4"/>
    <cellStyle name="Normal 2 2" xfId="1"/>
    <cellStyle name="Normal 2 2 2" xfId="61"/>
    <cellStyle name="Normal 2 3" xfId="18"/>
    <cellStyle name="Normal 2 3 2" xfId="57"/>
    <cellStyle name="Normal 2 4" xfId="41"/>
    <cellStyle name="Normal 2 4 2" xfId="53"/>
    <cellStyle name="Normal 2 5" xfId="48"/>
    <cellStyle name="Normal 3" xfId="7"/>
    <cellStyle name="Normal 3 2" xfId="13"/>
    <cellStyle name="Normal 3 2 2" xfId="65"/>
    <cellStyle name="Normal 3 3" xfId="42"/>
    <cellStyle name="Normal 3 4" xfId="58"/>
    <cellStyle name="Normal 4" xfId="10"/>
    <cellStyle name="Normal 4 2" xfId="54"/>
    <cellStyle name="Normal 5" xfId="17"/>
    <cellStyle name="Normal 5 2" xfId="62"/>
    <cellStyle name="Normal 6" xfId="37"/>
    <cellStyle name="Normal 6 2" xfId="51"/>
    <cellStyle name="Normal 63" xfId="68"/>
    <cellStyle name="Normal 7" xfId="43"/>
    <cellStyle name="Normal 7 2" xfId="63"/>
    <cellStyle name="Normal 8" xfId="36"/>
    <cellStyle name="Normal 9" xfId="47"/>
    <cellStyle name="Normale_1" xfId="39"/>
    <cellStyle name="Percent 2" xfId="8"/>
    <cellStyle name="Percent 2 2" xfId="14"/>
    <cellStyle name="Percent 2 3" xfId="60"/>
    <cellStyle name="Percent 3" xfId="11"/>
    <cellStyle name="Percent 3 2" xfId="59"/>
    <cellStyle name="Percent 4" xfId="16"/>
    <cellStyle name="Percent 5" xfId="40"/>
    <cellStyle name="Percent 6" xfId="67"/>
    <cellStyle name="Valuta (0)_alkila" xfId="5"/>
    <cellStyle name="Valuta_alkila" xfId="6"/>
    <cellStyle name="백분율 2 2" xfId="31"/>
    <cellStyle name="뷭?_챨烱 " xfId="32"/>
    <cellStyle name="콤마 [0]_95" xfId="33"/>
    <cellStyle name="콤마_95" xfId="34"/>
    <cellStyle name="표준 2" xfId="35"/>
    <cellStyle name="표준_VENDOR PRINT INDEX_1" xfId="38"/>
    <cellStyle name="標準_1 To" xfId="44"/>
    <cellStyle name="通貨 [0.00]_1 To" xfId="45"/>
    <cellStyle name="通貨_1 To" xfId="46"/>
  </cellStyles>
  <dxfs count="0"/>
  <tableStyles count="0" defaultTableStyle="TableStyleMedium2" defaultPivotStyle="PivotStyleLight16"/>
  <colors>
    <mruColors>
      <color rgb="FF00FF00"/>
      <color rgb="FF3366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externalLink" Target="externalLinks/externalLink22.xml"/><Relationship Id="rId21" Type="http://schemas.openxmlformats.org/officeDocument/2006/relationships/externalLink" Target="externalLinks/externalLink17.xml"/><Relationship Id="rId42" Type="http://schemas.openxmlformats.org/officeDocument/2006/relationships/externalLink" Target="externalLinks/externalLink38.xml"/><Relationship Id="rId47" Type="http://schemas.openxmlformats.org/officeDocument/2006/relationships/externalLink" Target="externalLinks/externalLink43.xml"/><Relationship Id="rId63" Type="http://schemas.openxmlformats.org/officeDocument/2006/relationships/externalLink" Target="externalLinks/externalLink59.xml"/><Relationship Id="rId68" Type="http://schemas.openxmlformats.org/officeDocument/2006/relationships/externalLink" Target="externalLinks/externalLink64.xml"/><Relationship Id="rId84" Type="http://schemas.openxmlformats.org/officeDocument/2006/relationships/calcChain" Target="calcChain.xml"/><Relationship Id="rId16" Type="http://schemas.openxmlformats.org/officeDocument/2006/relationships/externalLink" Target="externalLinks/externalLink12.xml"/><Relationship Id="rId11" Type="http://schemas.openxmlformats.org/officeDocument/2006/relationships/externalLink" Target="externalLinks/externalLink7.xml"/><Relationship Id="rId32" Type="http://schemas.openxmlformats.org/officeDocument/2006/relationships/externalLink" Target="externalLinks/externalLink28.xml"/><Relationship Id="rId37" Type="http://schemas.openxmlformats.org/officeDocument/2006/relationships/externalLink" Target="externalLinks/externalLink33.xml"/><Relationship Id="rId53" Type="http://schemas.openxmlformats.org/officeDocument/2006/relationships/externalLink" Target="externalLinks/externalLink49.xml"/><Relationship Id="rId58" Type="http://schemas.openxmlformats.org/officeDocument/2006/relationships/externalLink" Target="externalLinks/externalLink54.xml"/><Relationship Id="rId74" Type="http://schemas.openxmlformats.org/officeDocument/2006/relationships/externalLink" Target="externalLinks/externalLink70.xml"/><Relationship Id="rId79" Type="http://schemas.openxmlformats.org/officeDocument/2006/relationships/externalLink" Target="externalLinks/externalLink75.xml"/><Relationship Id="rId5" Type="http://schemas.openxmlformats.org/officeDocument/2006/relationships/externalLink" Target="externalLinks/externalLink1.xml"/><Relationship Id="rId61" Type="http://schemas.openxmlformats.org/officeDocument/2006/relationships/externalLink" Target="externalLinks/externalLink57.xml"/><Relationship Id="rId82" Type="http://schemas.openxmlformats.org/officeDocument/2006/relationships/styles" Target="styles.xml"/><Relationship Id="rId19" Type="http://schemas.openxmlformats.org/officeDocument/2006/relationships/externalLink" Target="externalLinks/externalLink15.xml"/><Relationship Id="rId14" Type="http://schemas.openxmlformats.org/officeDocument/2006/relationships/externalLink" Target="externalLinks/externalLink10.xml"/><Relationship Id="rId22" Type="http://schemas.openxmlformats.org/officeDocument/2006/relationships/externalLink" Target="externalLinks/externalLink18.xml"/><Relationship Id="rId27" Type="http://schemas.openxmlformats.org/officeDocument/2006/relationships/externalLink" Target="externalLinks/externalLink23.xml"/><Relationship Id="rId30" Type="http://schemas.openxmlformats.org/officeDocument/2006/relationships/externalLink" Target="externalLinks/externalLink26.xml"/><Relationship Id="rId35" Type="http://schemas.openxmlformats.org/officeDocument/2006/relationships/externalLink" Target="externalLinks/externalLink31.xml"/><Relationship Id="rId43" Type="http://schemas.openxmlformats.org/officeDocument/2006/relationships/externalLink" Target="externalLinks/externalLink39.xml"/><Relationship Id="rId48" Type="http://schemas.openxmlformats.org/officeDocument/2006/relationships/externalLink" Target="externalLinks/externalLink44.xml"/><Relationship Id="rId56" Type="http://schemas.openxmlformats.org/officeDocument/2006/relationships/externalLink" Target="externalLinks/externalLink52.xml"/><Relationship Id="rId64" Type="http://schemas.openxmlformats.org/officeDocument/2006/relationships/externalLink" Target="externalLinks/externalLink60.xml"/><Relationship Id="rId69" Type="http://schemas.openxmlformats.org/officeDocument/2006/relationships/externalLink" Target="externalLinks/externalLink65.xml"/><Relationship Id="rId77" Type="http://schemas.openxmlformats.org/officeDocument/2006/relationships/externalLink" Target="externalLinks/externalLink73.xml"/><Relationship Id="rId8" Type="http://schemas.openxmlformats.org/officeDocument/2006/relationships/externalLink" Target="externalLinks/externalLink4.xml"/><Relationship Id="rId51" Type="http://schemas.openxmlformats.org/officeDocument/2006/relationships/externalLink" Target="externalLinks/externalLink47.xml"/><Relationship Id="rId72" Type="http://schemas.openxmlformats.org/officeDocument/2006/relationships/externalLink" Target="externalLinks/externalLink68.xml"/><Relationship Id="rId80" Type="http://schemas.openxmlformats.org/officeDocument/2006/relationships/externalLink" Target="externalLinks/externalLink76.xml"/><Relationship Id="rId3" Type="http://schemas.openxmlformats.org/officeDocument/2006/relationships/worksheet" Target="worksheets/sheet3.xml"/><Relationship Id="rId12" Type="http://schemas.openxmlformats.org/officeDocument/2006/relationships/externalLink" Target="externalLinks/externalLink8.xml"/><Relationship Id="rId17" Type="http://schemas.openxmlformats.org/officeDocument/2006/relationships/externalLink" Target="externalLinks/externalLink13.xml"/><Relationship Id="rId25" Type="http://schemas.openxmlformats.org/officeDocument/2006/relationships/externalLink" Target="externalLinks/externalLink21.xml"/><Relationship Id="rId33" Type="http://schemas.openxmlformats.org/officeDocument/2006/relationships/externalLink" Target="externalLinks/externalLink29.xml"/><Relationship Id="rId38" Type="http://schemas.openxmlformats.org/officeDocument/2006/relationships/externalLink" Target="externalLinks/externalLink34.xml"/><Relationship Id="rId46" Type="http://schemas.openxmlformats.org/officeDocument/2006/relationships/externalLink" Target="externalLinks/externalLink42.xml"/><Relationship Id="rId59" Type="http://schemas.openxmlformats.org/officeDocument/2006/relationships/externalLink" Target="externalLinks/externalLink55.xml"/><Relationship Id="rId67" Type="http://schemas.openxmlformats.org/officeDocument/2006/relationships/externalLink" Target="externalLinks/externalLink63.xml"/><Relationship Id="rId20" Type="http://schemas.openxmlformats.org/officeDocument/2006/relationships/externalLink" Target="externalLinks/externalLink16.xml"/><Relationship Id="rId41" Type="http://schemas.openxmlformats.org/officeDocument/2006/relationships/externalLink" Target="externalLinks/externalLink37.xml"/><Relationship Id="rId54" Type="http://schemas.openxmlformats.org/officeDocument/2006/relationships/externalLink" Target="externalLinks/externalLink50.xml"/><Relationship Id="rId62" Type="http://schemas.openxmlformats.org/officeDocument/2006/relationships/externalLink" Target="externalLinks/externalLink58.xml"/><Relationship Id="rId70" Type="http://schemas.openxmlformats.org/officeDocument/2006/relationships/externalLink" Target="externalLinks/externalLink66.xml"/><Relationship Id="rId75" Type="http://schemas.openxmlformats.org/officeDocument/2006/relationships/externalLink" Target="externalLinks/externalLink71.xml"/><Relationship Id="rId83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15" Type="http://schemas.openxmlformats.org/officeDocument/2006/relationships/externalLink" Target="externalLinks/externalLink11.xml"/><Relationship Id="rId23" Type="http://schemas.openxmlformats.org/officeDocument/2006/relationships/externalLink" Target="externalLinks/externalLink19.xml"/><Relationship Id="rId28" Type="http://schemas.openxmlformats.org/officeDocument/2006/relationships/externalLink" Target="externalLinks/externalLink24.xml"/><Relationship Id="rId36" Type="http://schemas.openxmlformats.org/officeDocument/2006/relationships/externalLink" Target="externalLinks/externalLink32.xml"/><Relationship Id="rId49" Type="http://schemas.openxmlformats.org/officeDocument/2006/relationships/externalLink" Target="externalLinks/externalLink45.xml"/><Relationship Id="rId57" Type="http://schemas.openxmlformats.org/officeDocument/2006/relationships/externalLink" Target="externalLinks/externalLink53.xml"/><Relationship Id="rId10" Type="http://schemas.openxmlformats.org/officeDocument/2006/relationships/externalLink" Target="externalLinks/externalLink6.xml"/><Relationship Id="rId31" Type="http://schemas.openxmlformats.org/officeDocument/2006/relationships/externalLink" Target="externalLinks/externalLink27.xml"/><Relationship Id="rId44" Type="http://schemas.openxmlformats.org/officeDocument/2006/relationships/externalLink" Target="externalLinks/externalLink40.xml"/><Relationship Id="rId52" Type="http://schemas.openxmlformats.org/officeDocument/2006/relationships/externalLink" Target="externalLinks/externalLink48.xml"/><Relationship Id="rId60" Type="http://schemas.openxmlformats.org/officeDocument/2006/relationships/externalLink" Target="externalLinks/externalLink56.xml"/><Relationship Id="rId65" Type="http://schemas.openxmlformats.org/officeDocument/2006/relationships/externalLink" Target="externalLinks/externalLink61.xml"/><Relationship Id="rId73" Type="http://schemas.openxmlformats.org/officeDocument/2006/relationships/externalLink" Target="externalLinks/externalLink69.xml"/><Relationship Id="rId78" Type="http://schemas.openxmlformats.org/officeDocument/2006/relationships/externalLink" Target="externalLinks/externalLink74.xml"/><Relationship Id="rId8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5.xml"/><Relationship Id="rId13" Type="http://schemas.openxmlformats.org/officeDocument/2006/relationships/externalLink" Target="externalLinks/externalLink9.xml"/><Relationship Id="rId18" Type="http://schemas.openxmlformats.org/officeDocument/2006/relationships/externalLink" Target="externalLinks/externalLink14.xml"/><Relationship Id="rId39" Type="http://schemas.openxmlformats.org/officeDocument/2006/relationships/externalLink" Target="externalLinks/externalLink35.xml"/><Relationship Id="rId34" Type="http://schemas.openxmlformats.org/officeDocument/2006/relationships/externalLink" Target="externalLinks/externalLink30.xml"/><Relationship Id="rId50" Type="http://schemas.openxmlformats.org/officeDocument/2006/relationships/externalLink" Target="externalLinks/externalLink46.xml"/><Relationship Id="rId55" Type="http://schemas.openxmlformats.org/officeDocument/2006/relationships/externalLink" Target="externalLinks/externalLink51.xml"/><Relationship Id="rId76" Type="http://schemas.openxmlformats.org/officeDocument/2006/relationships/externalLink" Target="externalLinks/externalLink72.xml"/><Relationship Id="rId7" Type="http://schemas.openxmlformats.org/officeDocument/2006/relationships/externalLink" Target="externalLinks/externalLink3.xml"/><Relationship Id="rId71" Type="http://schemas.openxmlformats.org/officeDocument/2006/relationships/externalLink" Target="externalLinks/externalLink67.xml"/><Relationship Id="rId2" Type="http://schemas.openxmlformats.org/officeDocument/2006/relationships/worksheet" Target="worksheets/sheet2.xml"/><Relationship Id="rId29" Type="http://schemas.openxmlformats.org/officeDocument/2006/relationships/externalLink" Target="externalLinks/externalLink25.xml"/><Relationship Id="rId24" Type="http://schemas.openxmlformats.org/officeDocument/2006/relationships/externalLink" Target="externalLinks/externalLink20.xml"/><Relationship Id="rId40" Type="http://schemas.openxmlformats.org/officeDocument/2006/relationships/externalLink" Target="externalLinks/externalLink36.xml"/><Relationship Id="rId45" Type="http://schemas.openxmlformats.org/officeDocument/2006/relationships/externalLink" Target="externalLinks/externalLink41.xml"/><Relationship Id="rId66" Type="http://schemas.openxmlformats.org/officeDocument/2006/relationships/externalLink" Target="externalLinks/externalLink6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5.4633680925019509E-2"/>
          <c:y val="4.5896233625424353E-2"/>
          <c:w val="0.93635731006597145"/>
          <c:h val="0.74251094008282825"/>
        </c:manualLayout>
      </c:layout>
      <c:barChart>
        <c:barDir val="col"/>
        <c:grouping val="clustered"/>
        <c:varyColors val="0"/>
        <c:ser>
          <c:idx val="1"/>
          <c:order val="1"/>
          <c:tx>
            <c:strRef>
              <c:f>'S-Curve'!$A$24</c:f>
              <c:strCache>
                <c:ptCount val="1"/>
                <c:pt idx="0">
                  <c:v>Periodic Plan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'S-Curve'!$B$22:$AL$22</c:f>
              <c:strCache>
                <c:ptCount val="37"/>
                <c:pt idx="0">
                  <c:v>1402/06/21</c:v>
                </c:pt>
                <c:pt idx="1">
                  <c:v>1402/06/25</c:v>
                </c:pt>
                <c:pt idx="2">
                  <c:v>1402/07/1</c:v>
                </c:pt>
                <c:pt idx="3">
                  <c:v>1402/07/8</c:v>
                </c:pt>
                <c:pt idx="4">
                  <c:v>1402/07/15</c:v>
                </c:pt>
                <c:pt idx="5">
                  <c:v>1402/07/22</c:v>
                </c:pt>
                <c:pt idx="6">
                  <c:v>1402/07/29</c:v>
                </c:pt>
                <c:pt idx="7">
                  <c:v>1402/08/06</c:v>
                </c:pt>
                <c:pt idx="8">
                  <c:v>1402/08/13</c:v>
                </c:pt>
                <c:pt idx="9">
                  <c:v>1402/08/20</c:v>
                </c:pt>
                <c:pt idx="10">
                  <c:v>1402/08/27</c:v>
                </c:pt>
                <c:pt idx="11">
                  <c:v>1402/09/4</c:v>
                </c:pt>
                <c:pt idx="12">
                  <c:v>1402/09/11</c:v>
                </c:pt>
                <c:pt idx="13">
                  <c:v>1402/09/18</c:v>
                </c:pt>
                <c:pt idx="14">
                  <c:v>1402/09/25</c:v>
                </c:pt>
                <c:pt idx="15">
                  <c:v>1402/10/2</c:v>
                </c:pt>
                <c:pt idx="16">
                  <c:v>1402/10/09</c:v>
                </c:pt>
                <c:pt idx="17">
                  <c:v>1402/10/16</c:v>
                </c:pt>
                <c:pt idx="18">
                  <c:v>1402/10/23</c:v>
                </c:pt>
                <c:pt idx="19">
                  <c:v>1402/10/30</c:v>
                </c:pt>
                <c:pt idx="20">
                  <c:v>1402/11/07</c:v>
                </c:pt>
                <c:pt idx="21">
                  <c:v>1402/11/14</c:v>
                </c:pt>
                <c:pt idx="22">
                  <c:v>1402/11/21</c:v>
                </c:pt>
                <c:pt idx="23">
                  <c:v>1402/11/28</c:v>
                </c:pt>
                <c:pt idx="24">
                  <c:v>1402/12/05</c:v>
                </c:pt>
                <c:pt idx="25">
                  <c:v>1402/12/12</c:v>
                </c:pt>
                <c:pt idx="26">
                  <c:v>1402/12/19</c:v>
                </c:pt>
                <c:pt idx="27">
                  <c:v>1402/12/26</c:v>
                </c:pt>
                <c:pt idx="28">
                  <c:v>1403/01/04</c:v>
                </c:pt>
                <c:pt idx="29">
                  <c:v>1403/01/11</c:v>
                </c:pt>
                <c:pt idx="30">
                  <c:v>1403/01/18</c:v>
                </c:pt>
                <c:pt idx="31">
                  <c:v>1403/01/25</c:v>
                </c:pt>
                <c:pt idx="32">
                  <c:v>1403/02/01</c:v>
                </c:pt>
                <c:pt idx="33">
                  <c:v>1403/02/08</c:v>
                </c:pt>
                <c:pt idx="34">
                  <c:v>1403/02/15</c:v>
                </c:pt>
                <c:pt idx="35">
                  <c:v>1403/02/22</c:v>
                </c:pt>
                <c:pt idx="36">
                  <c:v>1403/02/29</c:v>
                </c:pt>
              </c:strCache>
            </c:strRef>
          </c:cat>
          <c:val>
            <c:numRef>
              <c:f>'S-Curve'!$B$24:$AL$24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1.0699999999999998E-2</c:v>
                </c:pt>
                <c:pt idx="3">
                  <c:v>1.4100000000000001E-2</c:v>
                </c:pt>
                <c:pt idx="4">
                  <c:v>1.5200000000000005E-2</c:v>
                </c:pt>
                <c:pt idx="5">
                  <c:v>1.4499999999999999E-2</c:v>
                </c:pt>
                <c:pt idx="6">
                  <c:v>3.2199999999999993E-2</c:v>
                </c:pt>
                <c:pt idx="7">
                  <c:v>3.2699999999999993E-2</c:v>
                </c:pt>
                <c:pt idx="8">
                  <c:v>4.5600000000000002E-2</c:v>
                </c:pt>
                <c:pt idx="9">
                  <c:v>4.3700000000000017E-2</c:v>
                </c:pt>
                <c:pt idx="10">
                  <c:v>4.3699999999999989E-2</c:v>
                </c:pt>
                <c:pt idx="11">
                  <c:v>4.0800000000000003E-2</c:v>
                </c:pt>
                <c:pt idx="12">
                  <c:v>4.4399999999999995E-2</c:v>
                </c:pt>
                <c:pt idx="13">
                  <c:v>5.6599999999999984E-2</c:v>
                </c:pt>
                <c:pt idx="14">
                  <c:v>4.2000000000000037E-2</c:v>
                </c:pt>
                <c:pt idx="15">
                  <c:v>2.410000000000001E-2</c:v>
                </c:pt>
                <c:pt idx="16">
                  <c:v>1.5099999999999947E-2</c:v>
                </c:pt>
                <c:pt idx="17">
                  <c:v>6.8000000000000282E-3</c:v>
                </c:pt>
                <c:pt idx="18">
                  <c:v>8.80000000000003E-3</c:v>
                </c:pt>
                <c:pt idx="19">
                  <c:v>1.3000000000000012E-2</c:v>
                </c:pt>
                <c:pt idx="20">
                  <c:v>1.5399999999999969E-2</c:v>
                </c:pt>
                <c:pt idx="21">
                  <c:v>2.4800000000000044E-2</c:v>
                </c:pt>
                <c:pt idx="22">
                  <c:v>2.6599999999999957E-2</c:v>
                </c:pt>
                <c:pt idx="23">
                  <c:v>4.4799999999999951E-2</c:v>
                </c:pt>
                <c:pt idx="24">
                  <c:v>2.4700000000000055E-2</c:v>
                </c:pt>
                <c:pt idx="25">
                  <c:v>2.200000000000002E-2</c:v>
                </c:pt>
                <c:pt idx="26">
                  <c:v>2.5299999999999989E-2</c:v>
                </c:pt>
                <c:pt idx="27">
                  <c:v>2.6899999999999924E-2</c:v>
                </c:pt>
                <c:pt idx="28">
                  <c:v>2.8900000000000037E-2</c:v>
                </c:pt>
                <c:pt idx="29">
                  <c:v>3.0000000000000027E-2</c:v>
                </c:pt>
                <c:pt idx="30">
                  <c:v>3.290000000000004E-2</c:v>
                </c:pt>
                <c:pt idx="31">
                  <c:v>3.0299999999999994E-2</c:v>
                </c:pt>
                <c:pt idx="32">
                  <c:v>2.9099999999999904E-2</c:v>
                </c:pt>
                <c:pt idx="33">
                  <c:v>3.2200000000000006E-2</c:v>
                </c:pt>
                <c:pt idx="34">
                  <c:v>1.760000000000006E-2</c:v>
                </c:pt>
                <c:pt idx="35">
                  <c:v>2.4499999999999966E-2</c:v>
                </c:pt>
                <c:pt idx="36">
                  <c:v>3.0100000000000016E-2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832-43B6-A3C7-E13607F95224}"/>
            </c:ext>
          </c:extLst>
        </c:ser>
        <c:ser>
          <c:idx val="3"/>
          <c:order val="3"/>
          <c:tx>
            <c:strRef>
              <c:f>'S-Curve'!$A$26</c:f>
              <c:strCache>
                <c:ptCount val="1"/>
                <c:pt idx="0">
                  <c:v>Periodic Actual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'S-Curve'!$B$22:$AL$22</c:f>
              <c:strCache>
                <c:ptCount val="37"/>
                <c:pt idx="0">
                  <c:v>1402/06/21</c:v>
                </c:pt>
                <c:pt idx="1">
                  <c:v>1402/06/25</c:v>
                </c:pt>
                <c:pt idx="2">
                  <c:v>1402/07/1</c:v>
                </c:pt>
                <c:pt idx="3">
                  <c:v>1402/07/8</c:v>
                </c:pt>
                <c:pt idx="4">
                  <c:v>1402/07/15</c:v>
                </c:pt>
                <c:pt idx="5">
                  <c:v>1402/07/22</c:v>
                </c:pt>
                <c:pt idx="6">
                  <c:v>1402/07/29</c:v>
                </c:pt>
                <c:pt idx="7">
                  <c:v>1402/08/06</c:v>
                </c:pt>
                <c:pt idx="8">
                  <c:v>1402/08/13</c:v>
                </c:pt>
                <c:pt idx="9">
                  <c:v>1402/08/20</c:v>
                </c:pt>
                <c:pt idx="10">
                  <c:v>1402/08/27</c:v>
                </c:pt>
                <c:pt idx="11">
                  <c:v>1402/09/4</c:v>
                </c:pt>
                <c:pt idx="12">
                  <c:v>1402/09/11</c:v>
                </c:pt>
                <c:pt idx="13">
                  <c:v>1402/09/18</c:v>
                </c:pt>
                <c:pt idx="14">
                  <c:v>1402/09/25</c:v>
                </c:pt>
                <c:pt idx="15">
                  <c:v>1402/10/2</c:v>
                </c:pt>
                <c:pt idx="16">
                  <c:v>1402/10/09</c:v>
                </c:pt>
                <c:pt idx="17">
                  <c:v>1402/10/16</c:v>
                </c:pt>
                <c:pt idx="18">
                  <c:v>1402/10/23</c:v>
                </c:pt>
                <c:pt idx="19">
                  <c:v>1402/10/30</c:v>
                </c:pt>
                <c:pt idx="20">
                  <c:v>1402/11/07</c:v>
                </c:pt>
                <c:pt idx="21">
                  <c:v>1402/11/14</c:v>
                </c:pt>
                <c:pt idx="22">
                  <c:v>1402/11/21</c:v>
                </c:pt>
                <c:pt idx="23">
                  <c:v>1402/11/28</c:v>
                </c:pt>
                <c:pt idx="24">
                  <c:v>1402/12/05</c:v>
                </c:pt>
                <c:pt idx="25">
                  <c:v>1402/12/12</c:v>
                </c:pt>
                <c:pt idx="26">
                  <c:v>1402/12/19</c:v>
                </c:pt>
                <c:pt idx="27">
                  <c:v>1402/12/26</c:v>
                </c:pt>
                <c:pt idx="28">
                  <c:v>1403/01/04</c:v>
                </c:pt>
                <c:pt idx="29">
                  <c:v>1403/01/11</c:v>
                </c:pt>
                <c:pt idx="30">
                  <c:v>1403/01/18</c:v>
                </c:pt>
                <c:pt idx="31">
                  <c:v>1403/01/25</c:v>
                </c:pt>
                <c:pt idx="32">
                  <c:v>1403/02/01</c:v>
                </c:pt>
                <c:pt idx="33">
                  <c:v>1403/02/08</c:v>
                </c:pt>
                <c:pt idx="34">
                  <c:v>1403/02/15</c:v>
                </c:pt>
                <c:pt idx="35">
                  <c:v>1403/02/22</c:v>
                </c:pt>
                <c:pt idx="36">
                  <c:v>1403/02/29</c:v>
                </c:pt>
              </c:strCache>
            </c:strRef>
          </c:cat>
          <c:val>
            <c:numRef>
              <c:f>'S-Curve'!$B$26:$AL$26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2.7E-2</c:v>
                </c:pt>
                <c:pt idx="5">
                  <c:v>4.99E-2</c:v>
                </c:pt>
                <c:pt idx="6">
                  <c:v>3.2000000000000084E-3</c:v>
                </c:pt>
                <c:pt idx="7">
                  <c:v>2.1499999999999991E-2</c:v>
                </c:pt>
                <c:pt idx="8">
                  <c:v>4.6000000000000069E-3</c:v>
                </c:pt>
                <c:pt idx="9">
                  <c:v>2.5999999999999912E-3</c:v>
                </c:pt>
                <c:pt idx="10">
                  <c:v>1.6000000000000042E-3</c:v>
                </c:pt>
                <c:pt idx="11">
                  <c:v>6.3E-3</c:v>
                </c:pt>
                <c:pt idx="12">
                  <c:v>3.4000000000000002E-3</c:v>
                </c:pt>
                <c:pt idx="13">
                  <c:v>1.8599999999999992E-2</c:v>
                </c:pt>
                <c:pt idx="14">
                  <c:v>4.6899999999999997E-2</c:v>
                </c:pt>
                <c:pt idx="15">
                  <c:v>2.3300000000000015E-2</c:v>
                </c:pt>
                <c:pt idx="16">
                  <c:v>2.9299999999999993E-2</c:v>
                </c:pt>
                <c:pt idx="17">
                  <c:v>3.1800000000000023E-2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832-43B6-A3C7-E13607F952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36397279"/>
        <c:axId val="1336398943"/>
      </c:barChart>
      <c:lineChart>
        <c:grouping val="standard"/>
        <c:varyColors val="0"/>
        <c:ser>
          <c:idx val="0"/>
          <c:order val="0"/>
          <c:tx>
            <c:strRef>
              <c:f>'S-Curve'!$A$23</c:f>
              <c:strCache>
                <c:ptCount val="1"/>
                <c:pt idx="0">
                  <c:v>Cumulativ Plan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Lbl>
              <c:idx val="17"/>
              <c:layout>
                <c:manualLayout>
                  <c:x val="1.3513513513513514E-2"/>
                  <c:y val="-4.6952595936794579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8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1-FAB5-4E94-9A0C-8AEE0E225C0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'S-Curve'!$B$22:$AL$22</c:f>
              <c:strCache>
                <c:ptCount val="37"/>
                <c:pt idx="0">
                  <c:v>1402/06/21</c:v>
                </c:pt>
                <c:pt idx="1">
                  <c:v>1402/06/25</c:v>
                </c:pt>
                <c:pt idx="2">
                  <c:v>1402/07/1</c:v>
                </c:pt>
                <c:pt idx="3">
                  <c:v>1402/07/8</c:v>
                </c:pt>
                <c:pt idx="4">
                  <c:v>1402/07/15</c:v>
                </c:pt>
                <c:pt idx="5">
                  <c:v>1402/07/22</c:v>
                </c:pt>
                <c:pt idx="6">
                  <c:v>1402/07/29</c:v>
                </c:pt>
                <c:pt idx="7">
                  <c:v>1402/08/06</c:v>
                </c:pt>
                <c:pt idx="8">
                  <c:v>1402/08/13</c:v>
                </c:pt>
                <c:pt idx="9">
                  <c:v>1402/08/20</c:v>
                </c:pt>
                <c:pt idx="10">
                  <c:v>1402/08/27</c:v>
                </c:pt>
                <c:pt idx="11">
                  <c:v>1402/09/4</c:v>
                </c:pt>
                <c:pt idx="12">
                  <c:v>1402/09/11</c:v>
                </c:pt>
                <c:pt idx="13">
                  <c:v>1402/09/18</c:v>
                </c:pt>
                <c:pt idx="14">
                  <c:v>1402/09/25</c:v>
                </c:pt>
                <c:pt idx="15">
                  <c:v>1402/10/2</c:v>
                </c:pt>
                <c:pt idx="16">
                  <c:v>1402/10/09</c:v>
                </c:pt>
                <c:pt idx="17">
                  <c:v>1402/10/16</c:v>
                </c:pt>
                <c:pt idx="18">
                  <c:v>1402/10/23</c:v>
                </c:pt>
                <c:pt idx="19">
                  <c:v>1402/10/30</c:v>
                </c:pt>
                <c:pt idx="20">
                  <c:v>1402/11/07</c:v>
                </c:pt>
                <c:pt idx="21">
                  <c:v>1402/11/14</c:v>
                </c:pt>
                <c:pt idx="22">
                  <c:v>1402/11/21</c:v>
                </c:pt>
                <c:pt idx="23">
                  <c:v>1402/11/28</c:v>
                </c:pt>
                <c:pt idx="24">
                  <c:v>1402/12/05</c:v>
                </c:pt>
                <c:pt idx="25">
                  <c:v>1402/12/12</c:v>
                </c:pt>
                <c:pt idx="26">
                  <c:v>1402/12/19</c:v>
                </c:pt>
                <c:pt idx="27">
                  <c:v>1402/12/26</c:v>
                </c:pt>
                <c:pt idx="28">
                  <c:v>1403/01/04</c:v>
                </c:pt>
                <c:pt idx="29">
                  <c:v>1403/01/11</c:v>
                </c:pt>
                <c:pt idx="30">
                  <c:v>1403/01/18</c:v>
                </c:pt>
                <c:pt idx="31">
                  <c:v>1403/01/25</c:v>
                </c:pt>
                <c:pt idx="32">
                  <c:v>1403/02/01</c:v>
                </c:pt>
                <c:pt idx="33">
                  <c:v>1403/02/08</c:v>
                </c:pt>
                <c:pt idx="34">
                  <c:v>1403/02/15</c:v>
                </c:pt>
                <c:pt idx="35">
                  <c:v>1403/02/22</c:v>
                </c:pt>
                <c:pt idx="36">
                  <c:v>1403/02/29</c:v>
                </c:pt>
              </c:strCache>
            </c:strRef>
          </c:cat>
          <c:val>
            <c:numRef>
              <c:f>'S-Curve'!$B$23:$AL$23</c:f>
              <c:numCache>
                <c:formatCode>0.00%</c:formatCode>
                <c:ptCount val="37"/>
                <c:pt idx="0">
                  <c:v>0</c:v>
                </c:pt>
                <c:pt idx="1">
                  <c:v>2.9899999999999999E-2</c:v>
                </c:pt>
                <c:pt idx="2">
                  <c:v>4.0599999999999997E-2</c:v>
                </c:pt>
                <c:pt idx="3">
                  <c:v>5.4699999999999999E-2</c:v>
                </c:pt>
                <c:pt idx="4">
                  <c:v>6.9900000000000004E-2</c:v>
                </c:pt>
                <c:pt idx="5">
                  <c:v>8.4400000000000003E-2</c:v>
                </c:pt>
                <c:pt idx="6">
                  <c:v>0.1166</c:v>
                </c:pt>
                <c:pt idx="7">
                  <c:v>0.14929999999999999</c:v>
                </c:pt>
                <c:pt idx="8">
                  <c:v>0.19489999999999999</c:v>
                </c:pt>
                <c:pt idx="9">
                  <c:v>0.23860000000000001</c:v>
                </c:pt>
                <c:pt idx="10">
                  <c:v>0.2823</c:v>
                </c:pt>
                <c:pt idx="11">
                  <c:v>0.3231</c:v>
                </c:pt>
                <c:pt idx="12">
                  <c:v>0.36749999999999999</c:v>
                </c:pt>
                <c:pt idx="13">
                  <c:v>0.42409999999999998</c:v>
                </c:pt>
                <c:pt idx="14">
                  <c:v>0.46610000000000001</c:v>
                </c:pt>
                <c:pt idx="15">
                  <c:v>0.49020000000000002</c:v>
                </c:pt>
                <c:pt idx="16">
                  <c:v>0.50529999999999997</c:v>
                </c:pt>
                <c:pt idx="17">
                  <c:v>0.5121</c:v>
                </c:pt>
                <c:pt idx="18">
                  <c:v>0.52090000000000003</c:v>
                </c:pt>
                <c:pt idx="19">
                  <c:v>0.53390000000000004</c:v>
                </c:pt>
                <c:pt idx="20">
                  <c:v>0.54930000000000001</c:v>
                </c:pt>
                <c:pt idx="21">
                  <c:v>0.57410000000000005</c:v>
                </c:pt>
                <c:pt idx="22">
                  <c:v>0.60070000000000001</c:v>
                </c:pt>
                <c:pt idx="23">
                  <c:v>0.64549999999999996</c:v>
                </c:pt>
                <c:pt idx="24">
                  <c:v>0.67020000000000002</c:v>
                </c:pt>
                <c:pt idx="25">
                  <c:v>0.69220000000000004</c:v>
                </c:pt>
                <c:pt idx="26">
                  <c:v>0.71750000000000003</c:v>
                </c:pt>
                <c:pt idx="27">
                  <c:v>0.74439999999999995</c:v>
                </c:pt>
                <c:pt idx="28">
                  <c:v>0.77329999999999999</c:v>
                </c:pt>
                <c:pt idx="29">
                  <c:v>0.80330000000000001</c:v>
                </c:pt>
                <c:pt idx="30">
                  <c:v>0.83620000000000005</c:v>
                </c:pt>
                <c:pt idx="31">
                  <c:v>0.86650000000000005</c:v>
                </c:pt>
                <c:pt idx="32">
                  <c:v>0.89559999999999995</c:v>
                </c:pt>
                <c:pt idx="33">
                  <c:v>0.92779999999999996</c:v>
                </c:pt>
                <c:pt idx="34">
                  <c:v>0.94540000000000002</c:v>
                </c:pt>
                <c:pt idx="35">
                  <c:v>0.96989999999999998</c:v>
                </c:pt>
                <c:pt idx="36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832-43B6-A3C7-E13607F95224}"/>
            </c:ext>
          </c:extLst>
        </c:ser>
        <c:ser>
          <c:idx val="2"/>
          <c:order val="2"/>
          <c:tx>
            <c:strRef>
              <c:f>'S-Curve'!$A$25</c:f>
              <c:strCache>
                <c:ptCount val="1"/>
                <c:pt idx="0">
                  <c:v>Cumulativ Actual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dLbls>
            <c:dLbl>
              <c:idx val="17"/>
              <c:layout>
                <c:manualLayout>
                  <c:x val="2.7027027027027029E-3"/>
                  <c:y val="-3.250564334085778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0-FAB5-4E94-9A0C-8AEE0E225C0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'S-Curve'!$B$22:$AL$22</c:f>
              <c:strCache>
                <c:ptCount val="37"/>
                <c:pt idx="0">
                  <c:v>1402/06/21</c:v>
                </c:pt>
                <c:pt idx="1">
                  <c:v>1402/06/25</c:v>
                </c:pt>
                <c:pt idx="2">
                  <c:v>1402/07/1</c:v>
                </c:pt>
                <c:pt idx="3">
                  <c:v>1402/07/8</c:v>
                </c:pt>
                <c:pt idx="4">
                  <c:v>1402/07/15</c:v>
                </c:pt>
                <c:pt idx="5">
                  <c:v>1402/07/22</c:v>
                </c:pt>
                <c:pt idx="6">
                  <c:v>1402/07/29</c:v>
                </c:pt>
                <c:pt idx="7">
                  <c:v>1402/08/06</c:v>
                </c:pt>
                <c:pt idx="8">
                  <c:v>1402/08/13</c:v>
                </c:pt>
                <c:pt idx="9">
                  <c:v>1402/08/20</c:v>
                </c:pt>
                <c:pt idx="10">
                  <c:v>1402/08/27</c:v>
                </c:pt>
                <c:pt idx="11">
                  <c:v>1402/09/4</c:v>
                </c:pt>
                <c:pt idx="12">
                  <c:v>1402/09/11</c:v>
                </c:pt>
                <c:pt idx="13">
                  <c:v>1402/09/18</c:v>
                </c:pt>
                <c:pt idx="14">
                  <c:v>1402/09/25</c:v>
                </c:pt>
                <c:pt idx="15">
                  <c:v>1402/10/2</c:v>
                </c:pt>
                <c:pt idx="16">
                  <c:v>1402/10/09</c:v>
                </c:pt>
                <c:pt idx="17">
                  <c:v>1402/10/16</c:v>
                </c:pt>
                <c:pt idx="18">
                  <c:v>1402/10/23</c:v>
                </c:pt>
                <c:pt idx="19">
                  <c:v>1402/10/30</c:v>
                </c:pt>
                <c:pt idx="20">
                  <c:v>1402/11/07</c:v>
                </c:pt>
                <c:pt idx="21">
                  <c:v>1402/11/14</c:v>
                </c:pt>
                <c:pt idx="22">
                  <c:v>1402/11/21</c:v>
                </c:pt>
                <c:pt idx="23">
                  <c:v>1402/11/28</c:v>
                </c:pt>
                <c:pt idx="24">
                  <c:v>1402/12/05</c:v>
                </c:pt>
                <c:pt idx="25">
                  <c:v>1402/12/12</c:v>
                </c:pt>
                <c:pt idx="26">
                  <c:v>1402/12/19</c:v>
                </c:pt>
                <c:pt idx="27">
                  <c:v>1402/12/26</c:v>
                </c:pt>
                <c:pt idx="28">
                  <c:v>1403/01/04</c:v>
                </c:pt>
                <c:pt idx="29">
                  <c:v>1403/01/11</c:v>
                </c:pt>
                <c:pt idx="30">
                  <c:v>1403/01/18</c:v>
                </c:pt>
                <c:pt idx="31">
                  <c:v>1403/01/25</c:v>
                </c:pt>
                <c:pt idx="32">
                  <c:v>1403/02/01</c:v>
                </c:pt>
                <c:pt idx="33">
                  <c:v>1403/02/08</c:v>
                </c:pt>
                <c:pt idx="34">
                  <c:v>1403/02/15</c:v>
                </c:pt>
                <c:pt idx="35">
                  <c:v>1403/02/22</c:v>
                </c:pt>
                <c:pt idx="36">
                  <c:v>1403/02/29</c:v>
                </c:pt>
              </c:strCache>
            </c:strRef>
          </c:cat>
          <c:val>
            <c:numRef>
              <c:f>'S-Curve'!$B$25:$AL$25</c:f>
              <c:numCache>
                <c:formatCode>0.00%</c:formatCode>
                <c:ptCount val="3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2.7E-2</c:v>
                </c:pt>
                <c:pt idx="5">
                  <c:v>7.6899999999999996E-2</c:v>
                </c:pt>
                <c:pt idx="6">
                  <c:v>8.0100000000000005E-2</c:v>
                </c:pt>
                <c:pt idx="7">
                  <c:v>0.1016</c:v>
                </c:pt>
                <c:pt idx="8">
                  <c:v>0.1062</c:v>
                </c:pt>
                <c:pt idx="9">
                  <c:v>0.10879999999999999</c:v>
                </c:pt>
                <c:pt idx="10">
                  <c:v>0.1104</c:v>
                </c:pt>
                <c:pt idx="11">
                  <c:v>0.1167</c:v>
                </c:pt>
                <c:pt idx="12">
                  <c:v>0.1201</c:v>
                </c:pt>
                <c:pt idx="13">
                  <c:v>0.13869999999999999</c:v>
                </c:pt>
                <c:pt idx="14">
                  <c:v>0.18559999999999999</c:v>
                </c:pt>
                <c:pt idx="15">
                  <c:v>0.2089</c:v>
                </c:pt>
                <c:pt idx="16">
                  <c:v>0.2382</c:v>
                </c:pt>
                <c:pt idx="17">
                  <c:v>0.27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832-43B6-A3C7-E13607F952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36397279"/>
        <c:axId val="1336398943"/>
      </c:lineChart>
      <c:catAx>
        <c:axId val="13363972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6398943"/>
        <c:crosses val="autoZero"/>
        <c:auto val="1"/>
        <c:lblAlgn val="ctr"/>
        <c:lblOffset val="100"/>
        <c:noMultiLvlLbl val="0"/>
      </c:catAx>
      <c:valAx>
        <c:axId val="133639894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63972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3" Type="http://schemas.openxmlformats.org/officeDocument/2006/relationships/image" Target="../media/image1.png"/><Relationship Id="rId7" Type="http://schemas.openxmlformats.org/officeDocument/2006/relationships/image" Target="../media/image8.jpeg"/><Relationship Id="rId2" Type="http://schemas.openxmlformats.org/officeDocument/2006/relationships/image" Target="../media/image3.jpg"/><Relationship Id="rId1" Type="http://schemas.openxmlformats.org/officeDocument/2006/relationships/image" Target="../media/image4.jpeg"/><Relationship Id="rId6" Type="http://schemas.openxmlformats.org/officeDocument/2006/relationships/image" Target="../media/image7.png"/><Relationship Id="rId5" Type="http://schemas.openxmlformats.org/officeDocument/2006/relationships/image" Target="../media/image6.jpeg"/><Relationship Id="rId4" Type="http://schemas.openxmlformats.org/officeDocument/2006/relationships/image" Target="../media/image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42023</xdr:colOff>
      <xdr:row>15</xdr:row>
      <xdr:rowOff>44691</xdr:rowOff>
    </xdr:from>
    <xdr:to>
      <xdr:col>3</xdr:col>
      <xdr:colOff>103655</xdr:colOff>
      <xdr:row>15</xdr:row>
      <xdr:rowOff>739562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47A0C8E-F11C-4732-9ED3-5EFF7BC8B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1623" y="7093191"/>
          <a:ext cx="956982" cy="6948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228601</xdr:colOff>
      <xdr:row>0</xdr:row>
      <xdr:rowOff>83456</xdr:rowOff>
    </xdr:from>
    <xdr:to>
      <xdr:col>5</xdr:col>
      <xdr:colOff>295275</xdr:colOff>
      <xdr:row>4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F48B2B8-9CF0-4EE3-A436-14F419F3D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3551" y="83456"/>
          <a:ext cx="1743074" cy="754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56031</xdr:colOff>
      <xdr:row>14</xdr:row>
      <xdr:rowOff>119901</xdr:rowOff>
    </xdr:from>
    <xdr:to>
      <xdr:col>2</xdr:col>
      <xdr:colOff>236253</xdr:colOff>
      <xdr:row>14</xdr:row>
      <xdr:rowOff>723900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E0A56C9-6BD4-449D-8190-288512000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631" y="6377826"/>
          <a:ext cx="789822" cy="60399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13</xdr:row>
      <xdr:rowOff>70812</xdr:rowOff>
    </xdr:from>
    <xdr:to>
      <xdr:col>2</xdr:col>
      <xdr:colOff>185457</xdr:colOff>
      <xdr:row>13</xdr:row>
      <xdr:rowOff>752475</xdr:rowOff>
    </xdr:to>
    <xdr:pic>
      <xdr:nvPicPr>
        <xdr:cNvPr id="9" name="Picture 8" descr="لوگوی فولاد بافق">
          <a:extLst>
            <a:ext uri="{FF2B5EF4-FFF2-40B4-BE49-F238E27FC236}">
              <a16:creationId xmlns:a16="http://schemas.microsoft.com/office/drawing/2014/main" id="{66483282-120E-4160-BAB7-686E0388CD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176" y="5538162"/>
          <a:ext cx="766481" cy="6816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111126</xdr:colOff>
      <xdr:row>0</xdr:row>
      <xdr:rowOff>285750</xdr:rowOff>
    </xdr:from>
    <xdr:to>
      <xdr:col>11</xdr:col>
      <xdr:colOff>698501</xdr:colOff>
      <xdr:row>19</xdr:row>
      <xdr:rowOff>79375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0</xdr:row>
      <xdr:rowOff>229914</xdr:rowOff>
    </xdr:from>
    <xdr:to>
      <xdr:col>0</xdr:col>
      <xdr:colOff>1117928</xdr:colOff>
      <xdr:row>0</xdr:row>
      <xdr:rowOff>1456122</xdr:rowOff>
    </xdr:to>
    <xdr:pic>
      <xdr:nvPicPr>
        <xdr:cNvPr id="8" name="Picture 7" descr="لوگوی فولاد بافق">
          <a:extLst>
            <a:ext uri="{FF2B5EF4-FFF2-40B4-BE49-F238E27FC236}">
              <a16:creationId xmlns:a16="http://schemas.microsoft.com/office/drawing/2014/main" id="{91B4D66F-DDBD-413C-BD71-5136DB96C5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229914"/>
          <a:ext cx="1051253" cy="12262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29998</xdr:colOff>
      <xdr:row>0</xdr:row>
      <xdr:rowOff>109483</xdr:rowOff>
    </xdr:from>
    <xdr:to>
      <xdr:col>1</xdr:col>
      <xdr:colOff>1214603</xdr:colOff>
      <xdr:row>0</xdr:row>
      <xdr:rowOff>1488966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1B60746-278B-4F70-AE44-906B41800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9050" y="109483"/>
          <a:ext cx="1184605" cy="1379483"/>
        </a:xfrm>
        <a:prstGeom prst="rect">
          <a:avLst/>
        </a:prstGeom>
      </xdr:spPr>
    </xdr:pic>
    <xdr:clientData/>
  </xdr:twoCellAnchor>
  <xdr:twoCellAnchor editAs="oneCell">
    <xdr:from>
      <xdr:col>10</xdr:col>
      <xdr:colOff>405086</xdr:colOff>
      <xdr:row>0</xdr:row>
      <xdr:rowOff>175173</xdr:rowOff>
    </xdr:from>
    <xdr:to>
      <xdr:col>10</xdr:col>
      <xdr:colOff>1926676</xdr:colOff>
      <xdr:row>0</xdr:row>
      <xdr:rowOff>1379483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91AFFFF-24AC-4F12-8176-465F9B34FF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28017" y="175173"/>
          <a:ext cx="1521590" cy="12043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96257</xdr:colOff>
      <xdr:row>2</xdr:row>
      <xdr:rowOff>54741</xdr:rowOff>
    </xdr:from>
    <xdr:to>
      <xdr:col>3</xdr:col>
      <xdr:colOff>532</xdr:colOff>
      <xdr:row>6</xdr:row>
      <xdr:rowOff>0</xdr:rowOff>
    </xdr:to>
    <xdr:pic>
      <xdr:nvPicPr>
        <xdr:cNvPr id="14" name="Picture 13" descr="C:\Users\Oxin\Desktop\Screenshot_۲۰۲۴۰۱۰۶-۱۰۰۸۵۰_Gallery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57" y="2036379"/>
          <a:ext cx="3035482" cy="51128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105223</xdr:colOff>
      <xdr:row>2</xdr:row>
      <xdr:rowOff>65689</xdr:rowOff>
    </xdr:from>
    <xdr:to>
      <xdr:col>8</xdr:col>
      <xdr:colOff>204951</xdr:colOff>
      <xdr:row>6</xdr:row>
      <xdr:rowOff>1</xdr:rowOff>
    </xdr:to>
    <xdr:pic>
      <xdr:nvPicPr>
        <xdr:cNvPr id="17" name="Picture 16" descr="C:\Users\Oxin\Desktop\Screenshot_۲۰۲۴۰۱۰۶-۱۰۰۷۴۹_Gallery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6430" y="2047327"/>
          <a:ext cx="3165245" cy="51018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317501</xdr:colOff>
      <xdr:row>2</xdr:row>
      <xdr:rowOff>64427</xdr:rowOff>
    </xdr:from>
    <xdr:to>
      <xdr:col>10</xdr:col>
      <xdr:colOff>2123116</xdr:colOff>
      <xdr:row>5</xdr:row>
      <xdr:rowOff>678794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14225" y="2046065"/>
          <a:ext cx="3031822" cy="5081263"/>
        </a:xfrm>
        <a:prstGeom prst="rect">
          <a:avLst/>
        </a:prstGeom>
      </xdr:spPr>
    </xdr:pic>
    <xdr:clientData/>
  </xdr:twoCellAnchor>
  <xdr:twoCellAnchor editAs="oneCell">
    <xdr:from>
      <xdr:col>0</xdr:col>
      <xdr:colOff>73835</xdr:colOff>
      <xdr:row>7</xdr:row>
      <xdr:rowOff>65690</xdr:rowOff>
    </xdr:from>
    <xdr:to>
      <xdr:col>6</xdr:col>
      <xdr:colOff>32841</xdr:colOff>
      <xdr:row>12</xdr:row>
      <xdr:rowOff>164225</xdr:rowOff>
    </xdr:to>
    <xdr:pic>
      <xdr:nvPicPr>
        <xdr:cNvPr id="19" name="Picture 18" descr="C:\Users\Oxin\Desktop\Screenshot_۲۰۲۴۰۱۰۶-۱۰۱۰۱۸_Gallery.jpg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73835" y="7740431"/>
          <a:ext cx="4929523" cy="7061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63220</xdr:colOff>
      <xdr:row>7</xdr:row>
      <xdr:rowOff>65690</xdr:rowOff>
    </xdr:from>
    <xdr:to>
      <xdr:col>10</xdr:col>
      <xdr:colOff>2263008</xdr:colOff>
      <xdr:row>12</xdr:row>
      <xdr:rowOff>142328</xdr:rowOff>
    </xdr:to>
    <xdr:pic>
      <xdr:nvPicPr>
        <xdr:cNvPr id="21" name="Picture 20" descr="C:\Users\Oxin\Desktop\Screenshot_۲۰۲۴۰۱۰۶-۱۰۰۷۲۱_Gallery.jpg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3737" y="7740431"/>
          <a:ext cx="4652202" cy="70397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1142\link-neka\&#51652;&#54665;&#44277;&#49324;\SKS\strength%20cal\DRUM\CAL-NOZ-SKS-HP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om1\d\ABADAN\&#1580;&#1583;&#1575;&#1608;&#1604;%20&#1608;&#1575;&#1581;&#1583;&#1607;&#1575;\scr-piping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CHINA\PROJECT\CONTROL\CST_STA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roject1\Daily%20Report\SANGAN(ASFALT%20TOUS)%20-%20FAM\SANGAN%20(ASFALT%20TOUS)%20FAM%20%20-Progress%20Report..xlsb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pna-1\project\South%20Pars%20Gas%20Field%20Phases%2015%20&amp;%2016%20Onshore%20Utilities\01)%20Reports\01%20-%20Daily\12-%20Dec\10-%20Oct\New%20daily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I:\&#1705;&#1606;&#1578;&#1585;&#1604;%20&#1662;&#1585;&#1608;&#1688;&#1607;\&#1711;&#1586;&#1575;&#1585;&#1588;%20&#1585;&#1608;&#1586;&#1575;&#1606;&#1607;\&#1705;&#1604;&#1575;&#1587;&#1578;&#1585;\&#1570;&#1584;&#1585;%20&#1605;&#1575;&#1607;%209\&#1662;&#1585;&#1608;&#1688;&#1607;%20&#1575;&#1581;&#1583;&#1575;&#1579;%20&#1705;&#1604;&#1575;&#1587;&#1578;&#1585;\Construction%20PMS\&#1605;&#1607;&#1585;\&#1575;&#1605;&#1585;&#1608;&#1586;\Users\admin\Desktop\CE.xlsx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1\Free%20Access\Projects\Refinery\Document%20Status\27-Oct-11\Progress%20Table\Engineering%20Progress%20Table%2027-Oct-11.xlsm" TargetMode="External"/></Relationships>
</file>

<file path=xl/externalLinks/_rels/externalLink1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85302220\&#1608;&#1590;&#1593;&#1610;&#1578;%20&#1662;&#1610;&#1588;&#1585;&#1601;&#1578;%20&#1601;&#1610;&#1586;&#1610;&#1705;&#1610;%20&#1662;&#1585;&#1608;&#1688;&#1607;%20&#1578;&#1575;%20&#1575;&#1606;&#1578;&#1607;&#1575;&#1610;%2083.4.20.xls" TargetMode="External"/></Relationships>
</file>

<file path=xl/externalLinks/_rels/externalLink1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52CD1C92\invoice%20no4.xls" TargetMode="External"/></Relationships>
</file>

<file path=xl/externalLinks/_rels/externalLink1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G:\C%20NTROL\DAILY%20.R\&#1587;&#1575;&#1604;%2083\&#1582;&#1585;&#1583;&#1575;&#1583;_&#1578;&#1610;&#1585;\&#1662;&#1610;&#1588;&#1585;&#1601;&#1578;%20&#1662;&#1585;&#1608;&#1688;&#1607;%20&#1578;&#1575;%20&#1575;&#1606;&#1578;&#1607;&#1575;&#1610;%2083.4.20\&#1608;&#1590;&#1593;&#1610;&#1578;%20&#1662;&#1610;&#1588;&#1585;&#1601;&#1578;%20&#1601;&#1610;&#1586;&#1610;&#1705;&#1610;%20&#1662;&#1585;&#1608;&#1688;&#1607;%20&#1578;&#1575;%20&#1575;&#1606;&#1578;&#1607;&#1575;&#1610;%2083.4.20.xls" TargetMode="External"/></Relationships>
</file>

<file path=xl/externalLinks/_rels/externalLink19.xml.rels><?xml version="1.0" encoding="UTF-8" standalone="yes"?>
<Relationships xmlns="http://schemas.openxmlformats.org/package/2006/relationships"><Relationship Id="rId1" Type="http://schemas.openxmlformats.org/officeDocument/2006/relationships/externalLinkPath" Target="/C%20NTROL/DAILY%20.R/&#1587;&#1575;&#1604;%2083/&#1582;&#1585;&#1583;&#1575;&#1583;_&#1578;&#1610;&#1585;/&#1662;&#1610;&#1588;&#1585;&#1601;&#1578;%20&#1662;&#1585;&#1608;&#1688;&#1607;%20&#1578;&#1575;%20&#1575;&#1606;&#1578;&#1607;&#1575;&#1610;%2083.4.20/&#1608;&#1590;&#1593;&#1610;&#1578;%20&#1662;&#1610;&#1588;&#1585;&#1601;&#1578;%20&#1601;&#1610;&#1586;&#1610;&#1705;&#1610;%20&#1662;&#1585;&#1608;&#1688;&#1607;%20&#1578;&#1575;%20&#1575;&#1606;&#1578;&#1607;&#1575;&#1610;%2083.4.20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3\General\Datasheet\Ds020827\JOB\K-3872\EQLIST_U.XLS" TargetMode="External"/></Relationships>
</file>

<file path=xl/externalLinks/_rels/externalLink20.xml.rels><?xml version="1.0" encoding="UTF-8" standalone="yes"?>
<Relationships xmlns="http://schemas.openxmlformats.org/package/2006/relationships"><Relationship Id="rId1" Type="http://schemas.openxmlformats.org/officeDocument/2006/relationships/externalLinkPath" Target="/Phase%2014/C/Site%20Preparation/Report/Daily%20Reports/C%20NTROL/DAILY%20.R/&#1587;&#1575;&#1604;%2083/&#1582;&#1585;&#1583;&#1575;&#1583;_&#1578;&#1610;&#1585;/&#1662;&#1610;&#1588;&#1585;&#1601;&#1578;%20&#1662;&#1585;&#1608;&#1688;&#1607;%20&#1578;&#1575;%20&#1575;&#1606;&#1578;&#1607;&#1575;&#1610;%2083.4.20/&#1608;&#1590;&#1593;&#1610;&#1578;%20&#1662;&#1610;&#1588;&#1585;&#1601;&#1578;%20&#1601;&#1610;&#1586;&#1610;&#1705;&#1610;%20&#1662;&#1585;&#1608;&#1688;&#1607;%20&#1578;&#1575;%20&#1575;&#1606;&#1578;&#1607;&#1575;&#1610;%2083.4.20.xls" TargetMode="External"/></Relationships>
</file>

<file path=xl/externalLinks/_rels/externalLink21.xml.rels><?xml version="1.0" encoding="UTF-8" standalone="yes"?>
<Relationships xmlns="http://schemas.openxmlformats.org/package/2006/relationships"><Relationship Id="rId1" Type="http://schemas.openxmlformats.org/officeDocument/2006/relationships/externalLinkPath" Target="/P/P%20Report%20Format.xlsx" TargetMode="External"/></Relationships>
</file>

<file path=xl/externalLinks/_rels/externalLink2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sba-file\public\rasol-rahmani\10-9-83\&#49569;&#48512;&#51088;&#47308;\PROJECT\Chia-hui\Anchor\T01035-STR-S002.xls" TargetMode="External"/></Relationships>
</file>

<file path=xl/externalLinks/_rels/externalLink2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608;&#51068;&#54788;\&#49324;&#50864;&#46356;\K71772\GEN\COVER.XLS" TargetMode="External"/></Relationships>
</file>

<file path=xl/externalLinks/_rels/externalLink24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sus-Pc/Desktop/PLANNING/main%20files/Folder/01/Documents%20and%20Settings/M.bakhtari/Application%20Data/Microsoft/Excel/Karami/OIEC/Sirri/DWT/New&amp;Final%20Case/New%20Quotation/Backup%20for%20myself.xls" TargetMode="External"/></Relationships>
</file>

<file path=xl/externalLinks/_rels/externalLink2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10.10.1.51/WINDOWS/TEMP/DR_Exxx%20st.xls" TargetMode="External"/></Relationships>
</file>

<file path=xl/externalLinks/_rels/externalLink2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F8C5BEF\PLAN%20QUANTITY%20(%20Rev3%20)(19-may-2003).xls" TargetMode="External"/></Relationships>
</file>

<file path=xl/externalLinks/_rels/externalLink2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V:\Vendor%20Print%20Index\Documents%20and%20Settings\a.khaviari\Local%20Settings\Temporary%20Internet%20Files\OLK136\1516%20Drawings%20and%20Documents%20Register.xls" TargetMode="External"/></Relationships>
</file>

<file path=xl/externalLinks/_rels/externalLink28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10.10.1.51/WINDOWS/TEMP/Design%20spreadsheet%20ver2a%20simple_Cyprus%20FG%20+%20%20Acid%20+%20HVUgas.xls" TargetMode="External"/></Relationships>
</file>

<file path=xl/externalLinks/_rels/externalLink2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rj-data\tijd\MGT-DRT\MGT-IMPR\MGT-SC@\BA0397\INSULT'N\INS\ASK\PIPE-03E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ERVER\estimaciones\T1220\COSTOS\WIPCOM00.XLS" TargetMode="External"/></Relationships>
</file>

<file path=xl/externalLinks/_rels/externalLink30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G.Sayadi/AppData/Roaming/Microsoft/Excel/GOHAR%20ZAMIN%20(PELLETIZING)/Gohar%20Zamin%20(PELLETIZING)_Progress%20Report-.xlsb" TargetMode="External"/></Relationships>
</file>

<file path=xl/externalLinks/_rels/externalLink3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sus-Pc/Desktop/Karami/Toyo6,7,8/Main%20Doc/STEPS/Contract/FinalRFP.xls" TargetMode="External"/></Relationships>
</file>

<file path=xl/externalLinks/_rels/externalLink3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NING-PC\Documents%20and%20Settings\control%20project\Application%20Data\Microsoft\Excel\Karami\Toyo6,7,8\Main%20Doc\STEPS\Contract\FinalRFP.xls" TargetMode="External"/></Relationships>
</file>

<file path=xl/externalLinks/_rels/externalLink3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sba-file\design&amp;eng\CMWWORK\HRSG&#44204;&#51201;&#44277;&#49324;\PreBM.xls" TargetMode="External"/></Relationships>
</file>

<file path=xl/externalLinks/_rels/externalLink3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pna-2\e\South%20Pars%20Gas%20Field%20Phases%2015%20&amp;%2016%20Onshore%20Utilities\1)%20Report\01%20-%20Daily\07%20-%20Jul\New%20daily.xls" TargetMode="External"/></Relationships>
</file>

<file path=xl/externalLinks/_rels/externalLink3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s.jondishapour.com\Phase%2013-%20No.9%20Tanks\02-Data%20Base_9\01-Area%201_Mechanical%20Volume_9.xlsx" TargetMode="External"/></Relationships>
</file>

<file path=xl/externalLinks/_rels/externalLink36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ukprojects.worleyparsons.com/Documents%20and%20Settings/john.I.sutherland/My%20Documents/unit106/HSR_Unit106_summer.xls" TargetMode="External"/></Relationships>
</file>

<file path=xl/externalLinks/_rels/externalLink37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sus-Pc/Desktop/Users/CIVIL/Desktop/15&amp;16%20(Sepanir)/WF/PROP/DA0630/INQ'Y/STEEL/DA0463BQ.XLW" TargetMode="External"/></Relationships>
</file>

<file path=xl/externalLinks/_rels/externalLink38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sus-Pc/Desktop/C%20NTROL/DAILY%20.R/&#1587;&#1575;&#1604;%2083/&#1582;&#1585;&#1583;&#1575;&#1583;_&#1578;&#1610;&#1585;/&#1662;&#1610;&#1588;&#1585;&#1601;&#1578;%20&#1662;&#1585;&#1608;&#1688;&#1607;%20&#1578;&#1575;%20&#1575;&#1606;&#1578;&#1607;&#1575;&#1610;%2083.4.20/&#1608;&#1590;&#1593;&#1610;&#1578;%20&#1662;&#1610;&#1588;&#1585;&#1601;&#1578;%20&#1601;&#1610;&#1586;&#1610;&#1705;&#1610;%20&#1662;&#1585;&#1608;&#1688;&#1607;%20&#1578;&#1575;%20&#1575;&#1606;&#1578;&#1607;&#1575;&#1610;%2083.4.20.xls" TargetMode="External"/></Relationships>
</file>

<file path=xl/externalLinks/_rels/externalLink3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K:\Yazd\14%20Form\Form%20Control%20Project\Project%20Control%20Baravord\Cash%20Flow\&#1580;&#1585;&#1740;&#1575;&#1606;%20&#1606;&#1602;&#1583;&#1740;&#1606;&#1711;&#1740;%20&#1605;&#1606;&#1578;&#1607;&#1740;%20&#1576;&#1607;%2031-02-93\From\From%20MAPNA\Monthly%20Report\&#1608;&#1590;&#1593;&#1740;&#1578;%20&#1606;&#1602;&#1588;&#1607;%20&#1608;%20&#1605;&#1583;&#1575;&#1585;&#1705;%20&#1601;&#1606;&#1740;\&#1604;&#1740;&#1587;&#1578;%20&#1606;&#1602;&#1588;&#1607;%20&#1607;&#1575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pdfs2new\MapnaTS\Shabani\Weight-plan%25\KRG_U1.xls" TargetMode="External"/></Relationships>
</file>

<file path=xl/externalLinks/_rels/externalLink4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Is-server\all%20users\PRO2COL\FS_Tools\SheetsTool\DRS%20Tool.xls" TargetMode="External"/></Relationships>
</file>

<file path=xl/externalLinks/_rels/externalLink4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s.moradi/AppData/Local/Temp/BaridEOrg/Attachment635734152572223827/Reports/Plannnig%20-%20Control/02-Report/01-Daily/1-Contractors/5-NIB-Armetab%20Gostaresh/2009/4-April/DR-2009-04-17.xlsx" TargetMode="External"/></Relationships>
</file>

<file path=xl/externalLinks/_rels/externalLink4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eyman-pc\24-march\Report\Weekly%20Report\WEEK%20NO24\plan%20quantity\PLAN%20QUANTITY%20(%20Rev3%20)(19-may-2003).xls" TargetMode="External"/></Relationships>
</file>

<file path=xl/externalLinks/_rels/externalLink4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L:\PROJECT\conc.%20S%20and%20H2O.xls" TargetMode="External"/></Relationships>
</file>

<file path=xl/externalLinks/_rels/externalLink4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M:\ESFAHAN\Cost%20Control\Contract%20Price%20Breakdown_20090209.xls" TargetMode="External"/></Relationships>
</file>

<file path=xl/externalLinks/_rels/externalLink4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C%20NTROL\DAILY%20.R\&#1587;&#1575;&#1604;%2083\&#1582;&#1585;&#1583;&#1575;&#1583;_&#1578;&#1610;&#1585;\&#1662;&#1610;&#1588;&#1585;&#1601;&#1578;%20&#1662;&#1585;&#1608;&#1688;&#1607;%20&#1578;&#1575;%20&#1575;&#1606;&#1578;&#1607;&#1575;&#1610;%2083.4.20\&#1608;&#1590;&#1593;&#1610;&#1578;%20&#1662;&#1610;&#1588;&#1585;&#1601;&#1578;%20&#1601;&#1610;&#1586;&#1610;&#1705;&#1610;%20&#1662;&#1585;&#1608;&#1688;&#1607;%20&#1578;&#1575;%20&#1575;&#1606;&#1578;&#1607;&#1575;&#1610;%2083.4.20.xls" TargetMode="External"/></Relationships>
</file>

<file path=xl/externalLinks/_rels/externalLink4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\planning\&#1711;&#1586;&#1575;&#1585;&#1588;&#1575;&#1578;%20&#1585;&#1608;&#1586;&#1575;&#1606;&#1607;\&#1587;&#1575;&#1604;%201381\&#1605;&#1585;&#1583;&#1575;&#1583;%20&#1605;&#1575;&#1607;%2081\WINDOWS\Desktop\K.T.KIM\JO9707.XLS" TargetMode="External"/></Relationships>
</file>

<file path=xl/externalLinks/_rels/externalLink47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sus-Pc/Desktop/Firouzi/Rozhin%20Quantity%20File/C%20NTROL/DAILY%20.R/&#1587;&#1575;&#1604;%2083/&#1582;&#1585;&#1583;&#1575;&#1583;_&#1578;&#1610;&#1585;/&#1662;&#1610;&#1588;&#1585;&#1601;&#1578;%20&#1662;&#1585;&#1608;&#1688;&#1607;%20&#1578;&#1575;%20&#1575;&#1606;&#1578;&#1607;&#1575;&#1610;%2083.4.20/&#1608;&#1590;&#1593;&#1610;&#1578;%20&#1662;&#1610;&#1588;&#1585;&#1601;&#1578;%20&#1601;&#1610;&#1586;&#1610;&#1705;&#1610;%20&#1662;&#1585;&#1608;&#1688;&#1607;%20&#1578;&#1575;%20&#1575;&#1606;&#1578;&#1607;&#1575;&#1610;%2083.4.20.xls" TargetMode="External"/></Relationships>
</file>

<file path=xl/externalLinks/_rels/externalLink4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1481\Oil_Gas_Petrochemical%20Projects\SouthPars%2017-18\Mass%20Balance\Copy%20of%20HSR%201.6%20(sp%201718).xls" TargetMode="External"/></Relationships>
</file>

<file path=xl/externalLinks/_rels/externalLink4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233.248\15&amp;16%20Data%20Files\Report\Monthly%20Report\monthly5\INVOICE\2003\JULY\invoice%20no4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ODO\&#48149;&#49849;&#48373;\My%20Docu%20&#51068;\code\IETip.xls" TargetMode="External"/></Relationships>
</file>

<file path=xl/externalLinks/_rels/externalLink5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8149;&#50689;&#49437;\SC0593\PYS\SF0129%20&#45812;&#48176;\PDP\PYS\SF0129%20&#45812;&#48176;\DATA%20SHEET\UT100AC_1.xls" TargetMode="External"/></Relationships>
</file>

<file path=xl/externalLinks/_rels/externalLink5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roject2\AJALLI\ILAM%20CEMENT\ABYEK%20CEMENT%20FACTORY%2085.12.16\AJALLI\ACCESSORY%20SALOON.xls" TargetMode="External"/></Relationships>
</file>

<file path=xl/externalLinks/_rels/externalLink5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1662;&#1585;&#1608;&#1688;&#1607;%20&#1588;&#1605;&#1593;%20&#1705;&#1608;&#1576;&#1740;%20&#1605;&#1582;&#1575;&#1586;&#1606;%20&#1578;&#1604;&#1605;&#1576;&#1607;%20&#1582;&#1575;&#1606;&#1607;\&#1662;&#1585;&#1608;&#1688;&#1607;%20&#1588;&#1605;&#1593;%20&#1705;&#1608;&#1576;&#1740;%20&#1605;&#1582;&#1575;&#1586;&#1606;%20&#1578;&#1604;&#1605;&#1576;&#1607;%20&#1582;&#1575;&#1606;&#1607;\report%20form\C%20NTROL\DAILY%20.R\&#1587;&#1575;&#1604;%2083\&#1582;&#1585;&#1583;&#1575;&#1583;_&#1578;&#1610;&#1585;\&#1662;&#1610;&#1588;&#1585;&#1601;&#1578;%20&#1662;&#1585;&#1608;&#1688;&#1607;%20&#1578;&#1575;%20&#1575;&#1606;&#1578;&#1607;&#1575;&#1610;%2083.4.20\&#1608;&#1590;&#1593;&#1610;&#1578;%20&#1662;&#1610;&#1588;&#1585;&#1601;&#1578;%20&#1601;&#1610;&#1586;&#1610;&#1705;&#1610;%20&#1662;&#1585;&#1608;&#1688;&#1607;%20&#1578;&#1575;%20&#1575;&#1606;&#1578;&#1607;&#1575;&#1610;%2083.4.20.xls" TargetMode="External"/></Relationships>
</file>

<file path=xl/externalLinks/_rels/externalLink53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10.10.1.51/2115/Doc_Thiopaq/Updated%20BDP.xls" TargetMode="External"/></Relationships>
</file>

<file path=xl/externalLinks/_rels/externalLink5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1142\link-neka\ykyoon\PROJECT\Panglima\&#44053;&#51116;\&#44053;&#51116;&#49328;&#52636;\share\Boiler%20spare%20part.xls" TargetMode="External"/></Relationships>
</file>

<file path=xl/externalLinks/_rels/externalLink5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TEMP\EXCEL\PRV\AKRIFIN1.XLS" TargetMode="External"/></Relationships>
</file>

<file path=xl/externalLinks/_rels/externalLink56.xml.rels><?xml version="1.0" encoding="UTF-8" standalone="yes"?>
<Relationships xmlns="http://schemas.openxmlformats.org/package/2006/relationships"><Relationship Id="rId1" Type="http://schemas.openxmlformats.org/officeDocument/2006/relationships/externalLinkPath" Target="/NASB%20NIRU/Project%20Planing%20&amp;%20Controll/Daily%20Report/1391/10%20Day/&#1606;&#1740;&#1585;&#1608;&#1711;&#1575;&#1607;%20&#1607;&#1585;&#1605;&#1586;&#1711;&#1575;&#1606;/&#1711;&#1586;&#1575;&#1585;&#1588;&#1575;&#1578;%20&#1585;&#1608;&#1586;&#1575;&#1606;&#1607;/nima/&#1605;&#1607;&#1585;%20&#1605;&#1575;&#1607;/&#1606;&#1740;&#1585;&#1608;&#1711;&#1575;&#1607;%20&#1607;&#1585;&#1605;&#1586;&#1711;&#1575;&#1606;/&#1711;&#1586;&#1575;&#1585;&#1588;&#1575;&#1578;%20&#1585;&#1608;&#1586;&#1575;&#1606;&#1607;/CVIL.xls" TargetMode="External"/></Relationships>
</file>

<file path=xl/externalLinks/_rels/externalLink57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10.10.1.51/2115/Doc_Thiopaq/Design%20Spreadsheet%20Thiopaq%20FG%20scenario%20II%20SOR.xls" TargetMode="External"/></Relationships>
</file>

<file path=xl/externalLinks/_rels/externalLink5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\PPC\Project%20Documents\Reports\DailyReport\DailyErectionReport\83\83.04\Daily%20Report-83-04-16.xls" TargetMode="External"/></Relationships>
</file>

<file path=xl/externalLinks/_rels/externalLink5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LGEFS3\PROJECTS\2004\04051\Projects\Excel\04051%20Project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WEKA&#51060;&#51064;&#48176;\C\DATA\IQ\&#51221;971IQ.XLS" TargetMode="External"/></Relationships>
</file>

<file path=xl/externalLinks/_rels/externalLink60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%20Control/Project%20Control%20Current%20Works/Current%20Daily%20Reports/M.Akbaripour/Daily%20Report/ZIST%20FILTER/ZisT%20FilteR.xlsb" TargetMode="External"/></Relationships>
</file>

<file path=xl/externalLinks/_rels/externalLink6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Erver\Common\faraji\miss%20vedadi\Ghaen\E,%20P,%20C%20W.B.S%2086.9.7%20(version%201).xls" TargetMode="External"/></Relationships>
</file>

<file path=xl/externalLinks/_rels/externalLink6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W2wks-pn-102\RAZI\PM-1171\LV3\PILEVEL3.XLS" TargetMode="External"/></Relationships>
</file>

<file path=xl/externalLinks/_rels/externalLink6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sus-Pc/Desktop/Users/CIVIL/Desktop/Documents%20and%20Settings/mmomeni/Desktop/WINDOWS/&#48148;&#53461;%20&#54868;&#47732;/LG_CALTEX/LG_CALTEX/&#49888;&#44368;&#49885;&#44060;&#51064;/01&#44144;&#47000;&#49440;&#44204;&#51201;/SECL_HYCO/DCS&#44204;&#51201;/cs1000/DEC_DHDSR0.xls" TargetMode="External"/></Relationships>
</file>

<file path=xl/externalLinks/_rels/externalLink6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ARNE\ENG\MEC\ENQUIRY\MC22AVFU\DATA1.XLS" TargetMode="External"/></Relationships>
</file>

<file path=xl/externalLinks/_rels/externalLink6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10.10.1.51/My%20Documents/CPRL/BDP/OGRD%20datasheets/Geelong%20HDS/DR_C7502.xls" TargetMode="External"/></Relationships>
</file>

<file path=xl/externalLinks/_rels/externalLink6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NING-PC\Documents%20and%20Settings\control%20project\Application%20Data\Microsoft\Excel\Karami\OIEC\Sirri\DWT\New&amp;Final%20Case\New%20Quotation\Backup%20for%20myself.xls" TargetMode="External"/></Relationships>
</file>

<file path=xl/externalLinks/_rels/externalLink6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NING-PC\Documents%20and%20Settings\control%20project\Application%20Data\Microsoft\Excel\Documents%20and%20Settings\Mahbod\Desktop\receivefile\Forecast%20of%20Cash%20Flow%20Rev1.xls" TargetMode="External"/></Relationships>
</file>

<file path=xl/externalLinks/_rels/externalLink6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tfile\mis\01%20Time%20Management\Reports\Weekly%20Report\1386-07-10%20(38)\Dameshgh%2038\Arraka%2038\Report\Monthly%20Report\monthly5\INVOICE\2003\JULY\invoice%20no4.xls" TargetMode="External"/></Relationships>
</file>

<file path=xl/externalLinks/_rels/externalLink6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tation53-2k\Data53\WINDOWS\DESKTOP\R7903\PET_PT~2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1.3\General\&#49373;&#49328;&#51648;&#50896;(&#44592;&#54925;)\&#52636;&#54616;\98&#49373;&#49328;(&#50896;&#48376;).XLS" TargetMode="External"/></Relationships>
</file>

<file path=xl/externalLinks/_rels/externalLink70.xml.rels><?xml version="1.0" encoding="UTF-8" standalone="yes"?>
<Relationships xmlns="http://schemas.openxmlformats.org/package/2006/relationships"><Relationship Id="rId1" Type="http://schemas.openxmlformats.org/officeDocument/2006/relationships/externalLinkPath" Target="/backup%202/kami/Desktop/IOIC1/IOIC/NIB/REPORT/WEEKLY%20REPORT/01_JAN-2009/12_WEEKLY%20REPORT-NIB-02-MAR-2009/PMS-NIB-MAIN.XLS" TargetMode="External"/></Relationships>
</file>

<file path=xl/externalLinks/_rels/externalLink7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ey\Public\SPGD%2015&amp;16\Procedures\Format\Weekly%20Rep\Proc.Format.xls" TargetMode="External"/></Relationships>
</file>

<file path=xl/externalLinks/_rels/externalLink7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Ecc1\E\00-ECC%20DATABASE\02-WBS\01-OVERALL%20W.B.S\01-WBS\STEEL%20STR_wbs.xls" TargetMode="External"/></Relationships>
</file>

<file path=xl/externalLinks/_rels/externalLink7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Tpc_user2\Documents%20and%20Settings\Alfa\Application%20Data\Microsoft\Excel\C%20NTROL\DAILY%20.R\&#1587;&#1575;&#1604;%2083\&#1582;&#1585;&#1583;&#1575;&#1583;_&#1578;&#1610;&#1585;\&#1662;&#1610;&#1588;&#1585;&#1601;&#1578;%20&#1662;&#1585;&#1608;&#1688;&#1607;%20&#1578;&#1575;%20&#1575;&#1606;&#1578;&#1607;&#1575;&#1610;%2083.4.20\&#1608;&#1590;&#1593;&#1610;&#1578;%20&#1662;&#1610;&#1588;&#1585;&#1601;&#1578;%20&#1601;&#1610;&#1586;&#1610;&#1705;&#1610;%20&#1662;&#1585;&#1608;&#1688;&#1607;%20&#1578;&#1575;%20&#1575;&#1606;&#1578;&#1607;&#1575;&#1610;%2083.4.20.xls" TargetMode="External"/></Relationships>
</file>

<file path=xl/externalLinks/_rels/externalLink74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%20Control/Project%20Control%20Current%20Works/Current%20Daily%20Reports/H.Azizi/Daily%20Report/SANGAN%20FAKOOR/SANGAN%20FAKOOR-301-FSTco-Progress%20Report-%20NEW.xlsb" TargetMode="External"/></Relationships>
</file>

<file path=xl/externalLinks/_rels/externalLink7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om3\f\3-monthly%20weekly\M&amp;wplan\weekly%20plan%201381\02-Ord.81\&#1711;&#1586;&#1575;&#1585;&#1588;%20&#1575;&#1585;&#1583;&#1610;&#1576;&#1607;&#1588;&#1578;%2081.xls" TargetMode="External"/></Relationships>
</file>

<file path=xl/externalLinks/_rels/externalLink7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Com1\d\ABADAN\ABADAN%20REFINERY\01-Abadan%20Wbs%20new-1\01-overall-M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10.10.1.51/PRO2COL/FS_Tools/SheetsTool/DRS%20Tool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Main\MARUN%20PLANT\mis\Plann\CIV-COMP-CODE1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허용응력table"/>
      <sheetName val="y계산"/>
      <sheetName val="응력계산-NOZZ DATA"/>
      <sheetName val="FEED"/>
      <sheetName val="RISER"/>
      <sheetName val="DOWN"/>
      <sheetName val="BY PASS"/>
      <sheetName val="STEAM"/>
      <sheetName val="SAFETY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OTAL"/>
      <sheetName val="ممبيني"/>
      <sheetName val="اماني"/>
      <sheetName val="افشار گاز"/>
      <sheetName val="STEAM"/>
      <sheetName val="EREC.VALVE"/>
      <sheetName val="گزارش روزانه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NAL "/>
      <sheetName val="195KE01"/>
      <sheetName val="910CR92"/>
      <sheetName val="970KS06"/>
      <sheetName val="910SC92"/>
      <sheetName val="ST-910CR01"/>
      <sheetName val="PC-910CR01"/>
      <sheetName val="970KS02"/>
      <sheetName val="970KS01"/>
      <sheetName val="940KL01-SP"/>
      <sheetName val="980KN04"/>
      <sheetName val="120KB01-P2"/>
      <sheetName val="120KB01-P1"/>
      <sheetName val="SANGAN "/>
      <sheetName val="تناژ باسکول "/>
      <sheetName val="تناژ سوراخکاری"/>
      <sheetName val="تاخیرات"/>
      <sheetName val="NOT OK"/>
      <sheetName val="production1"/>
      <sheetName val="متعلقات ارسال شده"/>
      <sheetName val="#REF"/>
    </sheetNames>
    <sheetDataSet>
      <sheetData sheetId="0">
        <row r="22">
          <cell r="P22">
            <v>1282318.3000000007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Civil1"/>
      <sheetName val="Lev2"/>
      <sheetName val="MAIN"/>
      <sheetName val="Lev 4"/>
      <sheetName val="Lev 5"/>
      <sheetName val="Man-Power(Direct)"/>
      <sheetName val="Man-Power (Indirect)"/>
      <sheetName val="Machinery (Line)"/>
      <sheetName val="Machinery (Staff) "/>
      <sheetName val="Material"/>
    </sheetNames>
    <sheetDataSet>
      <sheetData sheetId="0" refreshError="1"/>
      <sheetData sheetId="1">
        <row r="5">
          <cell r="A5" t="str">
            <v>01</v>
          </cell>
          <cell r="B5" t="str">
            <v>Plant Construction</v>
          </cell>
          <cell r="C5">
            <v>1</v>
          </cell>
          <cell r="D5">
            <v>1</v>
          </cell>
          <cell r="E5">
            <v>1</v>
          </cell>
          <cell r="K5">
            <v>1</v>
          </cell>
          <cell r="U5">
            <v>0</v>
          </cell>
          <cell r="V5" t="e">
            <v>#REF!</v>
          </cell>
          <cell r="Z5" t="e">
            <v>#REF!</v>
          </cell>
          <cell r="AB5" t="e">
            <v>#REF!</v>
          </cell>
          <cell r="AD5" t="e">
            <v>#REF!</v>
          </cell>
          <cell r="AF5" t="e">
            <v>#REF!</v>
          </cell>
          <cell r="AH5" t="e">
            <v>#REF!</v>
          </cell>
        </row>
        <row r="6">
          <cell r="A6" t="str">
            <v>01.01</v>
          </cell>
          <cell r="B6" t="str">
            <v>Site Establishment</v>
          </cell>
          <cell r="D6">
            <v>0.05</v>
          </cell>
          <cell r="E6">
            <v>1</v>
          </cell>
          <cell r="F6">
            <v>1</v>
          </cell>
          <cell r="K6">
            <v>5.000000000000001E-2</v>
          </cell>
          <cell r="U6">
            <v>0</v>
          </cell>
          <cell r="V6" t="e">
            <v>#REF!</v>
          </cell>
          <cell r="Z6" t="e">
            <v>#REF!</v>
          </cell>
          <cell r="AB6" t="e">
            <v>#REF!</v>
          </cell>
          <cell r="AD6" t="e">
            <v>#REF!</v>
          </cell>
          <cell r="AF6" t="e">
            <v>#REF!</v>
          </cell>
          <cell r="AH6" t="e">
            <v>#REF!</v>
          </cell>
        </row>
        <row r="7">
          <cell r="A7" t="str">
            <v>01.01.01</v>
          </cell>
          <cell r="B7" t="str">
            <v>Mobilization</v>
          </cell>
          <cell r="E7">
            <v>0.45</v>
          </cell>
          <cell r="F7">
            <v>1</v>
          </cell>
          <cell r="K7">
            <v>2.2500000000000006E-2</v>
          </cell>
          <cell r="U7">
            <v>0</v>
          </cell>
          <cell r="V7">
            <v>0.17220312499999998</v>
          </cell>
          <cell r="Z7">
            <v>0.17220312499999998</v>
          </cell>
          <cell r="AB7">
            <v>0</v>
          </cell>
          <cell r="AD7">
            <v>0</v>
          </cell>
          <cell r="AF7">
            <v>0</v>
          </cell>
          <cell r="AH7">
            <v>8.1078124999999987E-2</v>
          </cell>
        </row>
        <row r="8">
          <cell r="A8" t="str">
            <v>01.01.01.01</v>
          </cell>
          <cell r="B8" t="str">
            <v xml:space="preserve">        Leveling</v>
          </cell>
          <cell r="F8">
            <v>0.25</v>
          </cell>
          <cell r="G8">
            <v>1</v>
          </cell>
          <cell r="K8">
            <v>5.6249999999999998E-3</v>
          </cell>
          <cell r="U8">
            <v>0</v>
          </cell>
          <cell r="V8">
            <v>0.65681249999999991</v>
          </cell>
          <cell r="Z8">
            <v>0.65681249999999991</v>
          </cell>
          <cell r="AB8">
            <v>0</v>
          </cell>
          <cell r="AD8">
            <v>0</v>
          </cell>
          <cell r="AF8">
            <v>0</v>
          </cell>
          <cell r="AH8">
            <v>0.32431249999999995</v>
          </cell>
        </row>
        <row r="9">
          <cell r="A9" t="str">
            <v>01.01.01.01.01</v>
          </cell>
          <cell r="B9" t="str">
            <v xml:space="preserve">        Area A leveling</v>
          </cell>
          <cell r="G9">
            <v>0.05</v>
          </cell>
          <cell r="H9">
            <v>1</v>
          </cell>
          <cell r="K9">
            <v>2.8125000000000003E-4</v>
          </cell>
          <cell r="U9">
            <v>0</v>
          </cell>
          <cell r="V9">
            <v>1</v>
          </cell>
          <cell r="Z9">
            <v>1</v>
          </cell>
          <cell r="AB9">
            <v>0</v>
          </cell>
          <cell r="AD9">
            <v>0</v>
          </cell>
          <cell r="AF9">
            <v>0</v>
          </cell>
          <cell r="AH9">
            <v>1</v>
          </cell>
        </row>
        <row r="10">
          <cell r="A10" t="str">
            <v>01.01.01.01.01.01</v>
          </cell>
          <cell r="B10" t="str">
            <v xml:space="preserve">        Excavation</v>
          </cell>
          <cell r="H10">
            <v>0.5</v>
          </cell>
          <cell r="K10">
            <v>1.4062500000000002E-4</v>
          </cell>
          <cell r="Q10" t="str">
            <v>%</v>
          </cell>
          <cell r="R10">
            <v>100</v>
          </cell>
          <cell r="S10">
            <v>100</v>
          </cell>
          <cell r="T10">
            <v>0</v>
          </cell>
          <cell r="U10">
            <v>0</v>
          </cell>
          <cell r="V10">
            <v>1</v>
          </cell>
          <cell r="X10">
            <v>100</v>
          </cell>
          <cell r="Y10">
            <v>100</v>
          </cell>
          <cell r="Z10">
            <v>1</v>
          </cell>
          <cell r="AA10">
            <v>0</v>
          </cell>
          <cell r="AB10">
            <v>0</v>
          </cell>
          <cell r="AC10">
            <v>0</v>
          </cell>
          <cell r="AD10">
            <v>0</v>
          </cell>
          <cell r="AE10">
            <v>0</v>
          </cell>
          <cell r="AF10">
            <v>0</v>
          </cell>
          <cell r="AG10">
            <v>100</v>
          </cell>
          <cell r="AH10">
            <v>1</v>
          </cell>
          <cell r="BM10">
            <v>100</v>
          </cell>
        </row>
        <row r="11">
          <cell r="A11" t="str">
            <v>01.01.01.01.01.02</v>
          </cell>
          <cell r="B11" t="str">
            <v xml:space="preserve">        Grading</v>
          </cell>
          <cell r="H11">
            <v>0.5</v>
          </cell>
          <cell r="K11">
            <v>1.4062500000000002E-4</v>
          </cell>
          <cell r="Q11" t="str">
            <v>%</v>
          </cell>
          <cell r="R11">
            <v>100</v>
          </cell>
          <cell r="S11">
            <v>100</v>
          </cell>
          <cell r="T11">
            <v>0</v>
          </cell>
          <cell r="U11">
            <v>0</v>
          </cell>
          <cell r="V11">
            <v>1</v>
          </cell>
          <cell r="X11">
            <v>100</v>
          </cell>
          <cell r="Y11">
            <v>100</v>
          </cell>
          <cell r="Z11">
            <v>1</v>
          </cell>
          <cell r="AA11">
            <v>0</v>
          </cell>
          <cell r="AB11">
            <v>0</v>
          </cell>
          <cell r="AC11">
            <v>0</v>
          </cell>
          <cell r="AD11">
            <v>0</v>
          </cell>
          <cell r="AE11">
            <v>0</v>
          </cell>
          <cell r="AF11">
            <v>0</v>
          </cell>
          <cell r="AG11">
            <v>100</v>
          </cell>
          <cell r="AH11">
            <v>1</v>
          </cell>
          <cell r="BM11">
            <v>100</v>
          </cell>
        </row>
        <row r="12">
          <cell r="A12" t="str">
            <v>01.01.01.01.02</v>
          </cell>
          <cell r="B12" t="str">
            <v xml:space="preserve">        Area B leveling</v>
          </cell>
          <cell r="G12">
            <v>0.95</v>
          </cell>
          <cell r="H12">
            <v>1</v>
          </cell>
          <cell r="K12">
            <v>5.3437499999999995E-3</v>
          </cell>
          <cell r="U12">
            <v>0</v>
          </cell>
          <cell r="V12">
            <v>0.63874999999999993</v>
          </cell>
          <cell r="Z12">
            <v>0.63874999999999993</v>
          </cell>
          <cell r="AB12">
            <v>0</v>
          </cell>
          <cell r="AD12">
            <v>0</v>
          </cell>
          <cell r="AF12">
            <v>0</v>
          </cell>
          <cell r="AH12">
            <v>0.28874999999999995</v>
          </cell>
        </row>
        <row r="13">
          <cell r="A13" t="str">
            <v>01.01.01.01.01.02</v>
          </cell>
          <cell r="B13" t="str">
            <v xml:space="preserve">        Leveling</v>
          </cell>
          <cell r="H13">
            <v>0.35</v>
          </cell>
          <cell r="I13">
            <v>1</v>
          </cell>
          <cell r="K13">
            <v>1.8703125E-3</v>
          </cell>
          <cell r="U13">
            <v>0</v>
          </cell>
          <cell r="V13">
            <v>0.82499999999999996</v>
          </cell>
          <cell r="Z13">
            <v>0.82499999999999996</v>
          </cell>
          <cell r="AB13">
            <v>0</v>
          </cell>
          <cell r="AD13">
            <v>0</v>
          </cell>
          <cell r="AF13">
            <v>0</v>
          </cell>
          <cell r="AH13">
            <v>0.82499999999999996</v>
          </cell>
        </row>
        <row r="14">
          <cell r="A14" t="str">
            <v>01.01.01.01.01.01.02</v>
          </cell>
          <cell r="B14" t="str">
            <v xml:space="preserve">        Excavation</v>
          </cell>
          <cell r="I14">
            <v>0.5</v>
          </cell>
          <cell r="K14">
            <v>9.3515625000000001E-4</v>
          </cell>
          <cell r="Q14" t="str">
            <v>%</v>
          </cell>
          <cell r="R14">
            <v>100</v>
          </cell>
          <cell r="T14">
            <v>100</v>
          </cell>
          <cell r="U14">
            <v>0</v>
          </cell>
          <cell r="V14">
            <v>0.9</v>
          </cell>
          <cell r="X14">
            <v>100</v>
          </cell>
          <cell r="Y14">
            <v>90</v>
          </cell>
          <cell r="Z14">
            <v>0.9</v>
          </cell>
          <cell r="AA14">
            <v>0</v>
          </cell>
          <cell r="AB14">
            <v>0</v>
          </cell>
          <cell r="AC14">
            <v>0</v>
          </cell>
          <cell r="AD14">
            <v>0</v>
          </cell>
          <cell r="AE14">
            <v>0</v>
          </cell>
          <cell r="AF14">
            <v>0</v>
          </cell>
          <cell r="AG14">
            <v>90</v>
          </cell>
          <cell r="AH14">
            <v>0.9</v>
          </cell>
          <cell r="BM14">
            <v>90</v>
          </cell>
        </row>
        <row r="15">
          <cell r="A15" t="str">
            <v>01.01.01.01.01.02.01</v>
          </cell>
          <cell r="B15" t="str">
            <v xml:space="preserve">        Grading</v>
          </cell>
          <cell r="I15">
            <v>0.5</v>
          </cell>
          <cell r="K15">
            <v>9.3515625000000001E-4</v>
          </cell>
          <cell r="Q15" t="str">
            <v>%</v>
          </cell>
          <cell r="R15">
            <v>100</v>
          </cell>
          <cell r="T15">
            <v>100</v>
          </cell>
          <cell r="U15">
            <v>0</v>
          </cell>
          <cell r="V15">
            <v>0.75</v>
          </cell>
          <cell r="X15">
            <v>100</v>
          </cell>
          <cell r="Y15">
            <v>75</v>
          </cell>
          <cell r="Z15">
            <v>0.75</v>
          </cell>
          <cell r="AA15">
            <v>0</v>
          </cell>
          <cell r="AB15">
            <v>0</v>
          </cell>
          <cell r="AC15">
            <v>0</v>
          </cell>
          <cell r="AD15">
            <v>0</v>
          </cell>
          <cell r="AE15">
            <v>0</v>
          </cell>
          <cell r="AF15">
            <v>0</v>
          </cell>
          <cell r="AG15">
            <v>75</v>
          </cell>
          <cell r="AH15">
            <v>0.75</v>
          </cell>
          <cell r="BM15">
            <v>75</v>
          </cell>
        </row>
        <row r="16">
          <cell r="A16" t="str">
            <v>01.01.01.01.02.01</v>
          </cell>
          <cell r="B16" t="str">
            <v xml:space="preserve">        Soil Investigation</v>
          </cell>
          <cell r="H16">
            <v>0.35</v>
          </cell>
          <cell r="I16">
            <v>1</v>
          </cell>
          <cell r="K16">
            <v>1.8703124999999998E-3</v>
          </cell>
          <cell r="U16">
            <v>0</v>
          </cell>
          <cell r="V16">
            <v>1</v>
          </cell>
          <cell r="Z16">
            <v>1</v>
          </cell>
          <cell r="AB16">
            <v>0</v>
          </cell>
          <cell r="AD16">
            <v>0</v>
          </cell>
          <cell r="AF16">
            <v>0</v>
          </cell>
          <cell r="AH16">
            <v>0</v>
          </cell>
        </row>
        <row r="17">
          <cell r="A17" t="str">
            <v>01.01.01.01.02.01.01</v>
          </cell>
          <cell r="B17" t="str">
            <v xml:space="preserve">        Investigation</v>
          </cell>
          <cell r="I17">
            <v>1</v>
          </cell>
          <cell r="J17">
            <v>1</v>
          </cell>
          <cell r="K17">
            <v>1.8703124999999998E-3</v>
          </cell>
          <cell r="U17">
            <v>0</v>
          </cell>
          <cell r="V17">
            <v>1</v>
          </cell>
          <cell r="Z17">
            <v>1</v>
          </cell>
          <cell r="AB17">
            <v>0</v>
          </cell>
          <cell r="AD17">
            <v>0</v>
          </cell>
          <cell r="AF17">
            <v>0</v>
          </cell>
          <cell r="AH17">
            <v>0</v>
          </cell>
        </row>
        <row r="18">
          <cell r="A18" t="str">
            <v>01.01.01.01.02.01.01.01</v>
          </cell>
          <cell r="B18" t="str">
            <v xml:space="preserve">        Final Report</v>
          </cell>
          <cell r="J18">
            <v>1</v>
          </cell>
          <cell r="K18">
            <v>1.8703124999999998E-3</v>
          </cell>
          <cell r="Q18" t="str">
            <v>n</v>
          </cell>
          <cell r="R18">
            <v>1</v>
          </cell>
          <cell r="S18">
            <v>1</v>
          </cell>
          <cell r="T18">
            <v>0</v>
          </cell>
          <cell r="U18">
            <v>0</v>
          </cell>
          <cell r="V18">
            <v>1</v>
          </cell>
          <cell r="W18" t="str">
            <v>A</v>
          </cell>
          <cell r="X18">
            <v>1</v>
          </cell>
          <cell r="Y18">
            <v>1</v>
          </cell>
          <cell r="Z18">
            <v>1</v>
          </cell>
          <cell r="AA18">
            <v>0</v>
          </cell>
          <cell r="AB18">
            <v>0</v>
          </cell>
          <cell r="AC18">
            <v>0</v>
          </cell>
          <cell r="AD18">
            <v>0</v>
          </cell>
          <cell r="AE18">
            <v>0</v>
          </cell>
          <cell r="AF18">
            <v>0</v>
          </cell>
          <cell r="AG18">
            <v>0</v>
          </cell>
          <cell r="AH18">
            <v>0</v>
          </cell>
          <cell r="BM18">
            <v>1</v>
          </cell>
        </row>
        <row r="19">
          <cell r="A19" t="str">
            <v>01.01.01.01.02.02</v>
          </cell>
          <cell r="B19" t="str">
            <v xml:space="preserve">        Roads &amp; Pavement</v>
          </cell>
          <cell r="H19">
            <v>0.3</v>
          </cell>
          <cell r="I19">
            <v>1</v>
          </cell>
          <cell r="K19">
            <v>1.6031249999999999E-3</v>
          </cell>
          <cell r="U19">
            <v>0</v>
          </cell>
          <cell r="V19">
            <v>0</v>
          </cell>
          <cell r="Z19">
            <v>0</v>
          </cell>
          <cell r="AB19">
            <v>0</v>
          </cell>
          <cell r="AD19">
            <v>0</v>
          </cell>
          <cell r="AF19">
            <v>0</v>
          </cell>
          <cell r="AH19">
            <v>0</v>
          </cell>
        </row>
        <row r="20">
          <cell r="A20" t="str">
            <v>01.01.01.01.02.02.01</v>
          </cell>
          <cell r="B20" t="str">
            <v xml:space="preserve">       Roads</v>
          </cell>
          <cell r="I20">
            <v>0.6</v>
          </cell>
          <cell r="J20">
            <v>1</v>
          </cell>
          <cell r="K20">
            <v>9.6187500000000006E-4</v>
          </cell>
          <cell r="U20">
            <v>0</v>
          </cell>
          <cell r="V20">
            <v>0</v>
          </cell>
          <cell r="Z20">
            <v>0</v>
          </cell>
          <cell r="AB20">
            <v>0</v>
          </cell>
          <cell r="AD20">
            <v>0</v>
          </cell>
          <cell r="AF20">
            <v>0</v>
          </cell>
          <cell r="AH20">
            <v>0</v>
          </cell>
        </row>
        <row r="21">
          <cell r="A21" t="str">
            <v>01.01.01.01.02.02.01.01</v>
          </cell>
          <cell r="B21" t="str">
            <v xml:space="preserve">       Excavation</v>
          </cell>
          <cell r="J21">
            <v>0.4</v>
          </cell>
          <cell r="K21">
            <v>3.8474999999999995E-4</v>
          </cell>
          <cell r="Q21" t="str">
            <v>m3</v>
          </cell>
          <cell r="S21">
            <v>0</v>
          </cell>
          <cell r="T21">
            <v>0</v>
          </cell>
          <cell r="U21">
            <v>0</v>
          </cell>
          <cell r="V21">
            <v>0</v>
          </cell>
          <cell r="W21" t="str">
            <v>A</v>
          </cell>
          <cell r="X21">
            <v>1</v>
          </cell>
          <cell r="Y21">
            <v>0</v>
          </cell>
          <cell r="Z21">
            <v>0</v>
          </cell>
          <cell r="AA21">
            <v>0</v>
          </cell>
          <cell r="AB21">
            <v>0</v>
          </cell>
          <cell r="AC21">
            <v>0</v>
          </cell>
          <cell r="AD21">
            <v>0</v>
          </cell>
          <cell r="AE21">
            <v>0</v>
          </cell>
          <cell r="AF21">
            <v>0</v>
          </cell>
          <cell r="AG21">
            <v>0</v>
          </cell>
          <cell r="AH21">
            <v>0</v>
          </cell>
        </row>
        <row r="22">
          <cell r="A22" t="str">
            <v>01.01.01.01.02.02.01.01</v>
          </cell>
          <cell r="B22" t="str">
            <v xml:space="preserve">       Sub. Base</v>
          </cell>
          <cell r="J22">
            <v>0.3</v>
          </cell>
          <cell r="K22">
            <v>2.8856250000000003E-4</v>
          </cell>
          <cell r="Q22" t="str">
            <v>?</v>
          </cell>
          <cell r="S22">
            <v>0</v>
          </cell>
          <cell r="T22">
            <v>0</v>
          </cell>
          <cell r="U22">
            <v>0</v>
          </cell>
          <cell r="V22">
            <v>0</v>
          </cell>
          <cell r="W22" t="str">
            <v>A</v>
          </cell>
          <cell r="X22">
            <v>1</v>
          </cell>
          <cell r="Y22">
            <v>0</v>
          </cell>
          <cell r="Z22">
            <v>0</v>
          </cell>
          <cell r="AA22">
            <v>0</v>
          </cell>
          <cell r="AB22">
            <v>0</v>
          </cell>
          <cell r="AC22">
            <v>0</v>
          </cell>
          <cell r="AD22">
            <v>0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</row>
        <row r="23">
          <cell r="A23" t="str">
            <v>01.01.01.01.02.02.01.01</v>
          </cell>
          <cell r="B23" t="str">
            <v xml:space="preserve">        Base</v>
          </cell>
          <cell r="J23">
            <v>0.3</v>
          </cell>
          <cell r="K23">
            <v>2.8856250000000003E-4</v>
          </cell>
          <cell r="Q23" t="str">
            <v>?</v>
          </cell>
          <cell r="S23">
            <v>0</v>
          </cell>
          <cell r="T23">
            <v>0</v>
          </cell>
          <cell r="U23">
            <v>0</v>
          </cell>
          <cell r="V23">
            <v>0</v>
          </cell>
          <cell r="W23" t="str">
            <v>A</v>
          </cell>
          <cell r="X23">
            <v>1</v>
          </cell>
          <cell r="Y23">
            <v>0</v>
          </cell>
          <cell r="Z23">
            <v>0</v>
          </cell>
          <cell r="AA23">
            <v>0</v>
          </cell>
          <cell r="AB23">
            <v>0</v>
          </cell>
          <cell r="AC23">
            <v>0</v>
          </cell>
          <cell r="AD23">
            <v>0</v>
          </cell>
          <cell r="AE23">
            <v>0</v>
          </cell>
          <cell r="AF23">
            <v>0</v>
          </cell>
          <cell r="AG23">
            <v>0</v>
          </cell>
          <cell r="AH23">
            <v>0</v>
          </cell>
        </row>
        <row r="24">
          <cell r="A24" t="str">
            <v>01.01.01.01.02.02.01</v>
          </cell>
          <cell r="B24" t="str">
            <v xml:space="preserve">        Asphalt (Surface)</v>
          </cell>
          <cell r="I24">
            <v>0.4</v>
          </cell>
          <cell r="J24">
            <v>1</v>
          </cell>
          <cell r="K24">
            <v>6.4125E-4</v>
          </cell>
          <cell r="U24">
            <v>0</v>
          </cell>
          <cell r="V24">
            <v>0</v>
          </cell>
          <cell r="Z24">
            <v>0</v>
          </cell>
          <cell r="AB24">
            <v>0</v>
          </cell>
          <cell r="AD24">
            <v>0</v>
          </cell>
          <cell r="AF24">
            <v>0</v>
          </cell>
          <cell r="AH24">
            <v>0</v>
          </cell>
        </row>
        <row r="25">
          <cell r="A25" t="str">
            <v>01.01.01.01.02.02.01.01</v>
          </cell>
          <cell r="B25" t="str">
            <v xml:space="preserve">        Asphalt</v>
          </cell>
          <cell r="J25">
            <v>1</v>
          </cell>
          <cell r="K25">
            <v>6.4125E-4</v>
          </cell>
          <cell r="Q25" t="str">
            <v>m3</v>
          </cell>
          <cell r="S25">
            <v>0</v>
          </cell>
          <cell r="T25">
            <v>0</v>
          </cell>
          <cell r="U25">
            <v>0</v>
          </cell>
          <cell r="V25">
            <v>0</v>
          </cell>
          <cell r="W25" t="str">
            <v>A</v>
          </cell>
          <cell r="X25">
            <v>1</v>
          </cell>
          <cell r="Y25">
            <v>0</v>
          </cell>
          <cell r="Z25">
            <v>0</v>
          </cell>
          <cell r="AA25">
            <v>0</v>
          </cell>
          <cell r="AB25">
            <v>0</v>
          </cell>
          <cell r="AC25">
            <v>0</v>
          </cell>
          <cell r="AD25">
            <v>0</v>
          </cell>
          <cell r="AE25">
            <v>0</v>
          </cell>
          <cell r="AF25">
            <v>0</v>
          </cell>
          <cell r="AG25">
            <v>0</v>
          </cell>
          <cell r="AH25">
            <v>0</v>
          </cell>
        </row>
        <row r="26">
          <cell r="A26" t="str">
            <v>01.01.01.02</v>
          </cell>
          <cell r="B26" t="str">
            <v xml:space="preserve">        Fencing </v>
          </cell>
          <cell r="F26">
            <v>0.1</v>
          </cell>
          <cell r="G26">
            <v>1</v>
          </cell>
          <cell r="K26">
            <v>2.2500000000000003E-3</v>
          </cell>
          <cell r="U26">
            <v>0</v>
          </cell>
          <cell r="V26">
            <v>0.08</v>
          </cell>
          <cell r="Z26">
            <v>0.08</v>
          </cell>
          <cell r="AB26">
            <v>0</v>
          </cell>
          <cell r="AD26">
            <v>0</v>
          </cell>
          <cell r="AF26">
            <v>0</v>
          </cell>
          <cell r="AH26">
            <v>0</v>
          </cell>
        </row>
        <row r="27">
          <cell r="A27" t="str">
            <v>01.01.01.02.01</v>
          </cell>
          <cell r="B27" t="str">
            <v xml:space="preserve">        Area A fencing</v>
          </cell>
          <cell r="G27">
            <v>0.08</v>
          </cell>
          <cell r="H27">
            <v>1</v>
          </cell>
          <cell r="K27">
            <v>1.8000000000000004E-4</v>
          </cell>
          <cell r="U27">
            <v>0</v>
          </cell>
          <cell r="V27">
            <v>1</v>
          </cell>
          <cell r="Z27">
            <v>1</v>
          </cell>
          <cell r="AB27">
            <v>0</v>
          </cell>
          <cell r="AD27">
            <v>0</v>
          </cell>
          <cell r="AF27">
            <v>0</v>
          </cell>
          <cell r="AH27">
            <v>0</v>
          </cell>
        </row>
        <row r="28">
          <cell r="A28" t="str">
            <v>01.01.01.02.01.01</v>
          </cell>
          <cell r="B28" t="str">
            <v xml:space="preserve">        A Foundation</v>
          </cell>
          <cell r="H28">
            <v>0.45</v>
          </cell>
          <cell r="K28">
            <v>8.1000000000000004E-5</v>
          </cell>
          <cell r="U28">
            <v>0</v>
          </cell>
          <cell r="V28">
            <v>1</v>
          </cell>
          <cell r="Z28">
            <v>1</v>
          </cell>
          <cell r="AB28">
            <v>0</v>
          </cell>
          <cell r="AD28">
            <v>0</v>
          </cell>
          <cell r="AF28">
            <v>0</v>
          </cell>
          <cell r="AH28">
            <v>0</v>
          </cell>
        </row>
        <row r="29">
          <cell r="A29" t="str">
            <v>01.01.01.02.01.01.02</v>
          </cell>
          <cell r="B29" t="str">
            <v xml:space="preserve">         Foundation</v>
          </cell>
          <cell r="I29">
            <v>1</v>
          </cell>
          <cell r="J29">
            <v>1</v>
          </cell>
          <cell r="K29">
            <v>8.1000000000000004E-5</v>
          </cell>
          <cell r="U29">
            <v>0</v>
          </cell>
          <cell r="V29">
            <v>1</v>
          </cell>
          <cell r="Z29">
            <v>1</v>
          </cell>
          <cell r="AB29">
            <v>0</v>
          </cell>
          <cell r="AD29">
            <v>0</v>
          </cell>
          <cell r="AF29">
            <v>0</v>
          </cell>
          <cell r="AH29">
            <v>0</v>
          </cell>
        </row>
        <row r="30">
          <cell r="A30" t="str">
            <v>01.01.01.02.01.01.02.01</v>
          </cell>
          <cell r="B30" t="str">
            <v xml:space="preserve">Excavation </v>
          </cell>
          <cell r="J30">
            <v>0.08</v>
          </cell>
          <cell r="K30">
            <v>6.4800000000000006E-6</v>
          </cell>
          <cell r="Q30" t="str">
            <v>%</v>
          </cell>
          <cell r="R30">
            <v>100</v>
          </cell>
          <cell r="S30">
            <v>100</v>
          </cell>
          <cell r="T30">
            <v>0</v>
          </cell>
          <cell r="U30">
            <v>0</v>
          </cell>
          <cell r="V30">
            <v>1</v>
          </cell>
          <cell r="W30" t="str">
            <v>A</v>
          </cell>
          <cell r="X30">
            <v>100</v>
          </cell>
          <cell r="Y30">
            <v>100</v>
          </cell>
          <cell r="Z30">
            <v>1</v>
          </cell>
          <cell r="AA30">
            <v>0</v>
          </cell>
          <cell r="AB30">
            <v>0</v>
          </cell>
          <cell r="AC30">
            <v>0</v>
          </cell>
          <cell r="AD30">
            <v>0</v>
          </cell>
          <cell r="AE30">
            <v>0</v>
          </cell>
          <cell r="AF30">
            <v>0</v>
          </cell>
          <cell r="AG30">
            <v>0</v>
          </cell>
          <cell r="AH30">
            <v>0</v>
          </cell>
          <cell r="BM30">
            <v>100</v>
          </cell>
        </row>
        <row r="31">
          <cell r="A31" t="str">
            <v>01.01.01.02.01.01.02.02</v>
          </cell>
          <cell r="B31" t="str">
            <v xml:space="preserve">Lean Concreting </v>
          </cell>
          <cell r="J31">
            <v>0.03</v>
          </cell>
          <cell r="K31">
            <v>2.4300000000000005E-6</v>
          </cell>
          <cell r="Q31" t="str">
            <v>%</v>
          </cell>
          <cell r="R31">
            <v>100</v>
          </cell>
          <cell r="S31">
            <v>100</v>
          </cell>
          <cell r="T31">
            <v>0</v>
          </cell>
          <cell r="U31">
            <v>0</v>
          </cell>
          <cell r="V31">
            <v>1</v>
          </cell>
          <cell r="W31" t="str">
            <v>A</v>
          </cell>
          <cell r="X31">
            <v>100</v>
          </cell>
          <cell r="Y31">
            <v>100</v>
          </cell>
          <cell r="Z31">
            <v>1</v>
          </cell>
          <cell r="AA31">
            <v>0</v>
          </cell>
          <cell r="AB31">
            <v>0</v>
          </cell>
          <cell r="AC31">
            <v>0</v>
          </cell>
          <cell r="AD31">
            <v>0</v>
          </cell>
          <cell r="AE31">
            <v>0</v>
          </cell>
          <cell r="AF31">
            <v>0</v>
          </cell>
          <cell r="AG31">
            <v>0</v>
          </cell>
          <cell r="AH31">
            <v>0</v>
          </cell>
          <cell r="BM31">
            <v>100</v>
          </cell>
        </row>
        <row r="32">
          <cell r="A32" t="str">
            <v>01.01.01.02.01.01.02.03</v>
          </cell>
          <cell r="B32" t="str">
            <v>Reinforcement</v>
          </cell>
          <cell r="J32">
            <v>0.35</v>
          </cell>
          <cell r="K32">
            <v>2.8350000000000001E-5</v>
          </cell>
          <cell r="Q32" t="str">
            <v>%</v>
          </cell>
          <cell r="R32">
            <v>100</v>
          </cell>
          <cell r="S32">
            <v>100</v>
          </cell>
          <cell r="T32">
            <v>0</v>
          </cell>
          <cell r="U32">
            <v>0</v>
          </cell>
          <cell r="V32">
            <v>1</v>
          </cell>
          <cell r="W32" t="str">
            <v>A</v>
          </cell>
          <cell r="X32">
            <v>100</v>
          </cell>
          <cell r="Y32">
            <v>100</v>
          </cell>
          <cell r="Z32">
            <v>1</v>
          </cell>
          <cell r="AA32">
            <v>0</v>
          </cell>
          <cell r="AB32">
            <v>0</v>
          </cell>
          <cell r="AC32">
            <v>0</v>
          </cell>
          <cell r="AD32">
            <v>0</v>
          </cell>
          <cell r="AE32">
            <v>0</v>
          </cell>
          <cell r="AF32">
            <v>0</v>
          </cell>
          <cell r="AG32">
            <v>0</v>
          </cell>
          <cell r="AH32">
            <v>0</v>
          </cell>
          <cell r="BM32">
            <v>100</v>
          </cell>
        </row>
        <row r="33">
          <cell r="A33" t="str">
            <v>01.01.01.02.01.01.02.04</v>
          </cell>
          <cell r="B33" t="str">
            <v>Formworking</v>
          </cell>
          <cell r="J33">
            <v>0.1</v>
          </cell>
          <cell r="K33">
            <v>8.1000000000000021E-6</v>
          </cell>
          <cell r="Q33" t="str">
            <v>%</v>
          </cell>
          <cell r="R33">
            <v>100</v>
          </cell>
          <cell r="S33">
            <v>100</v>
          </cell>
          <cell r="T33">
            <v>0</v>
          </cell>
          <cell r="U33">
            <v>0</v>
          </cell>
          <cell r="V33">
            <v>1</v>
          </cell>
          <cell r="W33" t="str">
            <v>A</v>
          </cell>
          <cell r="X33">
            <v>100</v>
          </cell>
          <cell r="Y33">
            <v>100</v>
          </cell>
          <cell r="Z33">
            <v>1</v>
          </cell>
          <cell r="AA33">
            <v>0</v>
          </cell>
          <cell r="AB33">
            <v>0</v>
          </cell>
          <cell r="AC33">
            <v>0</v>
          </cell>
          <cell r="AD33">
            <v>0</v>
          </cell>
          <cell r="AE33">
            <v>0</v>
          </cell>
          <cell r="AF33">
            <v>0</v>
          </cell>
          <cell r="AG33">
            <v>0</v>
          </cell>
          <cell r="AH33">
            <v>0</v>
          </cell>
          <cell r="BM33">
            <v>100</v>
          </cell>
        </row>
        <row r="34">
          <cell r="A34" t="str">
            <v>01.01.01.02.01.01.02.05</v>
          </cell>
          <cell r="B34" t="str">
            <v xml:space="preserve">Embedded Works </v>
          </cell>
          <cell r="J34">
            <v>0.09</v>
          </cell>
          <cell r="K34">
            <v>7.290000000000003E-6</v>
          </cell>
          <cell r="Q34" t="str">
            <v>%</v>
          </cell>
          <cell r="R34">
            <v>100</v>
          </cell>
          <cell r="S34">
            <v>100</v>
          </cell>
          <cell r="T34">
            <v>0</v>
          </cell>
          <cell r="U34">
            <v>0</v>
          </cell>
          <cell r="V34">
            <v>1</v>
          </cell>
          <cell r="W34" t="str">
            <v>A</v>
          </cell>
          <cell r="X34">
            <v>100</v>
          </cell>
          <cell r="Y34">
            <v>100</v>
          </cell>
          <cell r="Z34">
            <v>1</v>
          </cell>
          <cell r="AA34">
            <v>0</v>
          </cell>
          <cell r="AB34">
            <v>0</v>
          </cell>
          <cell r="AC34">
            <v>0</v>
          </cell>
          <cell r="AD34">
            <v>0</v>
          </cell>
          <cell r="AE34">
            <v>0</v>
          </cell>
          <cell r="AF34">
            <v>0</v>
          </cell>
          <cell r="AG34">
            <v>0</v>
          </cell>
          <cell r="AH34">
            <v>0</v>
          </cell>
          <cell r="BM34">
            <v>100</v>
          </cell>
        </row>
        <row r="35">
          <cell r="A35" t="str">
            <v>01.01.01.02.01.01.02.06</v>
          </cell>
          <cell r="B35" t="str">
            <v xml:space="preserve">Concrete </v>
          </cell>
          <cell r="J35">
            <v>0.3</v>
          </cell>
          <cell r="K35">
            <v>2.4300000000000001E-5</v>
          </cell>
          <cell r="Q35" t="str">
            <v>%</v>
          </cell>
          <cell r="R35">
            <v>100</v>
          </cell>
          <cell r="S35">
            <v>100</v>
          </cell>
          <cell r="T35">
            <v>0</v>
          </cell>
          <cell r="U35">
            <v>0</v>
          </cell>
          <cell r="V35">
            <v>1</v>
          </cell>
          <cell r="W35" t="str">
            <v>A</v>
          </cell>
          <cell r="X35">
            <v>100</v>
          </cell>
          <cell r="Y35">
            <v>100</v>
          </cell>
          <cell r="Z35">
            <v>1</v>
          </cell>
          <cell r="AA35">
            <v>0</v>
          </cell>
          <cell r="AB35">
            <v>0</v>
          </cell>
          <cell r="AC35">
            <v>0</v>
          </cell>
          <cell r="AD35">
            <v>0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BM35">
            <v>100</v>
          </cell>
        </row>
        <row r="36">
          <cell r="A36" t="str">
            <v>01.01.01.02.01.01.02.07</v>
          </cell>
          <cell r="B36" t="str">
            <v xml:space="preserve">Back Filling </v>
          </cell>
          <cell r="J36">
            <v>0.05</v>
          </cell>
          <cell r="K36">
            <v>4.050000000000001E-6</v>
          </cell>
          <cell r="Q36" t="str">
            <v>%</v>
          </cell>
          <cell r="R36">
            <v>100</v>
          </cell>
          <cell r="S36">
            <v>100</v>
          </cell>
          <cell r="T36">
            <v>0</v>
          </cell>
          <cell r="U36">
            <v>0</v>
          </cell>
          <cell r="V36">
            <v>1</v>
          </cell>
          <cell r="W36" t="str">
            <v>A</v>
          </cell>
          <cell r="X36">
            <v>100</v>
          </cell>
          <cell r="Y36">
            <v>100</v>
          </cell>
          <cell r="Z36">
            <v>1</v>
          </cell>
          <cell r="AA36">
            <v>0</v>
          </cell>
          <cell r="AB36">
            <v>0</v>
          </cell>
          <cell r="AC36">
            <v>0</v>
          </cell>
          <cell r="AD36">
            <v>0</v>
          </cell>
          <cell r="AE36">
            <v>0</v>
          </cell>
          <cell r="AF36">
            <v>0</v>
          </cell>
          <cell r="AG36">
            <v>0</v>
          </cell>
          <cell r="AH36">
            <v>0</v>
          </cell>
          <cell r="BM36">
            <v>100</v>
          </cell>
        </row>
        <row r="37">
          <cell r="A37" t="str">
            <v>01.01.01.02.01.02</v>
          </cell>
          <cell r="B37" t="str">
            <v xml:space="preserve">        A Installation</v>
          </cell>
          <cell r="H37">
            <v>0.55000000000000004</v>
          </cell>
          <cell r="K37">
            <v>9.9000000000000021E-5</v>
          </cell>
          <cell r="U37">
            <v>0</v>
          </cell>
          <cell r="V37">
            <v>0.99999999999999989</v>
          </cell>
          <cell r="Z37">
            <v>0.99999999999999989</v>
          </cell>
          <cell r="AB37">
            <v>0</v>
          </cell>
          <cell r="AD37">
            <v>0</v>
          </cell>
          <cell r="AF37">
            <v>0</v>
          </cell>
          <cell r="AH37">
            <v>0</v>
          </cell>
        </row>
        <row r="38">
          <cell r="A38" t="str">
            <v>01.01.01.02.01.02.01</v>
          </cell>
          <cell r="B38" t="str">
            <v xml:space="preserve">         Installation</v>
          </cell>
          <cell r="I38">
            <v>1</v>
          </cell>
          <cell r="J38">
            <v>0.99999999999999989</v>
          </cell>
          <cell r="K38">
            <v>9.9000000000000021E-5</v>
          </cell>
          <cell r="U38">
            <v>0</v>
          </cell>
          <cell r="V38">
            <v>0.99999999999999989</v>
          </cell>
          <cell r="Z38">
            <v>0.99999999999999989</v>
          </cell>
          <cell r="AB38">
            <v>0</v>
          </cell>
          <cell r="AD38">
            <v>0</v>
          </cell>
          <cell r="AF38">
            <v>0</v>
          </cell>
          <cell r="AH38">
            <v>0</v>
          </cell>
        </row>
        <row r="39">
          <cell r="A39" t="str">
            <v>01.01.01.02.01.02.01.01</v>
          </cell>
          <cell r="B39" t="str">
            <v>Pipe</v>
          </cell>
          <cell r="J39">
            <v>0.3</v>
          </cell>
          <cell r="K39">
            <v>2.9700000000000007E-5</v>
          </cell>
          <cell r="Q39" t="str">
            <v>%</v>
          </cell>
          <cell r="R39">
            <v>100</v>
          </cell>
          <cell r="S39">
            <v>100</v>
          </cell>
          <cell r="T39">
            <v>0</v>
          </cell>
          <cell r="U39">
            <v>0</v>
          </cell>
          <cell r="V39">
            <v>1</v>
          </cell>
          <cell r="W39" t="str">
            <v>A</v>
          </cell>
          <cell r="X39">
            <v>100</v>
          </cell>
          <cell r="Y39">
            <v>100</v>
          </cell>
          <cell r="Z39">
            <v>1</v>
          </cell>
          <cell r="AA39">
            <v>0</v>
          </cell>
          <cell r="AB39">
            <v>0</v>
          </cell>
          <cell r="AC39">
            <v>0</v>
          </cell>
          <cell r="AD39">
            <v>0</v>
          </cell>
          <cell r="AE39">
            <v>0</v>
          </cell>
          <cell r="AF39">
            <v>0</v>
          </cell>
          <cell r="AG39">
            <v>0</v>
          </cell>
          <cell r="AH39">
            <v>0</v>
          </cell>
          <cell r="BM39">
            <v>100</v>
          </cell>
        </row>
        <row r="40">
          <cell r="A40" t="str">
            <v>01.01.01.02.01.02.01.02</v>
          </cell>
          <cell r="B40" t="str">
            <v>Fence</v>
          </cell>
          <cell r="J40">
            <v>0.35</v>
          </cell>
          <cell r="K40">
            <v>3.4650000000000002E-5</v>
          </cell>
          <cell r="Q40" t="str">
            <v>%</v>
          </cell>
          <cell r="R40">
            <v>100</v>
          </cell>
          <cell r="S40">
            <v>100</v>
          </cell>
          <cell r="T40">
            <v>0</v>
          </cell>
          <cell r="U40">
            <v>0</v>
          </cell>
          <cell r="V40">
            <v>1</v>
          </cell>
          <cell r="W40" t="str">
            <v>A</v>
          </cell>
          <cell r="X40">
            <v>100</v>
          </cell>
          <cell r="Y40">
            <v>100</v>
          </cell>
          <cell r="Z40">
            <v>1</v>
          </cell>
          <cell r="AA40">
            <v>0</v>
          </cell>
          <cell r="AB40">
            <v>0</v>
          </cell>
          <cell r="AC40">
            <v>0</v>
          </cell>
          <cell r="AD40">
            <v>0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BM40">
            <v>100</v>
          </cell>
        </row>
        <row r="41">
          <cell r="A41" t="str">
            <v>01.01.01.02.01.02.01.03</v>
          </cell>
          <cell r="B41" t="str">
            <v>Barbed wire</v>
          </cell>
          <cell r="J41">
            <v>0.18</v>
          </cell>
          <cell r="K41">
            <v>1.7820000000000002E-5</v>
          </cell>
          <cell r="Q41" t="str">
            <v>%</v>
          </cell>
          <cell r="R41">
            <v>100</v>
          </cell>
          <cell r="S41">
            <v>100</v>
          </cell>
          <cell r="T41">
            <v>0</v>
          </cell>
          <cell r="U41">
            <v>0</v>
          </cell>
          <cell r="V41">
            <v>1</v>
          </cell>
          <cell r="W41" t="str">
            <v>A</v>
          </cell>
          <cell r="X41">
            <v>100</v>
          </cell>
          <cell r="Y41">
            <v>100</v>
          </cell>
          <cell r="Z41">
            <v>1</v>
          </cell>
          <cell r="AA41">
            <v>0</v>
          </cell>
          <cell r="AB41">
            <v>0</v>
          </cell>
          <cell r="AC41">
            <v>0</v>
          </cell>
          <cell r="AD41">
            <v>0</v>
          </cell>
          <cell r="AE41">
            <v>0</v>
          </cell>
          <cell r="AF41">
            <v>0</v>
          </cell>
          <cell r="AG41">
            <v>0</v>
          </cell>
          <cell r="AH41">
            <v>0</v>
          </cell>
          <cell r="BM41">
            <v>100</v>
          </cell>
        </row>
        <row r="42">
          <cell r="A42" t="str">
            <v>01.01.01.02.01.02.01.04</v>
          </cell>
          <cell r="B42" t="str">
            <v>Fixer</v>
          </cell>
          <cell r="J42">
            <v>0.17</v>
          </cell>
          <cell r="K42">
            <v>1.6830000000000007E-5</v>
          </cell>
          <cell r="Q42" t="str">
            <v>%</v>
          </cell>
          <cell r="R42">
            <v>100</v>
          </cell>
          <cell r="S42">
            <v>100</v>
          </cell>
          <cell r="T42">
            <v>0</v>
          </cell>
          <cell r="U42">
            <v>0</v>
          </cell>
          <cell r="V42">
            <v>1</v>
          </cell>
          <cell r="W42" t="str">
            <v>A</v>
          </cell>
          <cell r="X42">
            <v>100</v>
          </cell>
          <cell r="Y42">
            <v>100</v>
          </cell>
          <cell r="Z42">
            <v>1</v>
          </cell>
          <cell r="AA42">
            <v>0</v>
          </cell>
          <cell r="AB42">
            <v>0</v>
          </cell>
          <cell r="AC42">
            <v>0</v>
          </cell>
          <cell r="AD42">
            <v>0</v>
          </cell>
          <cell r="AE42">
            <v>0</v>
          </cell>
          <cell r="AF42">
            <v>0</v>
          </cell>
          <cell r="AG42">
            <v>0</v>
          </cell>
          <cell r="AH42">
            <v>0</v>
          </cell>
          <cell r="BM42">
            <v>100</v>
          </cell>
        </row>
        <row r="43">
          <cell r="A43" t="str">
            <v>01.01.01.02.02</v>
          </cell>
          <cell r="B43" t="str">
            <v xml:space="preserve">        Area B fencing</v>
          </cell>
          <cell r="G43">
            <v>0.92</v>
          </cell>
          <cell r="H43">
            <v>1</v>
          </cell>
          <cell r="K43">
            <v>2.0700000000000002E-3</v>
          </cell>
          <cell r="U43">
            <v>0</v>
          </cell>
          <cell r="V43">
            <v>0</v>
          </cell>
          <cell r="Z43">
            <v>0</v>
          </cell>
          <cell r="AB43">
            <v>0</v>
          </cell>
          <cell r="AD43">
            <v>0</v>
          </cell>
          <cell r="AF43">
            <v>0</v>
          </cell>
          <cell r="AH43">
            <v>0</v>
          </cell>
        </row>
        <row r="44">
          <cell r="A44" t="str">
            <v>01.01.01.02.01.01</v>
          </cell>
          <cell r="B44" t="str">
            <v xml:space="preserve">        B Foundation</v>
          </cell>
          <cell r="H44">
            <v>0.55000000000000004</v>
          </cell>
          <cell r="K44">
            <v>1.1385000000000002E-3</v>
          </cell>
          <cell r="U44">
            <v>0</v>
          </cell>
          <cell r="V44">
            <v>0</v>
          </cell>
          <cell r="Z44">
            <v>0</v>
          </cell>
          <cell r="AB44">
            <v>0</v>
          </cell>
          <cell r="AD44">
            <v>0</v>
          </cell>
          <cell r="AF44">
            <v>0</v>
          </cell>
          <cell r="AH44">
            <v>0</v>
          </cell>
        </row>
        <row r="45">
          <cell r="A45" t="str">
            <v>01.01.01.02.01.01.02</v>
          </cell>
          <cell r="B45" t="str">
            <v xml:space="preserve">         Foundation</v>
          </cell>
          <cell r="I45">
            <v>1</v>
          </cell>
          <cell r="K45">
            <v>1.1385000000000002E-3</v>
          </cell>
          <cell r="U45">
            <v>0</v>
          </cell>
          <cell r="V45">
            <v>0</v>
          </cell>
          <cell r="Z45">
            <v>0</v>
          </cell>
          <cell r="AB45">
            <v>0</v>
          </cell>
          <cell r="AD45">
            <v>0</v>
          </cell>
          <cell r="AF45">
            <v>0</v>
          </cell>
          <cell r="AH45">
            <v>0</v>
          </cell>
        </row>
        <row r="46">
          <cell r="A46" t="str">
            <v>01.01.01.02.01.01.02.01</v>
          </cell>
          <cell r="B46" t="str">
            <v xml:space="preserve">Excavation </v>
          </cell>
          <cell r="J46">
            <v>0.08</v>
          </cell>
          <cell r="K46">
            <v>9.1080000000000043E-5</v>
          </cell>
          <cell r="S46">
            <v>0</v>
          </cell>
          <cell r="T46">
            <v>0</v>
          </cell>
          <cell r="U46">
            <v>0</v>
          </cell>
          <cell r="V46">
            <v>0</v>
          </cell>
          <cell r="W46" t="str">
            <v>A</v>
          </cell>
          <cell r="X46">
            <v>1</v>
          </cell>
          <cell r="Y46">
            <v>0</v>
          </cell>
          <cell r="Z46">
            <v>0</v>
          </cell>
          <cell r="AA46">
            <v>0</v>
          </cell>
          <cell r="AB46">
            <v>0</v>
          </cell>
          <cell r="AC46">
            <v>0</v>
          </cell>
          <cell r="AD46">
            <v>0</v>
          </cell>
          <cell r="AE46">
            <v>0</v>
          </cell>
          <cell r="AF46">
            <v>0</v>
          </cell>
          <cell r="AG46">
            <v>0</v>
          </cell>
          <cell r="AH46">
            <v>0</v>
          </cell>
        </row>
        <row r="47">
          <cell r="A47" t="str">
            <v>01.01.01.02.01.01.02.02</v>
          </cell>
          <cell r="B47" t="str">
            <v xml:space="preserve">Lean Concreting </v>
          </cell>
          <cell r="J47">
            <v>0.03</v>
          </cell>
          <cell r="K47">
            <v>3.4155000000000008E-5</v>
          </cell>
          <cell r="S47">
            <v>0</v>
          </cell>
          <cell r="T47">
            <v>0</v>
          </cell>
          <cell r="U47">
            <v>0</v>
          </cell>
          <cell r="V47">
            <v>0</v>
          </cell>
          <cell r="W47" t="str">
            <v>A</v>
          </cell>
          <cell r="X47">
            <v>1</v>
          </cell>
          <cell r="Y47">
            <v>0</v>
          </cell>
          <cell r="Z47">
            <v>0</v>
          </cell>
          <cell r="AA47">
            <v>0</v>
          </cell>
          <cell r="AB47">
            <v>0</v>
          </cell>
          <cell r="AC47">
            <v>0</v>
          </cell>
          <cell r="AD47">
            <v>0</v>
          </cell>
          <cell r="AE47">
            <v>0</v>
          </cell>
          <cell r="AF47">
            <v>0</v>
          </cell>
          <cell r="AG47">
            <v>0</v>
          </cell>
          <cell r="AH47">
            <v>0</v>
          </cell>
        </row>
        <row r="48">
          <cell r="A48" t="str">
            <v>01.01.01.02.01.01.02.03</v>
          </cell>
          <cell r="B48" t="str">
            <v>Reinforcement</v>
          </cell>
          <cell r="J48">
            <v>0.35</v>
          </cell>
          <cell r="K48">
            <v>3.9847500000000008E-4</v>
          </cell>
          <cell r="S48">
            <v>0</v>
          </cell>
          <cell r="T48">
            <v>0</v>
          </cell>
          <cell r="U48">
            <v>0</v>
          </cell>
          <cell r="V48">
            <v>0</v>
          </cell>
          <cell r="W48" t="str">
            <v>A</v>
          </cell>
          <cell r="X48">
            <v>1</v>
          </cell>
          <cell r="Y48">
            <v>0</v>
          </cell>
          <cell r="Z48">
            <v>0</v>
          </cell>
          <cell r="AA48">
            <v>0</v>
          </cell>
          <cell r="AB48">
            <v>0</v>
          </cell>
          <cell r="AC48">
            <v>0</v>
          </cell>
          <cell r="AD48">
            <v>0</v>
          </cell>
          <cell r="AE48">
            <v>0</v>
          </cell>
          <cell r="AF48">
            <v>0</v>
          </cell>
          <cell r="AG48">
            <v>0</v>
          </cell>
          <cell r="AH48">
            <v>0</v>
          </cell>
        </row>
        <row r="49">
          <cell r="A49" t="str">
            <v>01.01.01.02.01.01.02.04</v>
          </cell>
          <cell r="B49" t="str">
            <v>Formworking</v>
          </cell>
          <cell r="J49">
            <v>0.1</v>
          </cell>
          <cell r="K49">
            <v>1.1385000000000003E-4</v>
          </cell>
          <cell r="S49">
            <v>0</v>
          </cell>
          <cell r="T49">
            <v>0</v>
          </cell>
          <cell r="U49">
            <v>0</v>
          </cell>
          <cell r="V49">
            <v>0</v>
          </cell>
          <cell r="W49" t="str">
            <v>A</v>
          </cell>
          <cell r="X49">
            <v>1</v>
          </cell>
          <cell r="Y49">
            <v>0</v>
          </cell>
          <cell r="Z49">
            <v>0</v>
          </cell>
          <cell r="AA49">
            <v>0</v>
          </cell>
          <cell r="AB49">
            <v>0</v>
          </cell>
          <cell r="AC49">
            <v>0</v>
          </cell>
          <cell r="AD49">
            <v>0</v>
          </cell>
          <cell r="AE49">
            <v>0</v>
          </cell>
          <cell r="AF49">
            <v>0</v>
          </cell>
          <cell r="AG49">
            <v>0</v>
          </cell>
          <cell r="AH49">
            <v>0</v>
          </cell>
        </row>
        <row r="50">
          <cell r="A50" t="str">
            <v>01.01.01.02.01.01.02.05</v>
          </cell>
          <cell r="B50" t="str">
            <v xml:space="preserve">Embedded Works </v>
          </cell>
          <cell r="J50">
            <v>0.09</v>
          </cell>
          <cell r="K50">
            <v>1.0246500000000003E-4</v>
          </cell>
          <cell r="S50">
            <v>0</v>
          </cell>
          <cell r="T50">
            <v>0</v>
          </cell>
          <cell r="U50">
            <v>0</v>
          </cell>
          <cell r="V50">
            <v>0</v>
          </cell>
          <cell r="W50" t="str">
            <v>A</v>
          </cell>
          <cell r="X50">
            <v>1</v>
          </cell>
          <cell r="Y50">
            <v>0</v>
          </cell>
          <cell r="Z50">
            <v>0</v>
          </cell>
          <cell r="AA50">
            <v>0</v>
          </cell>
          <cell r="AB50">
            <v>0</v>
          </cell>
          <cell r="AC50">
            <v>0</v>
          </cell>
          <cell r="AD50">
            <v>0</v>
          </cell>
          <cell r="AE50">
            <v>0</v>
          </cell>
          <cell r="AF50">
            <v>0</v>
          </cell>
          <cell r="AG50">
            <v>0</v>
          </cell>
          <cell r="AH50">
            <v>0</v>
          </cell>
        </row>
        <row r="51">
          <cell r="A51" t="str">
            <v>01.01.01.02.01.01.02.06</v>
          </cell>
          <cell r="B51" t="str">
            <v xml:space="preserve">Concrete </v>
          </cell>
          <cell r="J51">
            <v>0.3</v>
          </cell>
          <cell r="K51">
            <v>3.4155000000000009E-4</v>
          </cell>
          <cell r="S51">
            <v>0</v>
          </cell>
          <cell r="T51">
            <v>0</v>
          </cell>
          <cell r="U51">
            <v>0</v>
          </cell>
          <cell r="V51">
            <v>0</v>
          </cell>
          <cell r="W51" t="str">
            <v>A</v>
          </cell>
          <cell r="X51">
            <v>1</v>
          </cell>
          <cell r="Y51">
            <v>0</v>
          </cell>
          <cell r="Z51">
            <v>0</v>
          </cell>
          <cell r="AA51">
            <v>0</v>
          </cell>
          <cell r="AB51">
            <v>0</v>
          </cell>
          <cell r="AC51">
            <v>0</v>
          </cell>
          <cell r="AD51">
            <v>0</v>
          </cell>
          <cell r="AE51">
            <v>0</v>
          </cell>
          <cell r="AF51">
            <v>0</v>
          </cell>
          <cell r="AG51">
            <v>0</v>
          </cell>
          <cell r="AH51">
            <v>0</v>
          </cell>
        </row>
        <row r="52">
          <cell r="A52" t="str">
            <v>01.01.01.02.01.01.02.07</v>
          </cell>
          <cell r="B52" t="str">
            <v xml:space="preserve">Back Filling </v>
          </cell>
          <cell r="J52">
            <v>0.05</v>
          </cell>
          <cell r="K52">
            <v>5.6925000000000015E-5</v>
          </cell>
          <cell r="S52">
            <v>0</v>
          </cell>
          <cell r="T52">
            <v>0</v>
          </cell>
          <cell r="U52">
            <v>0</v>
          </cell>
          <cell r="V52">
            <v>0</v>
          </cell>
          <cell r="W52" t="str">
            <v>A</v>
          </cell>
          <cell r="X52">
            <v>1</v>
          </cell>
          <cell r="Y52">
            <v>0</v>
          </cell>
          <cell r="Z52">
            <v>0</v>
          </cell>
          <cell r="AA52">
            <v>0</v>
          </cell>
          <cell r="AB52">
            <v>0</v>
          </cell>
          <cell r="AC52">
            <v>0</v>
          </cell>
          <cell r="AD52">
            <v>0</v>
          </cell>
          <cell r="AE52">
            <v>0</v>
          </cell>
          <cell r="AF52">
            <v>0</v>
          </cell>
          <cell r="AG52">
            <v>0</v>
          </cell>
          <cell r="AH52">
            <v>0</v>
          </cell>
        </row>
        <row r="53">
          <cell r="A53" t="str">
            <v>01.01.01.02.01.02</v>
          </cell>
          <cell r="B53" t="str">
            <v xml:space="preserve">        B Installation</v>
          </cell>
          <cell r="H53">
            <v>0.45</v>
          </cell>
          <cell r="K53">
            <v>9.3150000000000004E-4</v>
          </cell>
          <cell r="U53">
            <v>0</v>
          </cell>
          <cell r="V53">
            <v>0</v>
          </cell>
          <cell r="Z53">
            <v>0</v>
          </cell>
          <cell r="AB53">
            <v>0</v>
          </cell>
          <cell r="AD53">
            <v>0</v>
          </cell>
          <cell r="AF53">
            <v>0</v>
          </cell>
          <cell r="AH53">
            <v>0</v>
          </cell>
        </row>
        <row r="54">
          <cell r="A54" t="str">
            <v>01.01.01.02.01.02.01</v>
          </cell>
          <cell r="B54" t="str">
            <v xml:space="preserve">         Installation</v>
          </cell>
          <cell r="I54">
            <v>1</v>
          </cell>
          <cell r="J54">
            <v>0.99999999999999989</v>
          </cell>
          <cell r="K54">
            <v>9.3150000000000004E-4</v>
          </cell>
          <cell r="U54">
            <v>0</v>
          </cell>
          <cell r="V54">
            <v>0</v>
          </cell>
          <cell r="Z54">
            <v>0</v>
          </cell>
          <cell r="AB54">
            <v>0</v>
          </cell>
          <cell r="AD54">
            <v>0</v>
          </cell>
          <cell r="AF54">
            <v>0</v>
          </cell>
          <cell r="AH54">
            <v>0</v>
          </cell>
        </row>
        <row r="55">
          <cell r="A55" t="str">
            <v>01.01.01.02.01.02.01.01</v>
          </cell>
          <cell r="B55" t="str">
            <v>Pipe</v>
          </cell>
          <cell r="J55">
            <v>0.3</v>
          </cell>
          <cell r="K55">
            <v>2.7945000000000004E-4</v>
          </cell>
          <cell r="S55">
            <v>0</v>
          </cell>
          <cell r="T55">
            <v>0</v>
          </cell>
          <cell r="U55">
            <v>0</v>
          </cell>
          <cell r="V55">
            <v>0</v>
          </cell>
          <cell r="W55" t="str">
            <v>A</v>
          </cell>
          <cell r="X55">
            <v>1</v>
          </cell>
          <cell r="Y55">
            <v>0</v>
          </cell>
          <cell r="Z55">
            <v>0</v>
          </cell>
          <cell r="AA55">
            <v>0</v>
          </cell>
          <cell r="AB55">
            <v>0</v>
          </cell>
          <cell r="AC55">
            <v>0</v>
          </cell>
          <cell r="AD55">
            <v>0</v>
          </cell>
          <cell r="AE55">
            <v>0</v>
          </cell>
          <cell r="AF55">
            <v>0</v>
          </cell>
          <cell r="AG55">
            <v>0</v>
          </cell>
          <cell r="AH55">
            <v>0</v>
          </cell>
        </row>
        <row r="56">
          <cell r="A56" t="str">
            <v>01.01.01.02.01.02.01.02</v>
          </cell>
          <cell r="B56" t="str">
            <v>Fence</v>
          </cell>
          <cell r="J56">
            <v>0.35</v>
          </cell>
          <cell r="K56">
            <v>3.2602500000000002E-4</v>
          </cell>
          <cell r="S56">
            <v>0</v>
          </cell>
          <cell r="T56">
            <v>0</v>
          </cell>
          <cell r="U56">
            <v>0</v>
          </cell>
          <cell r="V56">
            <v>0</v>
          </cell>
          <cell r="W56" t="str">
            <v>A</v>
          </cell>
          <cell r="X56">
            <v>1</v>
          </cell>
          <cell r="Y56">
            <v>0</v>
          </cell>
          <cell r="Z56">
            <v>0</v>
          </cell>
          <cell r="AA56">
            <v>0</v>
          </cell>
          <cell r="AB56">
            <v>0</v>
          </cell>
          <cell r="AC56">
            <v>0</v>
          </cell>
          <cell r="AD56">
            <v>0</v>
          </cell>
          <cell r="AE56">
            <v>0</v>
          </cell>
          <cell r="AF56">
            <v>0</v>
          </cell>
          <cell r="AG56">
            <v>0</v>
          </cell>
          <cell r="AH56">
            <v>0</v>
          </cell>
        </row>
        <row r="57">
          <cell r="A57" t="str">
            <v>01.01.01.02.01.02.01.03</v>
          </cell>
          <cell r="B57" t="str">
            <v>Barbed wire</v>
          </cell>
          <cell r="J57">
            <v>0.18</v>
          </cell>
          <cell r="K57">
            <v>1.6767000000000003E-4</v>
          </cell>
          <cell r="S57">
            <v>0</v>
          </cell>
          <cell r="T57">
            <v>0</v>
          </cell>
          <cell r="U57">
            <v>0</v>
          </cell>
          <cell r="V57">
            <v>0</v>
          </cell>
          <cell r="W57" t="str">
            <v>A</v>
          </cell>
          <cell r="X57">
            <v>1</v>
          </cell>
          <cell r="Y57">
            <v>0</v>
          </cell>
          <cell r="Z57">
            <v>0</v>
          </cell>
          <cell r="AA57">
            <v>0</v>
          </cell>
          <cell r="AB57">
            <v>0</v>
          </cell>
          <cell r="AC57">
            <v>0</v>
          </cell>
          <cell r="AD57">
            <v>0</v>
          </cell>
          <cell r="AE57">
            <v>0</v>
          </cell>
          <cell r="AF57">
            <v>0</v>
          </cell>
          <cell r="AG57">
            <v>0</v>
          </cell>
          <cell r="AH57">
            <v>0</v>
          </cell>
        </row>
        <row r="58">
          <cell r="A58" t="str">
            <v>01.01.01.02.01.02.01.04</v>
          </cell>
          <cell r="B58" t="str">
            <v>Fixer</v>
          </cell>
          <cell r="J58">
            <v>0.17</v>
          </cell>
          <cell r="K58">
            <v>1.5835500000000005E-4</v>
          </cell>
          <cell r="S58">
            <v>0</v>
          </cell>
          <cell r="T58">
            <v>0</v>
          </cell>
          <cell r="U58">
            <v>0</v>
          </cell>
          <cell r="V58">
            <v>0</v>
          </cell>
          <cell r="W58" t="str">
            <v>A</v>
          </cell>
          <cell r="X58">
            <v>1</v>
          </cell>
          <cell r="Y58">
            <v>0</v>
          </cell>
          <cell r="Z58">
            <v>0</v>
          </cell>
          <cell r="AA58">
            <v>0</v>
          </cell>
          <cell r="AB58">
            <v>0</v>
          </cell>
          <cell r="AC58">
            <v>0</v>
          </cell>
          <cell r="AD58">
            <v>0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</row>
        <row r="59">
          <cell r="A59" t="str">
            <v>01.01.01.02</v>
          </cell>
          <cell r="B59" t="str">
            <v xml:space="preserve">        Facilities</v>
          </cell>
          <cell r="F59">
            <v>0.55000000000000004</v>
          </cell>
          <cell r="G59">
            <v>1</v>
          </cell>
          <cell r="K59">
            <v>1.2375000000000002E-2</v>
          </cell>
          <cell r="U59">
            <v>0</v>
          </cell>
          <cell r="V59">
            <v>5.9000000000000011E-2</v>
          </cell>
          <cell r="Z59">
            <v>5.9000000000000011E-2</v>
          </cell>
          <cell r="AB59">
            <v>0</v>
          </cell>
          <cell r="AD59">
            <v>0</v>
          </cell>
          <cell r="AF59">
            <v>0</v>
          </cell>
          <cell r="AH59">
            <v>0</v>
          </cell>
        </row>
        <row r="60">
          <cell r="A60" t="str">
            <v>01.01.01.02.01</v>
          </cell>
          <cell r="B60" t="str">
            <v xml:space="preserve">        Temp. Equipment</v>
          </cell>
          <cell r="G60">
            <v>0.13</v>
          </cell>
          <cell r="H60">
            <v>1</v>
          </cell>
          <cell r="K60">
            <v>1.6087500000000004E-3</v>
          </cell>
          <cell r="U60">
            <v>0</v>
          </cell>
          <cell r="V60">
            <v>0.42000000000000004</v>
          </cell>
          <cell r="Z60">
            <v>0.42000000000000004</v>
          </cell>
          <cell r="AB60">
            <v>0</v>
          </cell>
          <cell r="AD60">
            <v>0</v>
          </cell>
          <cell r="AF60">
            <v>0</v>
          </cell>
          <cell r="AH60">
            <v>0</v>
          </cell>
        </row>
        <row r="61">
          <cell r="A61" t="str">
            <v>01.01.01.02.01.01</v>
          </cell>
          <cell r="B61" t="str">
            <v>Phone</v>
          </cell>
          <cell r="H61">
            <v>0.2</v>
          </cell>
          <cell r="I61">
            <v>1</v>
          </cell>
          <cell r="K61">
            <v>3.217500000000001E-4</v>
          </cell>
          <cell r="U61">
            <v>0</v>
          </cell>
          <cell r="V61">
            <v>0.6</v>
          </cell>
          <cell r="Z61">
            <v>0.6</v>
          </cell>
          <cell r="AB61">
            <v>0</v>
          </cell>
          <cell r="AD61">
            <v>0</v>
          </cell>
          <cell r="AF61">
            <v>0</v>
          </cell>
          <cell r="AH61">
            <v>0</v>
          </cell>
        </row>
        <row r="62">
          <cell r="A62" t="str">
            <v>01.01.01.02.01.01.02</v>
          </cell>
          <cell r="B62" t="str">
            <v>Area A phone</v>
          </cell>
          <cell r="I62">
            <v>0.6</v>
          </cell>
          <cell r="J62">
            <v>1</v>
          </cell>
          <cell r="K62">
            <v>1.9305000000000006E-4</v>
          </cell>
          <cell r="U62">
            <v>0</v>
          </cell>
          <cell r="V62">
            <v>1</v>
          </cell>
          <cell r="Z62">
            <v>1</v>
          </cell>
          <cell r="AB62">
            <v>0</v>
          </cell>
          <cell r="AD62">
            <v>0</v>
          </cell>
          <cell r="AF62">
            <v>0</v>
          </cell>
          <cell r="AH62">
            <v>0</v>
          </cell>
        </row>
        <row r="63">
          <cell r="A63" t="str">
            <v>01.01.01.02.01.01.02.01</v>
          </cell>
          <cell r="B63" t="str">
            <v>Cabling</v>
          </cell>
          <cell r="J63">
            <v>1</v>
          </cell>
          <cell r="K63">
            <v>1.9305000000000006E-4</v>
          </cell>
          <cell r="Q63" t="str">
            <v>%</v>
          </cell>
          <cell r="R63">
            <v>100</v>
          </cell>
          <cell r="S63">
            <v>100</v>
          </cell>
          <cell r="T63">
            <v>0</v>
          </cell>
          <cell r="U63">
            <v>0</v>
          </cell>
          <cell r="V63">
            <v>1</v>
          </cell>
          <cell r="W63" t="str">
            <v>A</v>
          </cell>
          <cell r="X63">
            <v>100</v>
          </cell>
          <cell r="Y63">
            <v>100</v>
          </cell>
          <cell r="Z63">
            <v>1</v>
          </cell>
          <cell r="AA63">
            <v>0</v>
          </cell>
          <cell r="AB63">
            <v>0</v>
          </cell>
          <cell r="AC63">
            <v>0</v>
          </cell>
          <cell r="AD63">
            <v>0</v>
          </cell>
          <cell r="AE63">
            <v>0</v>
          </cell>
          <cell r="AF63">
            <v>0</v>
          </cell>
          <cell r="AG63">
            <v>0</v>
          </cell>
          <cell r="AH63">
            <v>0</v>
          </cell>
          <cell r="BM63">
            <v>100</v>
          </cell>
        </row>
        <row r="64">
          <cell r="A64" t="str">
            <v>01.01.01.02.01.01.02</v>
          </cell>
          <cell r="B64" t="str">
            <v>Area B phone</v>
          </cell>
          <cell r="I64">
            <v>0.4</v>
          </cell>
          <cell r="J64">
            <v>1</v>
          </cell>
          <cell r="K64">
            <v>1.2870000000000004E-4</v>
          </cell>
          <cell r="U64">
            <v>0</v>
          </cell>
          <cell r="V64">
            <v>0</v>
          </cell>
          <cell r="Z64">
            <v>0</v>
          </cell>
          <cell r="AB64">
            <v>0</v>
          </cell>
          <cell r="AD64">
            <v>0</v>
          </cell>
          <cell r="AF64">
            <v>0</v>
          </cell>
          <cell r="AH64">
            <v>0</v>
          </cell>
        </row>
        <row r="65">
          <cell r="A65" t="str">
            <v>01.01.01.02.01.01.02.01</v>
          </cell>
          <cell r="B65" t="str">
            <v>Cabling</v>
          </cell>
          <cell r="J65">
            <v>1</v>
          </cell>
          <cell r="K65">
            <v>1.2870000000000004E-4</v>
          </cell>
          <cell r="S65">
            <v>0</v>
          </cell>
          <cell r="T65">
            <v>0</v>
          </cell>
          <cell r="U65">
            <v>0</v>
          </cell>
          <cell r="V65">
            <v>0</v>
          </cell>
          <cell r="W65" t="str">
            <v>A</v>
          </cell>
          <cell r="X65">
            <v>1</v>
          </cell>
          <cell r="Y65">
            <v>0</v>
          </cell>
          <cell r="Z65">
            <v>0</v>
          </cell>
          <cell r="AA65">
            <v>0</v>
          </cell>
          <cell r="AB65">
            <v>0</v>
          </cell>
          <cell r="AC65">
            <v>0</v>
          </cell>
          <cell r="AD65">
            <v>0</v>
          </cell>
          <cell r="AE65">
            <v>0</v>
          </cell>
          <cell r="AF65">
            <v>0</v>
          </cell>
          <cell r="AG65">
            <v>0</v>
          </cell>
          <cell r="AH65">
            <v>0</v>
          </cell>
        </row>
        <row r="66">
          <cell r="A66" t="str">
            <v>01.01.01.02.01.02</v>
          </cell>
          <cell r="B66" t="str">
            <v>Water</v>
          </cell>
          <cell r="H66">
            <v>0.3</v>
          </cell>
          <cell r="I66">
            <v>1</v>
          </cell>
          <cell r="K66">
            <v>4.8262500000000009E-4</v>
          </cell>
          <cell r="U66">
            <v>0</v>
          </cell>
          <cell r="V66">
            <v>0.5</v>
          </cell>
          <cell r="Z66">
            <v>0.5</v>
          </cell>
          <cell r="AB66">
            <v>0</v>
          </cell>
          <cell r="AD66">
            <v>0</v>
          </cell>
          <cell r="AF66">
            <v>0</v>
          </cell>
          <cell r="AH66">
            <v>0</v>
          </cell>
        </row>
        <row r="67">
          <cell r="A67" t="str">
            <v>01.01.01.02.01.02.01</v>
          </cell>
          <cell r="B67" t="str">
            <v>Area A Water</v>
          </cell>
          <cell r="I67">
            <v>0.5</v>
          </cell>
          <cell r="J67">
            <v>1</v>
          </cell>
          <cell r="K67">
            <v>2.4131250000000004E-4</v>
          </cell>
          <cell r="U67">
            <v>0</v>
          </cell>
          <cell r="V67">
            <v>1</v>
          </cell>
          <cell r="Z67">
            <v>1</v>
          </cell>
          <cell r="AB67">
            <v>0</v>
          </cell>
          <cell r="AD67">
            <v>0</v>
          </cell>
          <cell r="AF67">
            <v>0</v>
          </cell>
          <cell r="AH67">
            <v>0</v>
          </cell>
        </row>
        <row r="68">
          <cell r="A68" t="str">
            <v>01.01.01.02.01.02.01.01</v>
          </cell>
          <cell r="B68" t="str">
            <v>Tank &amp; its area</v>
          </cell>
          <cell r="J68">
            <v>1</v>
          </cell>
          <cell r="K68">
            <v>2.4131250000000004E-4</v>
          </cell>
          <cell r="Q68" t="str">
            <v>n</v>
          </cell>
          <cell r="R68">
            <v>1</v>
          </cell>
          <cell r="S68">
            <v>1</v>
          </cell>
          <cell r="T68">
            <v>0</v>
          </cell>
          <cell r="U68">
            <v>0</v>
          </cell>
          <cell r="V68">
            <v>1</v>
          </cell>
          <cell r="W68" t="str">
            <v>A</v>
          </cell>
          <cell r="X68">
            <v>1</v>
          </cell>
          <cell r="Y68">
            <v>1</v>
          </cell>
          <cell r="Z68">
            <v>1</v>
          </cell>
          <cell r="AA68">
            <v>0</v>
          </cell>
          <cell r="AB68">
            <v>0</v>
          </cell>
          <cell r="AC68">
            <v>0</v>
          </cell>
          <cell r="AD68">
            <v>0</v>
          </cell>
          <cell r="AE68">
            <v>0</v>
          </cell>
          <cell r="AF68">
            <v>0</v>
          </cell>
          <cell r="AG68">
            <v>0</v>
          </cell>
          <cell r="AH68">
            <v>0</v>
          </cell>
          <cell r="BM68">
            <v>1</v>
          </cell>
        </row>
        <row r="69">
          <cell r="A69" t="str">
            <v>01.01.01.02.01.02.01</v>
          </cell>
          <cell r="B69" t="str">
            <v>Area B Water</v>
          </cell>
          <cell r="I69">
            <v>0.5</v>
          </cell>
          <cell r="J69">
            <v>1</v>
          </cell>
          <cell r="K69">
            <v>2.4131250000000004E-4</v>
          </cell>
          <cell r="U69">
            <v>0</v>
          </cell>
          <cell r="V69">
            <v>0</v>
          </cell>
          <cell r="Z69">
            <v>0</v>
          </cell>
          <cell r="AB69">
            <v>0</v>
          </cell>
          <cell r="AD69">
            <v>0</v>
          </cell>
          <cell r="AF69">
            <v>0</v>
          </cell>
          <cell r="AH69">
            <v>0</v>
          </cell>
        </row>
        <row r="70">
          <cell r="A70" t="str">
            <v>01.01.01.02.01.02.01.01</v>
          </cell>
          <cell r="B70" t="str">
            <v>Tank &amp; its area</v>
          </cell>
          <cell r="J70">
            <v>1</v>
          </cell>
          <cell r="K70">
            <v>2.4131250000000004E-4</v>
          </cell>
          <cell r="S70">
            <v>0</v>
          </cell>
          <cell r="T70">
            <v>0</v>
          </cell>
          <cell r="U70">
            <v>0</v>
          </cell>
          <cell r="V70">
            <v>0</v>
          </cell>
          <cell r="W70" t="str">
            <v>A</v>
          </cell>
          <cell r="X70">
            <v>1</v>
          </cell>
          <cell r="Y70">
            <v>0</v>
          </cell>
          <cell r="Z70">
            <v>0</v>
          </cell>
          <cell r="AA70">
            <v>0</v>
          </cell>
          <cell r="AB70">
            <v>0</v>
          </cell>
          <cell r="AC70">
            <v>0</v>
          </cell>
          <cell r="AD70">
            <v>0</v>
          </cell>
          <cell r="AE70">
            <v>0</v>
          </cell>
          <cell r="AF70">
            <v>0</v>
          </cell>
          <cell r="AG70">
            <v>0</v>
          </cell>
          <cell r="AH70">
            <v>0</v>
          </cell>
        </row>
        <row r="71">
          <cell r="A71" t="str">
            <v>01.01.01.02.01.03</v>
          </cell>
          <cell r="B71" t="str">
            <v>Electricity</v>
          </cell>
          <cell r="H71">
            <v>0.5</v>
          </cell>
          <cell r="I71">
            <v>1</v>
          </cell>
          <cell r="K71">
            <v>8.0437500000000019E-4</v>
          </cell>
          <cell r="U71">
            <v>0</v>
          </cell>
          <cell r="V71">
            <v>0.3</v>
          </cell>
          <cell r="Z71">
            <v>0.3</v>
          </cell>
          <cell r="AB71">
            <v>0</v>
          </cell>
          <cell r="AD71">
            <v>0</v>
          </cell>
          <cell r="AF71">
            <v>0</v>
          </cell>
          <cell r="AH71">
            <v>0</v>
          </cell>
        </row>
        <row r="72">
          <cell r="A72" t="str">
            <v>01.01.01.02.01.03.01</v>
          </cell>
          <cell r="B72" t="str">
            <v>Area A Elec.</v>
          </cell>
          <cell r="I72">
            <v>0.5</v>
          </cell>
          <cell r="J72">
            <v>1</v>
          </cell>
          <cell r="K72">
            <v>4.0218750000000009E-4</v>
          </cell>
          <cell r="U72">
            <v>0</v>
          </cell>
          <cell r="V72">
            <v>0.6</v>
          </cell>
          <cell r="Z72">
            <v>0.6</v>
          </cell>
          <cell r="AB72">
            <v>0</v>
          </cell>
          <cell r="AD72">
            <v>0</v>
          </cell>
          <cell r="AF72">
            <v>0</v>
          </cell>
          <cell r="AH72">
            <v>0</v>
          </cell>
        </row>
        <row r="73">
          <cell r="A73" t="str">
            <v>01.01.01.02.01.03.01.01</v>
          </cell>
          <cell r="B73" t="str">
            <v>Diesel</v>
          </cell>
          <cell r="J73">
            <v>0.6</v>
          </cell>
          <cell r="K73">
            <v>2.4131250000000004E-4</v>
          </cell>
          <cell r="Q73" t="str">
            <v>n</v>
          </cell>
          <cell r="R73">
            <v>1</v>
          </cell>
          <cell r="S73">
            <v>1</v>
          </cell>
          <cell r="T73">
            <v>0</v>
          </cell>
          <cell r="U73">
            <v>0</v>
          </cell>
          <cell r="V73">
            <v>1</v>
          </cell>
          <cell r="W73" t="str">
            <v>A</v>
          </cell>
          <cell r="X73">
            <v>1</v>
          </cell>
          <cell r="Y73">
            <v>1</v>
          </cell>
          <cell r="Z73">
            <v>1</v>
          </cell>
          <cell r="AA73">
            <v>0</v>
          </cell>
          <cell r="AB73">
            <v>0</v>
          </cell>
          <cell r="AC73">
            <v>0</v>
          </cell>
          <cell r="AD73">
            <v>0</v>
          </cell>
          <cell r="AE73">
            <v>0</v>
          </cell>
          <cell r="AF73">
            <v>0</v>
          </cell>
          <cell r="AG73">
            <v>0</v>
          </cell>
          <cell r="AH73">
            <v>0</v>
          </cell>
          <cell r="BM73">
            <v>1</v>
          </cell>
        </row>
        <row r="74">
          <cell r="A74" t="str">
            <v>01.01.01.02.01.03.01.02</v>
          </cell>
          <cell r="B74" t="str">
            <v>Cabling</v>
          </cell>
          <cell r="J74">
            <v>0.4</v>
          </cell>
          <cell r="K74">
            <v>1.6087500000000005E-4</v>
          </cell>
          <cell r="S74">
            <v>0</v>
          </cell>
          <cell r="T74">
            <v>0</v>
          </cell>
          <cell r="U74">
            <v>0</v>
          </cell>
          <cell r="V74">
            <v>0</v>
          </cell>
          <cell r="W74" t="str">
            <v>A</v>
          </cell>
          <cell r="X74">
            <v>1</v>
          </cell>
          <cell r="Y74">
            <v>0</v>
          </cell>
          <cell r="Z74">
            <v>0</v>
          </cell>
          <cell r="AA74">
            <v>0</v>
          </cell>
          <cell r="AB74">
            <v>0</v>
          </cell>
          <cell r="AC74">
            <v>0</v>
          </cell>
          <cell r="AD74">
            <v>0</v>
          </cell>
          <cell r="AE74">
            <v>0</v>
          </cell>
          <cell r="AF74">
            <v>0</v>
          </cell>
          <cell r="AG74">
            <v>0</v>
          </cell>
          <cell r="AH74">
            <v>0</v>
          </cell>
        </row>
        <row r="75">
          <cell r="A75" t="str">
            <v>01.01.01.02.01.03.01</v>
          </cell>
          <cell r="B75" t="str">
            <v>Area B Elec.</v>
          </cell>
          <cell r="I75">
            <v>0.5</v>
          </cell>
          <cell r="J75">
            <v>1</v>
          </cell>
          <cell r="K75">
            <v>4.0218750000000009E-4</v>
          </cell>
          <cell r="U75">
            <v>0</v>
          </cell>
          <cell r="V75">
            <v>0</v>
          </cell>
          <cell r="Z75">
            <v>0</v>
          </cell>
          <cell r="AB75">
            <v>0</v>
          </cell>
          <cell r="AD75">
            <v>0</v>
          </cell>
          <cell r="AF75">
            <v>0</v>
          </cell>
          <cell r="AH75">
            <v>0</v>
          </cell>
        </row>
        <row r="76">
          <cell r="A76" t="str">
            <v>01.01.01.02.01.03.01.01</v>
          </cell>
          <cell r="B76" t="str">
            <v>Diesel</v>
          </cell>
          <cell r="J76">
            <v>0.7</v>
          </cell>
          <cell r="K76">
            <v>2.8153125000000004E-4</v>
          </cell>
          <cell r="S76">
            <v>0</v>
          </cell>
          <cell r="T76">
            <v>0</v>
          </cell>
          <cell r="U76">
            <v>0</v>
          </cell>
          <cell r="V76">
            <v>0</v>
          </cell>
          <cell r="W76" t="str">
            <v>A</v>
          </cell>
          <cell r="X76">
            <v>1</v>
          </cell>
          <cell r="Y76">
            <v>0</v>
          </cell>
          <cell r="Z76">
            <v>0</v>
          </cell>
          <cell r="AA76">
            <v>0</v>
          </cell>
          <cell r="AB76">
            <v>0</v>
          </cell>
          <cell r="AC76">
            <v>0</v>
          </cell>
          <cell r="AD76">
            <v>0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</row>
        <row r="77">
          <cell r="A77" t="str">
            <v>01.01.01.02.01.03.01.02</v>
          </cell>
          <cell r="B77" t="str">
            <v>Cabling</v>
          </cell>
          <cell r="J77">
            <v>0.3</v>
          </cell>
          <cell r="K77">
            <v>1.2065625000000002E-4</v>
          </cell>
          <cell r="S77">
            <v>0</v>
          </cell>
          <cell r="T77">
            <v>0</v>
          </cell>
          <cell r="U77">
            <v>0</v>
          </cell>
          <cell r="V77">
            <v>0</v>
          </cell>
          <cell r="W77" t="str">
            <v>A</v>
          </cell>
          <cell r="X77">
            <v>1</v>
          </cell>
          <cell r="Y77">
            <v>0</v>
          </cell>
          <cell r="Z77">
            <v>0</v>
          </cell>
          <cell r="AA77">
            <v>0</v>
          </cell>
          <cell r="AB77">
            <v>0</v>
          </cell>
          <cell r="AC77">
            <v>0</v>
          </cell>
          <cell r="AD77">
            <v>0</v>
          </cell>
          <cell r="AE77">
            <v>0</v>
          </cell>
          <cell r="AF77">
            <v>0</v>
          </cell>
          <cell r="AG77">
            <v>0</v>
          </cell>
          <cell r="AH77">
            <v>0</v>
          </cell>
        </row>
        <row r="78">
          <cell r="A78" t="str">
            <v>01.01.01.02.02</v>
          </cell>
          <cell r="B78" t="str">
            <v xml:space="preserve">        Temp. Office Building</v>
          </cell>
          <cell r="G78">
            <v>0.23</v>
          </cell>
          <cell r="H78">
            <v>1</v>
          </cell>
          <cell r="K78">
            <v>2.8462500000000007E-3</v>
          </cell>
          <cell r="U78">
            <v>0</v>
          </cell>
          <cell r="V78">
            <v>0</v>
          </cell>
          <cell r="Z78">
            <v>0</v>
          </cell>
          <cell r="AB78">
            <v>0</v>
          </cell>
          <cell r="AD78">
            <v>0</v>
          </cell>
          <cell r="AF78">
            <v>0</v>
          </cell>
          <cell r="AH78">
            <v>0</v>
          </cell>
        </row>
        <row r="79">
          <cell r="A79" t="str">
            <v>01.01.01.02.02.01</v>
          </cell>
          <cell r="B79" t="str">
            <v>Area A Office Bld.</v>
          </cell>
          <cell r="H79">
            <v>0.55000000000000004</v>
          </cell>
          <cell r="I79">
            <v>1</v>
          </cell>
          <cell r="K79">
            <v>1.5654375000000004E-3</v>
          </cell>
          <cell r="U79">
            <v>0</v>
          </cell>
          <cell r="V79">
            <v>0</v>
          </cell>
          <cell r="Z79">
            <v>0</v>
          </cell>
          <cell r="AB79">
            <v>0</v>
          </cell>
          <cell r="AD79">
            <v>0</v>
          </cell>
          <cell r="AF79">
            <v>0</v>
          </cell>
          <cell r="AH79">
            <v>0</v>
          </cell>
        </row>
        <row r="80">
          <cell r="A80" t="str">
            <v>01.01.01.02.02.01.01</v>
          </cell>
          <cell r="B80" t="str">
            <v xml:space="preserve"> Foundation</v>
          </cell>
          <cell r="I80">
            <v>0.4</v>
          </cell>
          <cell r="J80">
            <v>1</v>
          </cell>
          <cell r="K80">
            <v>6.2617500000000019E-4</v>
          </cell>
          <cell r="U80">
            <v>0</v>
          </cell>
          <cell r="V80">
            <v>0</v>
          </cell>
          <cell r="Z80">
            <v>0</v>
          </cell>
          <cell r="AB80">
            <v>0</v>
          </cell>
          <cell r="AD80">
            <v>0</v>
          </cell>
          <cell r="AF80">
            <v>0</v>
          </cell>
          <cell r="AH80">
            <v>0</v>
          </cell>
        </row>
        <row r="81">
          <cell r="A81" t="str">
            <v>01.01.01.02.02.01.01.01</v>
          </cell>
          <cell r="B81" t="str">
            <v xml:space="preserve">Excavation </v>
          </cell>
          <cell r="J81">
            <v>0.08</v>
          </cell>
          <cell r="K81">
            <v>5.0094000000000019E-5</v>
          </cell>
          <cell r="Q81" t="str">
            <v>m3</v>
          </cell>
          <cell r="S81">
            <v>0</v>
          </cell>
          <cell r="T81">
            <v>0</v>
          </cell>
          <cell r="U81">
            <v>0</v>
          </cell>
          <cell r="V81">
            <v>0</v>
          </cell>
          <cell r="W81" t="str">
            <v>A</v>
          </cell>
          <cell r="X81">
            <v>1</v>
          </cell>
          <cell r="Y81">
            <v>0</v>
          </cell>
          <cell r="Z81">
            <v>0</v>
          </cell>
          <cell r="AA81">
            <v>0</v>
          </cell>
          <cell r="AB81">
            <v>0</v>
          </cell>
          <cell r="AC81">
            <v>0</v>
          </cell>
          <cell r="AD81">
            <v>0</v>
          </cell>
          <cell r="AE81">
            <v>0</v>
          </cell>
          <cell r="AF81">
            <v>0</v>
          </cell>
          <cell r="AG81">
            <v>0</v>
          </cell>
          <cell r="AH81">
            <v>0</v>
          </cell>
        </row>
        <row r="82">
          <cell r="A82" t="str">
            <v>01.01.01.02.02.01.01.02</v>
          </cell>
          <cell r="B82" t="str">
            <v xml:space="preserve">Lean Concreting </v>
          </cell>
          <cell r="J82">
            <v>0.03</v>
          </cell>
          <cell r="K82">
            <v>1.8785250000000004E-5</v>
          </cell>
          <cell r="Q82" t="str">
            <v>m3</v>
          </cell>
          <cell r="R82">
            <v>77.823999999999998</v>
          </cell>
          <cell r="S82">
            <v>0</v>
          </cell>
          <cell r="T82">
            <v>77.823999999999998</v>
          </cell>
          <cell r="U82">
            <v>0</v>
          </cell>
          <cell r="V82">
            <v>0</v>
          </cell>
          <cell r="W82" t="str">
            <v>A</v>
          </cell>
          <cell r="X82">
            <v>77.823999999999998</v>
          </cell>
          <cell r="Y82">
            <v>0</v>
          </cell>
          <cell r="Z82">
            <v>0</v>
          </cell>
          <cell r="AA82">
            <v>0</v>
          </cell>
          <cell r="AB82">
            <v>0</v>
          </cell>
          <cell r="AC82">
            <v>0</v>
          </cell>
          <cell r="AD82">
            <v>0</v>
          </cell>
          <cell r="AE82">
            <v>0</v>
          </cell>
          <cell r="AF82">
            <v>0</v>
          </cell>
          <cell r="AG82">
            <v>0</v>
          </cell>
          <cell r="AH82">
            <v>0</v>
          </cell>
        </row>
        <row r="83">
          <cell r="A83" t="str">
            <v>01.01.01.02.02.01.01.03</v>
          </cell>
          <cell r="B83" t="str">
            <v>Reinforcement</v>
          </cell>
          <cell r="J83">
            <v>0.35</v>
          </cell>
          <cell r="K83">
            <v>2.1916125000000006E-4</v>
          </cell>
          <cell r="Q83" t="str">
            <v>kg</v>
          </cell>
          <cell r="R83">
            <v>20021</v>
          </cell>
          <cell r="S83">
            <v>0</v>
          </cell>
          <cell r="T83">
            <v>20021</v>
          </cell>
          <cell r="U83">
            <v>0</v>
          </cell>
          <cell r="V83">
            <v>0</v>
          </cell>
          <cell r="W83" t="str">
            <v>A</v>
          </cell>
          <cell r="X83">
            <v>20021</v>
          </cell>
          <cell r="Y83">
            <v>0</v>
          </cell>
          <cell r="Z83">
            <v>0</v>
          </cell>
          <cell r="AA83">
            <v>0</v>
          </cell>
          <cell r="AB83">
            <v>0</v>
          </cell>
          <cell r="AC83">
            <v>0</v>
          </cell>
          <cell r="AD83">
            <v>0</v>
          </cell>
          <cell r="AE83">
            <v>0</v>
          </cell>
          <cell r="AF83">
            <v>0</v>
          </cell>
          <cell r="AG83">
            <v>0</v>
          </cell>
          <cell r="AH83">
            <v>0</v>
          </cell>
        </row>
        <row r="84">
          <cell r="A84" t="str">
            <v>01.01.01.02.02.01.01.04</v>
          </cell>
          <cell r="B84" t="str">
            <v>Formworking</v>
          </cell>
          <cell r="J84">
            <v>0.1</v>
          </cell>
          <cell r="K84">
            <v>6.2617500000000022E-5</v>
          </cell>
          <cell r="Q84" t="str">
            <v>m2</v>
          </cell>
          <cell r="R84">
            <v>53</v>
          </cell>
          <cell r="S84">
            <v>0</v>
          </cell>
          <cell r="T84">
            <v>53</v>
          </cell>
          <cell r="U84">
            <v>0</v>
          </cell>
          <cell r="V84">
            <v>0</v>
          </cell>
          <cell r="W84" t="str">
            <v>A</v>
          </cell>
          <cell r="X84">
            <v>53</v>
          </cell>
          <cell r="Y84">
            <v>0</v>
          </cell>
          <cell r="Z84">
            <v>0</v>
          </cell>
          <cell r="AA84">
            <v>0</v>
          </cell>
          <cell r="AB84">
            <v>0</v>
          </cell>
          <cell r="AC84">
            <v>0</v>
          </cell>
          <cell r="AD84">
            <v>0</v>
          </cell>
          <cell r="AE84">
            <v>0</v>
          </cell>
          <cell r="AF84">
            <v>0</v>
          </cell>
          <cell r="AG84">
            <v>0</v>
          </cell>
          <cell r="AH84">
            <v>0</v>
          </cell>
        </row>
        <row r="85">
          <cell r="A85" t="str">
            <v>01.01.01.02.02.01.01.05</v>
          </cell>
          <cell r="B85" t="str">
            <v xml:space="preserve">Embedded Works </v>
          </cell>
          <cell r="J85">
            <v>0.09</v>
          </cell>
          <cell r="K85">
            <v>5.6355750000000017E-5</v>
          </cell>
          <cell r="Q85" t="str">
            <v>kg</v>
          </cell>
          <cell r="S85">
            <v>0</v>
          </cell>
          <cell r="T85">
            <v>0</v>
          </cell>
          <cell r="U85">
            <v>0</v>
          </cell>
          <cell r="V85">
            <v>0</v>
          </cell>
          <cell r="W85" t="str">
            <v>A</v>
          </cell>
          <cell r="X85">
            <v>1</v>
          </cell>
          <cell r="Y85">
            <v>0</v>
          </cell>
          <cell r="Z85">
            <v>0</v>
          </cell>
          <cell r="AA85">
            <v>0</v>
          </cell>
          <cell r="AB85">
            <v>0</v>
          </cell>
          <cell r="AC85">
            <v>0</v>
          </cell>
          <cell r="AD85">
            <v>0</v>
          </cell>
          <cell r="AE85">
            <v>0</v>
          </cell>
          <cell r="AF85">
            <v>0</v>
          </cell>
          <cell r="AG85">
            <v>0</v>
          </cell>
          <cell r="AH85">
            <v>0</v>
          </cell>
        </row>
        <row r="86">
          <cell r="A86" t="str">
            <v>01.01.01.02.02.01.01.06</v>
          </cell>
          <cell r="B86" t="str">
            <v xml:space="preserve">Concrete </v>
          </cell>
          <cell r="J86">
            <v>0.3</v>
          </cell>
          <cell r="K86">
            <v>1.8785250000000005E-4</v>
          </cell>
          <cell r="Q86" t="str">
            <v>m3</v>
          </cell>
          <cell r="R86">
            <v>230</v>
          </cell>
          <cell r="S86">
            <v>0</v>
          </cell>
          <cell r="T86">
            <v>230</v>
          </cell>
          <cell r="U86">
            <v>0</v>
          </cell>
          <cell r="V86">
            <v>0</v>
          </cell>
          <cell r="W86" t="str">
            <v>A</v>
          </cell>
          <cell r="X86">
            <v>230</v>
          </cell>
          <cell r="Y86">
            <v>0</v>
          </cell>
          <cell r="Z86">
            <v>0</v>
          </cell>
          <cell r="AA86">
            <v>0</v>
          </cell>
          <cell r="AB86">
            <v>0</v>
          </cell>
          <cell r="AC86">
            <v>0</v>
          </cell>
          <cell r="AD86">
            <v>0</v>
          </cell>
          <cell r="AE86">
            <v>0</v>
          </cell>
          <cell r="AF86">
            <v>0</v>
          </cell>
          <cell r="AG86">
            <v>0</v>
          </cell>
          <cell r="AH86">
            <v>0</v>
          </cell>
        </row>
        <row r="87">
          <cell r="A87" t="str">
            <v>01.01.01.02.02.01.01.07</v>
          </cell>
          <cell r="B87" t="str">
            <v xml:space="preserve">Back Filling </v>
          </cell>
          <cell r="J87">
            <v>0.05</v>
          </cell>
          <cell r="K87">
            <v>3.1308750000000011E-5</v>
          </cell>
          <cell r="Q87" t="str">
            <v>m3</v>
          </cell>
          <cell r="S87">
            <v>0</v>
          </cell>
          <cell r="T87">
            <v>0</v>
          </cell>
          <cell r="U87">
            <v>0</v>
          </cell>
          <cell r="V87">
            <v>0</v>
          </cell>
          <cell r="W87" t="str">
            <v>A</v>
          </cell>
          <cell r="X87">
            <v>1</v>
          </cell>
          <cell r="Y87">
            <v>0</v>
          </cell>
          <cell r="Z87">
            <v>0</v>
          </cell>
          <cell r="AA87">
            <v>0</v>
          </cell>
          <cell r="AB87">
            <v>0</v>
          </cell>
          <cell r="AC87">
            <v>0</v>
          </cell>
          <cell r="AD87">
            <v>0</v>
          </cell>
          <cell r="AE87">
            <v>0</v>
          </cell>
          <cell r="AF87">
            <v>0</v>
          </cell>
          <cell r="AG87">
            <v>0</v>
          </cell>
          <cell r="AH87">
            <v>0</v>
          </cell>
        </row>
        <row r="88">
          <cell r="A88" t="str">
            <v>01.01.01.02.02.01.01</v>
          </cell>
          <cell r="B88" t="str">
            <v>Installation</v>
          </cell>
          <cell r="I88">
            <v>0.6</v>
          </cell>
          <cell r="J88">
            <v>1</v>
          </cell>
          <cell r="K88">
            <v>9.3926250000000023E-4</v>
          </cell>
          <cell r="U88">
            <v>0</v>
          </cell>
          <cell r="V88">
            <v>0</v>
          </cell>
          <cell r="Z88">
            <v>0</v>
          </cell>
          <cell r="AB88">
            <v>0</v>
          </cell>
          <cell r="AD88">
            <v>0</v>
          </cell>
          <cell r="AF88">
            <v>0</v>
          </cell>
          <cell r="AH88">
            <v>0</v>
          </cell>
        </row>
        <row r="89">
          <cell r="A89" t="str">
            <v>01.01.01.02.02.01.01.01</v>
          </cell>
          <cell r="B89" t="str">
            <v>Erection</v>
          </cell>
          <cell r="J89">
            <v>0.35</v>
          </cell>
          <cell r="K89">
            <v>3.2874187500000004E-4</v>
          </cell>
          <cell r="S89">
            <v>0</v>
          </cell>
          <cell r="T89">
            <v>0</v>
          </cell>
          <cell r="U89">
            <v>0</v>
          </cell>
          <cell r="V89">
            <v>0</v>
          </cell>
          <cell r="W89" t="str">
            <v>A</v>
          </cell>
          <cell r="X89">
            <v>1</v>
          </cell>
          <cell r="Y89">
            <v>0</v>
          </cell>
          <cell r="Z89">
            <v>0</v>
          </cell>
          <cell r="AA89">
            <v>0</v>
          </cell>
          <cell r="AB89">
            <v>0</v>
          </cell>
          <cell r="AC89">
            <v>0</v>
          </cell>
          <cell r="AD89">
            <v>0</v>
          </cell>
          <cell r="AE89">
            <v>0</v>
          </cell>
          <cell r="AF89">
            <v>0</v>
          </cell>
          <cell r="AG89">
            <v>0</v>
          </cell>
          <cell r="AH89">
            <v>0</v>
          </cell>
        </row>
        <row r="90">
          <cell r="A90" t="str">
            <v>01.01.01.02.02.01.01.02</v>
          </cell>
          <cell r="B90" t="str">
            <v xml:space="preserve">Electrical Works </v>
          </cell>
          <cell r="J90">
            <v>0.23</v>
          </cell>
          <cell r="K90">
            <v>2.1603037500000005E-4</v>
          </cell>
          <cell r="S90">
            <v>0</v>
          </cell>
          <cell r="T90">
            <v>0</v>
          </cell>
          <cell r="U90">
            <v>0</v>
          </cell>
          <cell r="V90">
            <v>0</v>
          </cell>
          <cell r="W90" t="str">
            <v>A</v>
          </cell>
          <cell r="X90">
            <v>1</v>
          </cell>
          <cell r="Y90">
            <v>0</v>
          </cell>
          <cell r="Z90">
            <v>0</v>
          </cell>
          <cell r="AA90">
            <v>0</v>
          </cell>
          <cell r="AB90">
            <v>0</v>
          </cell>
          <cell r="AC90">
            <v>0</v>
          </cell>
          <cell r="AD90">
            <v>0</v>
          </cell>
          <cell r="AE90">
            <v>0</v>
          </cell>
          <cell r="AF90">
            <v>0</v>
          </cell>
          <cell r="AG90">
            <v>0</v>
          </cell>
          <cell r="AH90">
            <v>0</v>
          </cell>
        </row>
        <row r="91">
          <cell r="A91" t="str">
            <v>01.01.01.02.02.01.01.03</v>
          </cell>
          <cell r="B91" t="str">
            <v xml:space="preserve">Mechanical Works </v>
          </cell>
          <cell r="J91">
            <v>0.23</v>
          </cell>
          <cell r="K91">
            <v>2.1603037500000005E-4</v>
          </cell>
          <cell r="S91">
            <v>0</v>
          </cell>
          <cell r="T91">
            <v>0</v>
          </cell>
          <cell r="U91">
            <v>0</v>
          </cell>
          <cell r="V91">
            <v>0</v>
          </cell>
          <cell r="W91" t="str">
            <v>A</v>
          </cell>
          <cell r="X91">
            <v>1</v>
          </cell>
          <cell r="Y91">
            <v>0</v>
          </cell>
          <cell r="Z91">
            <v>0</v>
          </cell>
          <cell r="AA91">
            <v>0</v>
          </cell>
          <cell r="AB91">
            <v>0</v>
          </cell>
          <cell r="AC91">
            <v>0</v>
          </cell>
          <cell r="AD91">
            <v>0</v>
          </cell>
          <cell r="AE91">
            <v>0</v>
          </cell>
          <cell r="AF91">
            <v>0</v>
          </cell>
          <cell r="AG91">
            <v>0</v>
          </cell>
          <cell r="AH91">
            <v>0</v>
          </cell>
        </row>
        <row r="92">
          <cell r="A92" t="str">
            <v>01.01.01.02.02.01.01.04</v>
          </cell>
          <cell r="B92" t="str">
            <v>Masonry</v>
          </cell>
          <cell r="J92">
            <v>0.19</v>
          </cell>
          <cell r="K92">
            <v>1.7845987500000003E-4</v>
          </cell>
          <cell r="S92">
            <v>0</v>
          </cell>
          <cell r="T92">
            <v>0</v>
          </cell>
          <cell r="U92">
            <v>0</v>
          </cell>
          <cell r="V92">
            <v>0</v>
          </cell>
          <cell r="W92" t="str">
            <v>A</v>
          </cell>
          <cell r="X92">
            <v>1</v>
          </cell>
          <cell r="Y92">
            <v>0</v>
          </cell>
          <cell r="Z92">
            <v>0</v>
          </cell>
          <cell r="AA92">
            <v>0</v>
          </cell>
          <cell r="AB92">
            <v>0</v>
          </cell>
          <cell r="AC92">
            <v>0</v>
          </cell>
          <cell r="AD92">
            <v>0</v>
          </cell>
          <cell r="AE92">
            <v>0</v>
          </cell>
          <cell r="AF92">
            <v>0</v>
          </cell>
          <cell r="AG92">
            <v>0</v>
          </cell>
          <cell r="AH92">
            <v>0</v>
          </cell>
        </row>
        <row r="93">
          <cell r="A93" t="str">
            <v>01.01.01.02.02.02</v>
          </cell>
          <cell r="B93" t="str">
            <v>Area B Office Bld.</v>
          </cell>
          <cell r="H93">
            <v>0.45</v>
          </cell>
          <cell r="I93">
            <v>1</v>
          </cell>
          <cell r="K93">
            <v>1.2808125000000003E-3</v>
          </cell>
          <cell r="U93">
            <v>0</v>
          </cell>
          <cell r="V93">
            <v>0</v>
          </cell>
          <cell r="Z93">
            <v>0</v>
          </cell>
          <cell r="AB93">
            <v>0</v>
          </cell>
          <cell r="AD93">
            <v>0</v>
          </cell>
          <cell r="AF93">
            <v>0</v>
          </cell>
          <cell r="AH93">
            <v>0</v>
          </cell>
        </row>
        <row r="94">
          <cell r="A94" t="str">
            <v>01.01.01.02.02.02.01</v>
          </cell>
          <cell r="B94" t="str">
            <v>Foundation</v>
          </cell>
          <cell r="I94">
            <v>0.4</v>
          </cell>
          <cell r="J94">
            <v>1</v>
          </cell>
          <cell r="K94">
            <v>5.1232500000000011E-4</v>
          </cell>
          <cell r="U94">
            <v>0</v>
          </cell>
          <cell r="V94">
            <v>0</v>
          </cell>
          <cell r="Z94">
            <v>0</v>
          </cell>
          <cell r="AB94">
            <v>0</v>
          </cell>
          <cell r="AD94">
            <v>0</v>
          </cell>
          <cell r="AF94">
            <v>0</v>
          </cell>
          <cell r="AH94">
            <v>0</v>
          </cell>
        </row>
        <row r="95">
          <cell r="A95" t="str">
            <v>01.01.01.02.02.02.01.01</v>
          </cell>
          <cell r="B95" t="str">
            <v xml:space="preserve">Excavation </v>
          </cell>
          <cell r="J95">
            <v>0.08</v>
          </cell>
          <cell r="K95">
            <v>4.098600000000001E-5</v>
          </cell>
          <cell r="S95">
            <v>0</v>
          </cell>
          <cell r="T95">
            <v>0</v>
          </cell>
          <cell r="U95">
            <v>0</v>
          </cell>
          <cell r="V95">
            <v>0</v>
          </cell>
          <cell r="W95" t="str">
            <v>A</v>
          </cell>
          <cell r="X95">
            <v>1</v>
          </cell>
          <cell r="Y95">
            <v>0</v>
          </cell>
          <cell r="Z95">
            <v>0</v>
          </cell>
          <cell r="AA95">
            <v>0</v>
          </cell>
          <cell r="AB95">
            <v>0</v>
          </cell>
          <cell r="AC95">
            <v>0</v>
          </cell>
          <cell r="AD95">
            <v>0</v>
          </cell>
          <cell r="AE95">
            <v>0</v>
          </cell>
          <cell r="AF95">
            <v>0</v>
          </cell>
          <cell r="AG95">
            <v>0</v>
          </cell>
          <cell r="AH95">
            <v>0</v>
          </cell>
        </row>
        <row r="96">
          <cell r="A96" t="str">
            <v>01.01.01.02.02.02.01.02</v>
          </cell>
          <cell r="B96" t="str">
            <v xml:space="preserve">Lean Concreting </v>
          </cell>
          <cell r="J96">
            <v>0.03</v>
          </cell>
          <cell r="K96">
            <v>1.5369750000000003E-5</v>
          </cell>
          <cell r="S96">
            <v>0</v>
          </cell>
          <cell r="T96">
            <v>0</v>
          </cell>
          <cell r="U96">
            <v>0</v>
          </cell>
          <cell r="V96">
            <v>0</v>
          </cell>
          <cell r="W96" t="str">
            <v>A</v>
          </cell>
          <cell r="X96">
            <v>1</v>
          </cell>
          <cell r="Y96">
            <v>0</v>
          </cell>
          <cell r="Z96">
            <v>0</v>
          </cell>
          <cell r="AA96">
            <v>0</v>
          </cell>
          <cell r="AB96">
            <v>0</v>
          </cell>
          <cell r="AC96">
            <v>0</v>
          </cell>
          <cell r="AD96">
            <v>0</v>
          </cell>
          <cell r="AE96">
            <v>0</v>
          </cell>
          <cell r="AF96">
            <v>0</v>
          </cell>
          <cell r="AG96">
            <v>0</v>
          </cell>
          <cell r="AH96">
            <v>0</v>
          </cell>
        </row>
        <row r="97">
          <cell r="A97" t="str">
            <v>01.01.01.02.02.02.01.03</v>
          </cell>
          <cell r="B97" t="str">
            <v>Reinforcement</v>
          </cell>
          <cell r="J97">
            <v>0.35</v>
          </cell>
          <cell r="K97">
            <v>1.7931375000000002E-4</v>
          </cell>
          <cell r="S97">
            <v>0</v>
          </cell>
          <cell r="T97">
            <v>0</v>
          </cell>
          <cell r="U97">
            <v>0</v>
          </cell>
          <cell r="V97">
            <v>0</v>
          </cell>
          <cell r="W97" t="str">
            <v>A</v>
          </cell>
          <cell r="X97">
            <v>1</v>
          </cell>
          <cell r="Y97">
            <v>0</v>
          </cell>
          <cell r="Z97">
            <v>0</v>
          </cell>
          <cell r="AA97">
            <v>0</v>
          </cell>
          <cell r="AB97">
            <v>0</v>
          </cell>
          <cell r="AC97">
            <v>0</v>
          </cell>
          <cell r="AD97">
            <v>0</v>
          </cell>
          <cell r="AE97">
            <v>0</v>
          </cell>
          <cell r="AF97">
            <v>0</v>
          </cell>
          <cell r="AG97">
            <v>0</v>
          </cell>
          <cell r="AH97">
            <v>0</v>
          </cell>
        </row>
        <row r="98">
          <cell r="A98" t="str">
            <v>01.01.01.02.02.02.01.04</v>
          </cell>
          <cell r="B98" t="str">
            <v>Formworking</v>
          </cell>
          <cell r="J98">
            <v>0.1</v>
          </cell>
          <cell r="K98">
            <v>5.1232500000000015E-5</v>
          </cell>
          <cell r="S98">
            <v>0</v>
          </cell>
          <cell r="T98">
            <v>0</v>
          </cell>
          <cell r="U98">
            <v>0</v>
          </cell>
          <cell r="V98">
            <v>0</v>
          </cell>
          <cell r="W98" t="str">
            <v>A</v>
          </cell>
          <cell r="X98">
            <v>1</v>
          </cell>
          <cell r="Y98">
            <v>0</v>
          </cell>
          <cell r="Z98">
            <v>0</v>
          </cell>
          <cell r="AA98">
            <v>0</v>
          </cell>
          <cell r="AB98">
            <v>0</v>
          </cell>
          <cell r="AC98">
            <v>0</v>
          </cell>
          <cell r="AD98">
            <v>0</v>
          </cell>
          <cell r="AE98">
            <v>0</v>
          </cell>
          <cell r="AF98">
            <v>0</v>
          </cell>
          <cell r="AG98">
            <v>0</v>
          </cell>
          <cell r="AH98">
            <v>0</v>
          </cell>
        </row>
        <row r="99">
          <cell r="A99" t="str">
            <v>01.01.01.02.02.02.01.05</v>
          </cell>
          <cell r="B99" t="str">
            <v xml:space="preserve">Embedded Works </v>
          </cell>
          <cell r="J99">
            <v>0.09</v>
          </cell>
          <cell r="K99">
            <v>4.6109250000000006E-5</v>
          </cell>
          <cell r="S99">
            <v>0</v>
          </cell>
          <cell r="T99">
            <v>0</v>
          </cell>
          <cell r="U99">
            <v>0</v>
          </cell>
          <cell r="V99">
            <v>0</v>
          </cell>
          <cell r="W99" t="str">
            <v>A</v>
          </cell>
          <cell r="X99">
            <v>1</v>
          </cell>
          <cell r="Y99">
            <v>0</v>
          </cell>
          <cell r="Z99">
            <v>0</v>
          </cell>
          <cell r="AA99">
            <v>0</v>
          </cell>
          <cell r="AB99">
            <v>0</v>
          </cell>
          <cell r="AC99">
            <v>0</v>
          </cell>
          <cell r="AD99">
            <v>0</v>
          </cell>
          <cell r="AE99">
            <v>0</v>
          </cell>
          <cell r="AF99">
            <v>0</v>
          </cell>
          <cell r="AG99">
            <v>0</v>
          </cell>
          <cell r="AH99">
            <v>0</v>
          </cell>
        </row>
        <row r="100">
          <cell r="A100" t="str">
            <v>01.01.01.02.02.02.01.06</v>
          </cell>
          <cell r="B100" t="str">
            <v xml:space="preserve">Concrete </v>
          </cell>
          <cell r="J100">
            <v>0.3</v>
          </cell>
          <cell r="K100">
            <v>1.5369750000000004E-4</v>
          </cell>
          <cell r="S100">
            <v>0</v>
          </cell>
          <cell r="T100">
            <v>0</v>
          </cell>
          <cell r="U100">
            <v>0</v>
          </cell>
          <cell r="V100">
            <v>0</v>
          </cell>
          <cell r="W100" t="str">
            <v>A</v>
          </cell>
          <cell r="X100">
            <v>1</v>
          </cell>
          <cell r="Y100">
            <v>0</v>
          </cell>
          <cell r="Z100">
            <v>0</v>
          </cell>
          <cell r="AA100">
            <v>0</v>
          </cell>
          <cell r="AB100">
            <v>0</v>
          </cell>
          <cell r="AC100">
            <v>0</v>
          </cell>
          <cell r="AD100">
            <v>0</v>
          </cell>
          <cell r="AE100">
            <v>0</v>
          </cell>
          <cell r="AF100">
            <v>0</v>
          </cell>
          <cell r="AG100">
            <v>0</v>
          </cell>
          <cell r="AH100">
            <v>0</v>
          </cell>
        </row>
        <row r="101">
          <cell r="A101" t="str">
            <v>01.01.01.02.02.02.01.07</v>
          </cell>
          <cell r="B101" t="str">
            <v xml:space="preserve">Back Filling </v>
          </cell>
          <cell r="J101">
            <v>0.05</v>
          </cell>
          <cell r="K101">
            <v>2.5616250000000007E-5</v>
          </cell>
          <cell r="S101">
            <v>0</v>
          </cell>
          <cell r="T101">
            <v>0</v>
          </cell>
          <cell r="U101">
            <v>0</v>
          </cell>
          <cell r="V101">
            <v>0</v>
          </cell>
          <cell r="W101" t="str">
            <v>A</v>
          </cell>
          <cell r="X101">
            <v>1</v>
          </cell>
          <cell r="Y101">
            <v>0</v>
          </cell>
          <cell r="Z101">
            <v>0</v>
          </cell>
          <cell r="AA101">
            <v>0</v>
          </cell>
          <cell r="AB101">
            <v>0</v>
          </cell>
          <cell r="AC101">
            <v>0</v>
          </cell>
          <cell r="AD101">
            <v>0</v>
          </cell>
          <cell r="AE101">
            <v>0</v>
          </cell>
          <cell r="AF101">
            <v>0</v>
          </cell>
          <cell r="AG101">
            <v>0</v>
          </cell>
          <cell r="AH101">
            <v>0</v>
          </cell>
        </row>
        <row r="102">
          <cell r="A102" t="str">
            <v>01.01.01.02.02.03.01</v>
          </cell>
          <cell r="B102" t="str">
            <v>Installation</v>
          </cell>
          <cell r="I102">
            <v>0.6</v>
          </cell>
          <cell r="J102">
            <v>1</v>
          </cell>
          <cell r="K102">
            <v>7.6848750000000016E-4</v>
          </cell>
          <cell r="U102">
            <v>0</v>
          </cell>
          <cell r="V102">
            <v>0</v>
          </cell>
          <cell r="Z102">
            <v>0</v>
          </cell>
          <cell r="AB102">
            <v>0</v>
          </cell>
          <cell r="AD102">
            <v>0</v>
          </cell>
          <cell r="AF102">
            <v>0</v>
          </cell>
          <cell r="AH102">
            <v>0</v>
          </cell>
        </row>
        <row r="103">
          <cell r="A103" t="str">
            <v>01.01.01.02.02.03.01.01</v>
          </cell>
          <cell r="B103" t="str">
            <v>Erection</v>
          </cell>
          <cell r="J103">
            <v>0.35</v>
          </cell>
          <cell r="K103">
            <v>2.6897062500000005E-4</v>
          </cell>
          <cell r="S103">
            <v>0</v>
          </cell>
          <cell r="T103">
            <v>0</v>
          </cell>
          <cell r="U103">
            <v>0</v>
          </cell>
          <cell r="V103">
            <v>0</v>
          </cell>
          <cell r="W103" t="str">
            <v>A</v>
          </cell>
          <cell r="X103">
            <v>1</v>
          </cell>
          <cell r="Y103">
            <v>0</v>
          </cell>
          <cell r="Z103">
            <v>0</v>
          </cell>
          <cell r="AA103">
            <v>0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  <cell r="AF103">
            <v>0</v>
          </cell>
          <cell r="AG103">
            <v>0</v>
          </cell>
          <cell r="AH103">
            <v>0</v>
          </cell>
        </row>
        <row r="104">
          <cell r="A104" t="str">
            <v>01.01.01.02.02.03.01.02</v>
          </cell>
          <cell r="B104" t="str">
            <v xml:space="preserve">Electrical Works </v>
          </cell>
          <cell r="J104">
            <v>0.23</v>
          </cell>
          <cell r="K104">
            <v>1.7675212500000003E-4</v>
          </cell>
          <cell r="S104">
            <v>0</v>
          </cell>
          <cell r="T104">
            <v>0</v>
          </cell>
          <cell r="U104">
            <v>0</v>
          </cell>
          <cell r="V104">
            <v>0</v>
          </cell>
          <cell r="W104" t="str">
            <v>A</v>
          </cell>
          <cell r="X104">
            <v>1</v>
          </cell>
          <cell r="Y104">
            <v>0</v>
          </cell>
          <cell r="Z104">
            <v>0</v>
          </cell>
          <cell r="AA104">
            <v>0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  <cell r="AF104">
            <v>0</v>
          </cell>
          <cell r="AG104">
            <v>0</v>
          </cell>
          <cell r="AH104">
            <v>0</v>
          </cell>
        </row>
        <row r="105">
          <cell r="A105" t="str">
            <v>01.01.01.02.02.03.01.01</v>
          </cell>
          <cell r="B105" t="str">
            <v xml:space="preserve">Mechanical Works </v>
          </cell>
          <cell r="J105">
            <v>0.23</v>
          </cell>
          <cell r="K105">
            <v>1.7675212500000003E-4</v>
          </cell>
          <cell r="S105">
            <v>0</v>
          </cell>
          <cell r="T105">
            <v>0</v>
          </cell>
          <cell r="U105">
            <v>0</v>
          </cell>
          <cell r="V105">
            <v>0</v>
          </cell>
          <cell r="W105" t="str">
            <v>A</v>
          </cell>
          <cell r="X105">
            <v>1</v>
          </cell>
          <cell r="Y105">
            <v>0</v>
          </cell>
          <cell r="Z105">
            <v>0</v>
          </cell>
          <cell r="AA105">
            <v>0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  <cell r="AF105">
            <v>0</v>
          </cell>
          <cell r="AG105">
            <v>0</v>
          </cell>
          <cell r="AH105">
            <v>0</v>
          </cell>
        </row>
        <row r="106">
          <cell r="A106" t="str">
            <v>01.01.01.02.02.03.01.02</v>
          </cell>
          <cell r="B106" t="str">
            <v>Masonry</v>
          </cell>
          <cell r="J106">
            <v>0.19</v>
          </cell>
          <cell r="K106">
            <v>1.4601262500000002E-4</v>
          </cell>
          <cell r="S106">
            <v>0</v>
          </cell>
          <cell r="T106">
            <v>0</v>
          </cell>
          <cell r="U106">
            <v>0</v>
          </cell>
          <cell r="V106">
            <v>0</v>
          </cell>
          <cell r="W106" t="str">
            <v>A</v>
          </cell>
          <cell r="X106">
            <v>1</v>
          </cell>
          <cell r="Y106">
            <v>0</v>
          </cell>
          <cell r="Z106">
            <v>0</v>
          </cell>
          <cell r="AA106">
            <v>0</v>
          </cell>
          <cell r="AB106">
            <v>0</v>
          </cell>
          <cell r="AC106">
            <v>0</v>
          </cell>
          <cell r="AD106">
            <v>0</v>
          </cell>
          <cell r="AE106">
            <v>0</v>
          </cell>
          <cell r="AF106">
            <v>0</v>
          </cell>
          <cell r="AG106">
            <v>0</v>
          </cell>
          <cell r="AH106">
            <v>0</v>
          </cell>
        </row>
        <row r="107">
          <cell r="A107" t="str">
            <v>01.01.01.02.02</v>
          </cell>
          <cell r="B107" t="str">
            <v xml:space="preserve">        Guardhouse</v>
          </cell>
          <cell r="G107">
            <v>0.24</v>
          </cell>
          <cell r="H107">
            <v>1</v>
          </cell>
          <cell r="K107">
            <v>2.9700000000000004E-3</v>
          </cell>
          <cell r="U107">
            <v>0</v>
          </cell>
          <cell r="V107">
            <v>0</v>
          </cell>
          <cell r="Z107">
            <v>0</v>
          </cell>
          <cell r="AB107">
            <v>0</v>
          </cell>
          <cell r="AD107">
            <v>0</v>
          </cell>
          <cell r="AF107">
            <v>0</v>
          </cell>
          <cell r="AH107">
            <v>0</v>
          </cell>
        </row>
        <row r="108">
          <cell r="A108" t="str">
            <v>01.01.01.02.02.01</v>
          </cell>
          <cell r="B108" t="str">
            <v>Area A Sentry</v>
          </cell>
          <cell r="H108">
            <v>0.5</v>
          </cell>
          <cell r="I108">
            <v>1</v>
          </cell>
          <cell r="K108">
            <v>1.4850000000000002E-3</v>
          </cell>
          <cell r="U108">
            <v>0</v>
          </cell>
          <cell r="V108">
            <v>0</v>
          </cell>
          <cell r="Z108">
            <v>0</v>
          </cell>
          <cell r="AB108">
            <v>0</v>
          </cell>
          <cell r="AD108">
            <v>0</v>
          </cell>
          <cell r="AF108">
            <v>0</v>
          </cell>
          <cell r="AH108">
            <v>0</v>
          </cell>
        </row>
        <row r="109">
          <cell r="A109" t="str">
            <v>01.01.01.02.02.01.01</v>
          </cell>
          <cell r="B109" t="str">
            <v xml:space="preserve"> Foundation</v>
          </cell>
          <cell r="I109">
            <v>0.4</v>
          </cell>
          <cell r="J109">
            <v>1</v>
          </cell>
          <cell r="K109">
            <v>5.9400000000000013E-4</v>
          </cell>
          <cell r="U109">
            <v>0</v>
          </cell>
          <cell r="V109">
            <v>0</v>
          </cell>
          <cell r="Z109">
            <v>0</v>
          </cell>
          <cell r="AB109">
            <v>0</v>
          </cell>
          <cell r="AD109">
            <v>0</v>
          </cell>
          <cell r="AF109">
            <v>0</v>
          </cell>
          <cell r="AH109">
            <v>0</v>
          </cell>
        </row>
        <row r="110">
          <cell r="A110" t="str">
            <v>01.01.01.02.02.01.01.01</v>
          </cell>
          <cell r="B110" t="str">
            <v xml:space="preserve">Excavation </v>
          </cell>
          <cell r="J110">
            <v>0.08</v>
          </cell>
          <cell r="K110">
            <v>4.7520000000000013E-5</v>
          </cell>
          <cell r="S110">
            <v>0</v>
          </cell>
          <cell r="T110">
            <v>0</v>
          </cell>
          <cell r="U110">
            <v>0</v>
          </cell>
          <cell r="V110">
            <v>0</v>
          </cell>
          <cell r="W110" t="str">
            <v>A</v>
          </cell>
          <cell r="X110">
            <v>1</v>
          </cell>
          <cell r="Y110">
            <v>0</v>
          </cell>
          <cell r="Z110">
            <v>0</v>
          </cell>
          <cell r="AA110">
            <v>0</v>
          </cell>
          <cell r="AB110">
            <v>0</v>
          </cell>
          <cell r="AC110">
            <v>0</v>
          </cell>
          <cell r="AD110">
            <v>0</v>
          </cell>
          <cell r="AE110">
            <v>0</v>
          </cell>
          <cell r="AF110">
            <v>0</v>
          </cell>
          <cell r="AG110">
            <v>0</v>
          </cell>
          <cell r="AH110">
            <v>0</v>
          </cell>
        </row>
        <row r="111">
          <cell r="A111" t="str">
            <v>01.01.01.02.02.01.01.02</v>
          </cell>
          <cell r="B111" t="str">
            <v xml:space="preserve">Lean Concreting </v>
          </cell>
          <cell r="J111">
            <v>0.03</v>
          </cell>
          <cell r="K111">
            <v>1.7820000000000002E-5</v>
          </cell>
          <cell r="S111">
            <v>0</v>
          </cell>
          <cell r="T111">
            <v>0</v>
          </cell>
          <cell r="U111">
            <v>0</v>
          </cell>
          <cell r="V111">
            <v>0</v>
          </cell>
          <cell r="W111" t="str">
            <v>A</v>
          </cell>
          <cell r="X111">
            <v>1</v>
          </cell>
          <cell r="Y111">
            <v>0</v>
          </cell>
          <cell r="Z111">
            <v>0</v>
          </cell>
          <cell r="AA111">
            <v>0</v>
          </cell>
          <cell r="AB111">
            <v>0</v>
          </cell>
          <cell r="AC111">
            <v>0</v>
          </cell>
          <cell r="AD111">
            <v>0</v>
          </cell>
          <cell r="AE111">
            <v>0</v>
          </cell>
          <cell r="AF111">
            <v>0</v>
          </cell>
          <cell r="AG111">
            <v>0</v>
          </cell>
          <cell r="AH111">
            <v>0</v>
          </cell>
        </row>
        <row r="112">
          <cell r="A112" t="str">
            <v>01.01.01.02.02.01.01.03</v>
          </cell>
          <cell r="B112" t="str">
            <v>Reinforcement</v>
          </cell>
          <cell r="J112">
            <v>0.35</v>
          </cell>
          <cell r="K112">
            <v>2.0790000000000004E-4</v>
          </cell>
          <cell r="S112">
            <v>0</v>
          </cell>
          <cell r="T112">
            <v>0</v>
          </cell>
          <cell r="U112">
            <v>0</v>
          </cell>
          <cell r="V112">
            <v>0</v>
          </cell>
          <cell r="W112" t="str">
            <v>A</v>
          </cell>
          <cell r="X112">
            <v>1</v>
          </cell>
          <cell r="Y112">
            <v>0</v>
          </cell>
          <cell r="Z112">
            <v>0</v>
          </cell>
          <cell r="AA112">
            <v>0</v>
          </cell>
          <cell r="AB112">
            <v>0</v>
          </cell>
          <cell r="AC112">
            <v>0</v>
          </cell>
          <cell r="AD112">
            <v>0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</row>
        <row r="113">
          <cell r="A113" t="str">
            <v>01.01.01.02.02.01.01.04</v>
          </cell>
          <cell r="B113" t="str">
            <v>Formworking</v>
          </cell>
          <cell r="J113">
            <v>0.1</v>
          </cell>
          <cell r="K113">
            <v>5.9400000000000014E-5</v>
          </cell>
          <cell r="S113">
            <v>0</v>
          </cell>
          <cell r="T113">
            <v>0</v>
          </cell>
          <cell r="U113">
            <v>0</v>
          </cell>
          <cell r="V113">
            <v>0</v>
          </cell>
          <cell r="W113" t="str">
            <v>A</v>
          </cell>
          <cell r="X113">
            <v>1</v>
          </cell>
          <cell r="Y113">
            <v>0</v>
          </cell>
          <cell r="Z113">
            <v>0</v>
          </cell>
          <cell r="AA113">
            <v>0</v>
          </cell>
          <cell r="AB113">
            <v>0</v>
          </cell>
          <cell r="AC113">
            <v>0</v>
          </cell>
          <cell r="AD113">
            <v>0</v>
          </cell>
          <cell r="AE113">
            <v>0</v>
          </cell>
          <cell r="AF113">
            <v>0</v>
          </cell>
          <cell r="AG113">
            <v>0</v>
          </cell>
          <cell r="AH113">
            <v>0</v>
          </cell>
        </row>
        <row r="114">
          <cell r="A114" t="str">
            <v>01.01.01.02.02.01.01.05</v>
          </cell>
          <cell r="B114" t="str">
            <v xml:space="preserve">Embedded Works </v>
          </cell>
          <cell r="J114">
            <v>0.09</v>
          </cell>
          <cell r="K114">
            <v>5.3460000000000007E-5</v>
          </cell>
          <cell r="S114">
            <v>0</v>
          </cell>
          <cell r="T114">
            <v>0</v>
          </cell>
          <cell r="U114">
            <v>0</v>
          </cell>
          <cell r="V114">
            <v>0</v>
          </cell>
          <cell r="W114" t="str">
            <v>A</v>
          </cell>
          <cell r="X114">
            <v>1</v>
          </cell>
          <cell r="Y114">
            <v>0</v>
          </cell>
          <cell r="Z114">
            <v>0</v>
          </cell>
          <cell r="AA114">
            <v>0</v>
          </cell>
          <cell r="AB114">
            <v>0</v>
          </cell>
          <cell r="AC114">
            <v>0</v>
          </cell>
          <cell r="AD114">
            <v>0</v>
          </cell>
          <cell r="AE114">
            <v>0</v>
          </cell>
          <cell r="AF114">
            <v>0</v>
          </cell>
          <cell r="AG114">
            <v>0</v>
          </cell>
          <cell r="AH114">
            <v>0</v>
          </cell>
        </row>
        <row r="115">
          <cell r="A115" t="str">
            <v>01.01.01.02.02.01.01.06</v>
          </cell>
          <cell r="B115" t="str">
            <v xml:space="preserve">Concrete </v>
          </cell>
          <cell r="J115">
            <v>0.3</v>
          </cell>
          <cell r="K115">
            <v>1.7820000000000002E-4</v>
          </cell>
          <cell r="S115">
            <v>0</v>
          </cell>
          <cell r="T115">
            <v>0</v>
          </cell>
          <cell r="U115">
            <v>0</v>
          </cell>
          <cell r="V115">
            <v>0</v>
          </cell>
          <cell r="W115" t="str">
            <v>A</v>
          </cell>
          <cell r="X115">
            <v>1</v>
          </cell>
          <cell r="Y115">
            <v>0</v>
          </cell>
          <cell r="Z115">
            <v>0</v>
          </cell>
          <cell r="AA115">
            <v>0</v>
          </cell>
          <cell r="AB115">
            <v>0</v>
          </cell>
          <cell r="AC115">
            <v>0</v>
          </cell>
          <cell r="AD115">
            <v>0</v>
          </cell>
          <cell r="AE115">
            <v>0</v>
          </cell>
          <cell r="AF115">
            <v>0</v>
          </cell>
          <cell r="AG115">
            <v>0</v>
          </cell>
          <cell r="AH115">
            <v>0</v>
          </cell>
        </row>
        <row r="116">
          <cell r="A116" t="str">
            <v>01.01.01.02.02.01.01.07</v>
          </cell>
          <cell r="B116" t="str">
            <v xml:space="preserve">Back Filling </v>
          </cell>
          <cell r="J116">
            <v>0.05</v>
          </cell>
          <cell r="K116">
            <v>2.9700000000000007E-5</v>
          </cell>
          <cell r="S116">
            <v>0</v>
          </cell>
          <cell r="T116">
            <v>0</v>
          </cell>
          <cell r="U116">
            <v>0</v>
          </cell>
          <cell r="V116">
            <v>0</v>
          </cell>
          <cell r="W116" t="str">
            <v>A</v>
          </cell>
          <cell r="X116">
            <v>1</v>
          </cell>
          <cell r="Y116">
            <v>0</v>
          </cell>
          <cell r="Z116">
            <v>0</v>
          </cell>
          <cell r="AA116">
            <v>0</v>
          </cell>
          <cell r="AB116">
            <v>0</v>
          </cell>
          <cell r="AC116">
            <v>0</v>
          </cell>
          <cell r="AD116">
            <v>0</v>
          </cell>
          <cell r="AE116">
            <v>0</v>
          </cell>
          <cell r="AF116">
            <v>0</v>
          </cell>
          <cell r="AG116">
            <v>0</v>
          </cell>
          <cell r="AH116">
            <v>0</v>
          </cell>
        </row>
        <row r="117">
          <cell r="A117" t="str">
            <v>01.01.01.02.02.01.01</v>
          </cell>
          <cell r="B117" t="str">
            <v>Installation</v>
          </cell>
          <cell r="I117">
            <v>0.6</v>
          </cell>
          <cell r="J117">
            <v>1</v>
          </cell>
          <cell r="K117">
            <v>8.9100000000000019E-4</v>
          </cell>
          <cell r="U117">
            <v>0</v>
          </cell>
          <cell r="V117">
            <v>0</v>
          </cell>
          <cell r="Z117">
            <v>0</v>
          </cell>
          <cell r="AB117">
            <v>0</v>
          </cell>
          <cell r="AD117">
            <v>0</v>
          </cell>
          <cell r="AF117">
            <v>0</v>
          </cell>
          <cell r="AH117">
            <v>0</v>
          </cell>
        </row>
        <row r="118">
          <cell r="A118" t="str">
            <v>01.01.01.02.02.01.01.01</v>
          </cell>
          <cell r="B118" t="str">
            <v>Erection</v>
          </cell>
          <cell r="J118">
            <v>0.35</v>
          </cell>
          <cell r="K118">
            <v>3.1185000000000002E-4</v>
          </cell>
          <cell r="S118">
            <v>0</v>
          </cell>
          <cell r="T118">
            <v>0</v>
          </cell>
          <cell r="U118">
            <v>0</v>
          </cell>
          <cell r="V118">
            <v>0</v>
          </cell>
          <cell r="W118" t="str">
            <v>A</v>
          </cell>
          <cell r="X118">
            <v>1</v>
          </cell>
          <cell r="Y118">
            <v>0</v>
          </cell>
          <cell r="Z118">
            <v>0</v>
          </cell>
          <cell r="AA118">
            <v>0</v>
          </cell>
          <cell r="AB118">
            <v>0</v>
          </cell>
          <cell r="AC118">
            <v>0</v>
          </cell>
          <cell r="AD118">
            <v>0</v>
          </cell>
          <cell r="AE118">
            <v>0</v>
          </cell>
          <cell r="AF118">
            <v>0</v>
          </cell>
          <cell r="AG118">
            <v>0</v>
          </cell>
          <cell r="AH118">
            <v>0</v>
          </cell>
        </row>
        <row r="119">
          <cell r="A119" t="str">
            <v>01.01.01.02.02.01.01.02</v>
          </cell>
          <cell r="B119" t="str">
            <v xml:space="preserve">Electrical Works </v>
          </cell>
          <cell r="J119">
            <v>0.23</v>
          </cell>
          <cell r="K119">
            <v>2.0493000000000003E-4</v>
          </cell>
          <cell r="S119">
            <v>0</v>
          </cell>
          <cell r="T119">
            <v>0</v>
          </cell>
          <cell r="U119">
            <v>0</v>
          </cell>
          <cell r="V119">
            <v>0</v>
          </cell>
          <cell r="W119" t="str">
            <v>A</v>
          </cell>
          <cell r="X119">
            <v>1</v>
          </cell>
          <cell r="Y119">
            <v>0</v>
          </cell>
          <cell r="Z119">
            <v>0</v>
          </cell>
          <cell r="AA119">
            <v>0</v>
          </cell>
          <cell r="AB119">
            <v>0</v>
          </cell>
          <cell r="AC119">
            <v>0</v>
          </cell>
          <cell r="AD119">
            <v>0</v>
          </cell>
          <cell r="AE119">
            <v>0</v>
          </cell>
          <cell r="AF119">
            <v>0</v>
          </cell>
          <cell r="AG119">
            <v>0</v>
          </cell>
          <cell r="AH119">
            <v>0</v>
          </cell>
        </row>
        <row r="120">
          <cell r="A120" t="str">
            <v>01.01.01.02.02.01.01.03</v>
          </cell>
          <cell r="B120" t="str">
            <v xml:space="preserve">Mechanical Works </v>
          </cell>
          <cell r="J120">
            <v>0.23</v>
          </cell>
          <cell r="K120">
            <v>2.0493000000000003E-4</v>
          </cell>
          <cell r="S120">
            <v>0</v>
          </cell>
          <cell r="T120">
            <v>0</v>
          </cell>
          <cell r="U120">
            <v>0</v>
          </cell>
          <cell r="V120">
            <v>0</v>
          </cell>
          <cell r="W120" t="str">
            <v>A</v>
          </cell>
          <cell r="X120">
            <v>1</v>
          </cell>
          <cell r="Y120">
            <v>0</v>
          </cell>
          <cell r="Z120">
            <v>0</v>
          </cell>
          <cell r="AA120">
            <v>0</v>
          </cell>
          <cell r="AB120">
            <v>0</v>
          </cell>
          <cell r="AC120">
            <v>0</v>
          </cell>
          <cell r="AD120">
            <v>0</v>
          </cell>
          <cell r="AE120">
            <v>0</v>
          </cell>
          <cell r="AF120">
            <v>0</v>
          </cell>
          <cell r="AG120">
            <v>0</v>
          </cell>
          <cell r="AH120">
            <v>0</v>
          </cell>
        </row>
        <row r="121">
          <cell r="A121" t="str">
            <v>01.01.01.02.02.01.01.04</v>
          </cell>
          <cell r="B121" t="str">
            <v>Masonry</v>
          </cell>
          <cell r="J121">
            <v>0.19</v>
          </cell>
          <cell r="K121">
            <v>1.6929000000000003E-4</v>
          </cell>
          <cell r="S121">
            <v>0</v>
          </cell>
          <cell r="T121">
            <v>0</v>
          </cell>
          <cell r="U121">
            <v>0</v>
          </cell>
          <cell r="V121">
            <v>0</v>
          </cell>
          <cell r="W121" t="str">
            <v>A</v>
          </cell>
          <cell r="X121">
            <v>1</v>
          </cell>
          <cell r="Y121">
            <v>0</v>
          </cell>
          <cell r="Z121">
            <v>0</v>
          </cell>
          <cell r="AA121">
            <v>0</v>
          </cell>
          <cell r="AB121">
            <v>0</v>
          </cell>
          <cell r="AC121">
            <v>0</v>
          </cell>
          <cell r="AD121">
            <v>0</v>
          </cell>
          <cell r="AE121">
            <v>0</v>
          </cell>
          <cell r="AF121">
            <v>0</v>
          </cell>
          <cell r="AG121">
            <v>0</v>
          </cell>
          <cell r="AH121">
            <v>0</v>
          </cell>
        </row>
        <row r="122">
          <cell r="A122" t="str">
            <v>01.01.01.02.02.01</v>
          </cell>
          <cell r="B122" t="str">
            <v>Area B Sentry</v>
          </cell>
          <cell r="H122">
            <v>0.5</v>
          </cell>
          <cell r="I122">
            <v>1</v>
          </cell>
          <cell r="K122">
            <v>1.4850000000000002E-3</v>
          </cell>
          <cell r="U122">
            <v>0</v>
          </cell>
          <cell r="V122">
            <v>0</v>
          </cell>
          <cell r="Z122">
            <v>0</v>
          </cell>
          <cell r="AB122">
            <v>0</v>
          </cell>
          <cell r="AD122">
            <v>0</v>
          </cell>
          <cell r="AF122">
            <v>0</v>
          </cell>
          <cell r="AH122">
            <v>0</v>
          </cell>
        </row>
        <row r="123">
          <cell r="A123" t="str">
            <v>01.01.01.02.02.01.01</v>
          </cell>
          <cell r="B123" t="str">
            <v xml:space="preserve"> Foundation</v>
          </cell>
          <cell r="I123">
            <v>0.4</v>
          </cell>
          <cell r="J123">
            <v>1</v>
          </cell>
          <cell r="K123">
            <v>5.9400000000000013E-4</v>
          </cell>
          <cell r="U123">
            <v>0</v>
          </cell>
          <cell r="V123">
            <v>0</v>
          </cell>
          <cell r="Z123">
            <v>0</v>
          </cell>
          <cell r="AB123">
            <v>0</v>
          </cell>
          <cell r="AD123">
            <v>0</v>
          </cell>
          <cell r="AF123">
            <v>0</v>
          </cell>
          <cell r="AH123">
            <v>0</v>
          </cell>
        </row>
        <row r="124">
          <cell r="A124" t="str">
            <v>01.01.01.02.02.01.01.01</v>
          </cell>
          <cell r="B124" t="str">
            <v xml:space="preserve">Excavation </v>
          </cell>
          <cell r="J124">
            <v>0.08</v>
          </cell>
          <cell r="K124">
            <v>4.7520000000000013E-5</v>
          </cell>
          <cell r="S124">
            <v>0</v>
          </cell>
          <cell r="T124">
            <v>0</v>
          </cell>
          <cell r="U124">
            <v>0</v>
          </cell>
          <cell r="V124">
            <v>0</v>
          </cell>
          <cell r="W124" t="str">
            <v>A</v>
          </cell>
          <cell r="X124">
            <v>1</v>
          </cell>
          <cell r="Y124">
            <v>0</v>
          </cell>
          <cell r="Z124">
            <v>0</v>
          </cell>
          <cell r="AA124">
            <v>0</v>
          </cell>
          <cell r="AB124">
            <v>0</v>
          </cell>
          <cell r="AC124">
            <v>0</v>
          </cell>
          <cell r="AD124">
            <v>0</v>
          </cell>
          <cell r="AE124">
            <v>0</v>
          </cell>
          <cell r="AF124">
            <v>0</v>
          </cell>
          <cell r="AG124">
            <v>0</v>
          </cell>
          <cell r="AH124">
            <v>0</v>
          </cell>
        </row>
        <row r="125">
          <cell r="A125" t="str">
            <v>01.01.01.02.02.01.01.02</v>
          </cell>
          <cell r="B125" t="str">
            <v xml:space="preserve">Lean Concreting </v>
          </cell>
          <cell r="J125">
            <v>0.03</v>
          </cell>
          <cell r="K125">
            <v>1.7820000000000002E-5</v>
          </cell>
          <cell r="S125">
            <v>0</v>
          </cell>
          <cell r="T125">
            <v>0</v>
          </cell>
          <cell r="U125">
            <v>0</v>
          </cell>
          <cell r="V125">
            <v>0</v>
          </cell>
          <cell r="W125" t="str">
            <v>A</v>
          </cell>
          <cell r="X125">
            <v>1</v>
          </cell>
          <cell r="Y125">
            <v>0</v>
          </cell>
          <cell r="Z125">
            <v>0</v>
          </cell>
          <cell r="AA125">
            <v>0</v>
          </cell>
          <cell r="AB125">
            <v>0</v>
          </cell>
          <cell r="AC125">
            <v>0</v>
          </cell>
          <cell r="AD125">
            <v>0</v>
          </cell>
          <cell r="AE125">
            <v>0</v>
          </cell>
          <cell r="AF125">
            <v>0</v>
          </cell>
          <cell r="AG125">
            <v>0</v>
          </cell>
          <cell r="AH125">
            <v>0</v>
          </cell>
        </row>
        <row r="126">
          <cell r="A126" t="str">
            <v>01.01.01.02.02.01.01.03</v>
          </cell>
          <cell r="B126" t="str">
            <v>Reinforcement</v>
          </cell>
          <cell r="J126">
            <v>0.35</v>
          </cell>
          <cell r="K126">
            <v>2.0790000000000004E-4</v>
          </cell>
          <cell r="S126">
            <v>0</v>
          </cell>
          <cell r="T126">
            <v>0</v>
          </cell>
          <cell r="U126">
            <v>0</v>
          </cell>
          <cell r="V126">
            <v>0</v>
          </cell>
          <cell r="W126" t="str">
            <v>A</v>
          </cell>
          <cell r="X126">
            <v>1</v>
          </cell>
          <cell r="Y126">
            <v>0</v>
          </cell>
          <cell r="Z126">
            <v>0</v>
          </cell>
          <cell r="AA126">
            <v>0</v>
          </cell>
          <cell r="AB126">
            <v>0</v>
          </cell>
          <cell r="AC126">
            <v>0</v>
          </cell>
          <cell r="AD126">
            <v>0</v>
          </cell>
          <cell r="AE126">
            <v>0</v>
          </cell>
          <cell r="AF126">
            <v>0</v>
          </cell>
          <cell r="AG126">
            <v>0</v>
          </cell>
          <cell r="AH126">
            <v>0</v>
          </cell>
        </row>
        <row r="127">
          <cell r="A127" t="str">
            <v>01.01.01.02.02.01.01.04</v>
          </cell>
          <cell r="B127" t="str">
            <v>Formworking</v>
          </cell>
          <cell r="J127">
            <v>0.1</v>
          </cell>
          <cell r="K127">
            <v>5.9400000000000014E-5</v>
          </cell>
          <cell r="S127">
            <v>0</v>
          </cell>
          <cell r="T127">
            <v>0</v>
          </cell>
          <cell r="U127">
            <v>0</v>
          </cell>
          <cell r="V127">
            <v>0</v>
          </cell>
          <cell r="W127" t="str">
            <v>A</v>
          </cell>
          <cell r="X127">
            <v>1</v>
          </cell>
          <cell r="Y127">
            <v>0</v>
          </cell>
          <cell r="Z127">
            <v>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>
            <v>0</v>
          </cell>
        </row>
        <row r="128">
          <cell r="A128" t="str">
            <v>01.01.01.02.02.01.01.05</v>
          </cell>
          <cell r="B128" t="str">
            <v xml:space="preserve">Embedded Works </v>
          </cell>
          <cell r="J128">
            <v>0.09</v>
          </cell>
          <cell r="K128">
            <v>5.3460000000000007E-5</v>
          </cell>
          <cell r="S128">
            <v>0</v>
          </cell>
          <cell r="T128">
            <v>0</v>
          </cell>
          <cell r="U128">
            <v>0</v>
          </cell>
          <cell r="V128">
            <v>0</v>
          </cell>
          <cell r="W128" t="str">
            <v>A</v>
          </cell>
          <cell r="X128">
            <v>1</v>
          </cell>
          <cell r="Y128">
            <v>0</v>
          </cell>
          <cell r="Z128">
            <v>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>
            <v>0</v>
          </cell>
        </row>
        <row r="129">
          <cell r="A129" t="str">
            <v>01.01.01.02.02.01.01.06</v>
          </cell>
          <cell r="B129" t="str">
            <v xml:space="preserve">Concrete </v>
          </cell>
          <cell r="J129">
            <v>0.3</v>
          </cell>
          <cell r="K129">
            <v>1.7820000000000002E-4</v>
          </cell>
          <cell r="S129">
            <v>0</v>
          </cell>
          <cell r="T129">
            <v>0</v>
          </cell>
          <cell r="U129">
            <v>0</v>
          </cell>
          <cell r="V129">
            <v>0</v>
          </cell>
          <cell r="W129" t="str">
            <v>A</v>
          </cell>
          <cell r="X129">
            <v>1</v>
          </cell>
          <cell r="Y129">
            <v>0</v>
          </cell>
          <cell r="Z129">
            <v>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>
            <v>0</v>
          </cell>
        </row>
        <row r="130">
          <cell r="A130" t="str">
            <v>01.01.01.02.02.01.01.07</v>
          </cell>
          <cell r="B130" t="str">
            <v xml:space="preserve">Back Filling </v>
          </cell>
          <cell r="J130">
            <v>0.05</v>
          </cell>
          <cell r="K130">
            <v>2.9700000000000007E-5</v>
          </cell>
          <cell r="S130">
            <v>0</v>
          </cell>
          <cell r="T130">
            <v>0</v>
          </cell>
          <cell r="U130">
            <v>0</v>
          </cell>
          <cell r="V130">
            <v>0</v>
          </cell>
          <cell r="W130" t="str">
            <v>A</v>
          </cell>
          <cell r="X130">
            <v>1</v>
          </cell>
          <cell r="Y130">
            <v>0</v>
          </cell>
          <cell r="Z130">
            <v>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</row>
        <row r="131">
          <cell r="A131" t="str">
            <v>01.01.01.02.02.01.01</v>
          </cell>
          <cell r="B131" t="str">
            <v>Installation</v>
          </cell>
          <cell r="I131">
            <v>0.6</v>
          </cell>
          <cell r="J131">
            <v>1</v>
          </cell>
          <cell r="K131">
            <v>8.9100000000000019E-4</v>
          </cell>
          <cell r="U131">
            <v>0</v>
          </cell>
          <cell r="V131">
            <v>0</v>
          </cell>
          <cell r="Z131">
            <v>0</v>
          </cell>
          <cell r="AB131">
            <v>0</v>
          </cell>
          <cell r="AD131">
            <v>0</v>
          </cell>
          <cell r="AF131">
            <v>0</v>
          </cell>
          <cell r="AH131">
            <v>0</v>
          </cell>
        </row>
        <row r="132">
          <cell r="A132" t="str">
            <v>01.01.01.02.02.01.01.01</v>
          </cell>
          <cell r="B132" t="str">
            <v>Erection</v>
          </cell>
          <cell r="J132">
            <v>0.35</v>
          </cell>
          <cell r="K132">
            <v>3.1185000000000002E-4</v>
          </cell>
          <cell r="S132">
            <v>0</v>
          </cell>
          <cell r="T132">
            <v>0</v>
          </cell>
          <cell r="U132">
            <v>0</v>
          </cell>
          <cell r="V132">
            <v>0</v>
          </cell>
          <cell r="W132" t="str">
            <v>A</v>
          </cell>
          <cell r="X132">
            <v>1</v>
          </cell>
          <cell r="Y132">
            <v>0</v>
          </cell>
          <cell r="Z132">
            <v>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0</v>
          </cell>
          <cell r="AF132">
            <v>0</v>
          </cell>
          <cell r="AG132">
            <v>0</v>
          </cell>
          <cell r="AH132">
            <v>0</v>
          </cell>
        </row>
        <row r="133">
          <cell r="A133" t="str">
            <v>01.01.01.02.02.01.01.02</v>
          </cell>
          <cell r="B133" t="str">
            <v xml:space="preserve">Electrical Works </v>
          </cell>
          <cell r="J133">
            <v>0.23</v>
          </cell>
          <cell r="K133">
            <v>2.0493000000000003E-4</v>
          </cell>
          <cell r="S133">
            <v>0</v>
          </cell>
          <cell r="T133">
            <v>0</v>
          </cell>
          <cell r="U133">
            <v>0</v>
          </cell>
          <cell r="V133">
            <v>0</v>
          </cell>
          <cell r="W133" t="str">
            <v>A</v>
          </cell>
          <cell r="X133">
            <v>1</v>
          </cell>
          <cell r="Y133">
            <v>0</v>
          </cell>
          <cell r="Z133">
            <v>0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0</v>
          </cell>
          <cell r="AF133">
            <v>0</v>
          </cell>
          <cell r="AG133">
            <v>0</v>
          </cell>
          <cell r="AH133">
            <v>0</v>
          </cell>
        </row>
        <row r="134">
          <cell r="A134" t="str">
            <v>01.01.01.02.02.01.01.03</v>
          </cell>
          <cell r="B134" t="str">
            <v xml:space="preserve">Mechanical Works </v>
          </cell>
          <cell r="J134">
            <v>0.23</v>
          </cell>
          <cell r="K134">
            <v>2.0493000000000003E-4</v>
          </cell>
          <cell r="S134">
            <v>0</v>
          </cell>
          <cell r="T134">
            <v>0</v>
          </cell>
          <cell r="U134">
            <v>0</v>
          </cell>
          <cell r="V134">
            <v>0</v>
          </cell>
          <cell r="W134" t="str">
            <v>A</v>
          </cell>
          <cell r="X134">
            <v>1</v>
          </cell>
          <cell r="Y134">
            <v>0</v>
          </cell>
          <cell r="Z134">
            <v>0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0</v>
          </cell>
          <cell r="AF134">
            <v>0</v>
          </cell>
          <cell r="AG134">
            <v>0</v>
          </cell>
          <cell r="AH134">
            <v>0</v>
          </cell>
        </row>
        <row r="135">
          <cell r="A135" t="str">
            <v>01.01.01.02.02.01.01.04</v>
          </cell>
          <cell r="B135" t="str">
            <v>Masonry</v>
          </cell>
          <cell r="J135">
            <v>0.19</v>
          </cell>
          <cell r="K135">
            <v>1.6929000000000003E-4</v>
          </cell>
          <cell r="S135">
            <v>0</v>
          </cell>
          <cell r="T135">
            <v>0</v>
          </cell>
          <cell r="U135">
            <v>0</v>
          </cell>
          <cell r="V135">
            <v>0</v>
          </cell>
          <cell r="W135" t="str">
            <v>A</v>
          </cell>
          <cell r="X135">
            <v>1</v>
          </cell>
          <cell r="Y135">
            <v>0</v>
          </cell>
          <cell r="Z135">
            <v>0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0</v>
          </cell>
          <cell r="AF135">
            <v>0</v>
          </cell>
          <cell r="AG135">
            <v>0</v>
          </cell>
          <cell r="AH135">
            <v>0</v>
          </cell>
        </row>
        <row r="136">
          <cell r="A136" t="str">
            <v>01.01.01.02.02</v>
          </cell>
          <cell r="B136" t="str">
            <v xml:space="preserve">        Canteen</v>
          </cell>
          <cell r="G136">
            <v>0.15</v>
          </cell>
          <cell r="H136">
            <v>1</v>
          </cell>
          <cell r="K136">
            <v>1.8562500000000003E-3</v>
          </cell>
          <cell r="U136">
            <v>0</v>
          </cell>
          <cell r="V136">
            <v>0</v>
          </cell>
          <cell r="Z136">
            <v>0</v>
          </cell>
          <cell r="AB136">
            <v>0</v>
          </cell>
          <cell r="AD136">
            <v>0</v>
          </cell>
          <cell r="AF136">
            <v>0</v>
          </cell>
          <cell r="AH136">
            <v>0</v>
          </cell>
        </row>
        <row r="137">
          <cell r="A137" t="str">
            <v>01.01.01.02.02.01</v>
          </cell>
          <cell r="B137" t="str">
            <v>Area A Canteen</v>
          </cell>
          <cell r="H137">
            <v>1</v>
          </cell>
          <cell r="I137">
            <v>1</v>
          </cell>
          <cell r="K137">
            <v>1.8562500000000003E-3</v>
          </cell>
          <cell r="U137">
            <v>0</v>
          </cell>
          <cell r="V137">
            <v>0</v>
          </cell>
          <cell r="Z137">
            <v>0</v>
          </cell>
          <cell r="AB137">
            <v>0</v>
          </cell>
          <cell r="AD137">
            <v>0</v>
          </cell>
          <cell r="AF137">
            <v>0</v>
          </cell>
          <cell r="AH137">
            <v>0</v>
          </cell>
        </row>
        <row r="138">
          <cell r="A138" t="str">
            <v>01.01.01.02.02.01.01</v>
          </cell>
          <cell r="B138" t="str">
            <v xml:space="preserve"> Foundation</v>
          </cell>
          <cell r="I138">
            <v>0.4</v>
          </cell>
          <cell r="J138">
            <v>1</v>
          </cell>
          <cell r="K138">
            <v>7.425000000000001E-4</v>
          </cell>
          <cell r="U138">
            <v>0</v>
          </cell>
          <cell r="V138">
            <v>0</v>
          </cell>
          <cell r="Z138">
            <v>0</v>
          </cell>
          <cell r="AB138">
            <v>0</v>
          </cell>
          <cell r="AD138">
            <v>0</v>
          </cell>
          <cell r="AF138">
            <v>0</v>
          </cell>
          <cell r="AH138">
            <v>0</v>
          </cell>
        </row>
        <row r="139">
          <cell r="A139" t="str">
            <v>01.01.01.02.02.01.01.01</v>
          </cell>
          <cell r="B139" t="str">
            <v xml:space="preserve">Excavation </v>
          </cell>
          <cell r="J139">
            <v>0.08</v>
          </cell>
          <cell r="K139">
            <v>5.9400000000000007E-5</v>
          </cell>
          <cell r="S139">
            <v>0</v>
          </cell>
          <cell r="T139">
            <v>0</v>
          </cell>
          <cell r="U139">
            <v>0</v>
          </cell>
          <cell r="V139">
            <v>0</v>
          </cell>
          <cell r="W139" t="str">
            <v>A</v>
          </cell>
          <cell r="X139">
            <v>1</v>
          </cell>
          <cell r="Y139">
            <v>0</v>
          </cell>
          <cell r="Z139">
            <v>0</v>
          </cell>
          <cell r="AA139">
            <v>0</v>
          </cell>
          <cell r="AB139">
            <v>0</v>
          </cell>
          <cell r="AC139">
            <v>0</v>
          </cell>
          <cell r="AD139">
            <v>0</v>
          </cell>
          <cell r="AE139">
            <v>0</v>
          </cell>
          <cell r="AF139">
            <v>0</v>
          </cell>
          <cell r="AG139">
            <v>0</v>
          </cell>
          <cell r="AH139">
            <v>0</v>
          </cell>
        </row>
        <row r="140">
          <cell r="A140" t="str">
            <v>01.01.01.02.02.01.01.02</v>
          </cell>
          <cell r="B140" t="str">
            <v xml:space="preserve">Lean Concreting </v>
          </cell>
          <cell r="J140">
            <v>0.03</v>
          </cell>
          <cell r="K140">
            <v>2.2275000000000003E-5</v>
          </cell>
          <cell r="S140">
            <v>0</v>
          </cell>
          <cell r="T140">
            <v>0</v>
          </cell>
          <cell r="U140">
            <v>0</v>
          </cell>
          <cell r="V140">
            <v>0</v>
          </cell>
          <cell r="W140" t="str">
            <v>A</v>
          </cell>
          <cell r="X140">
            <v>1</v>
          </cell>
          <cell r="Y140">
            <v>0</v>
          </cell>
          <cell r="Z140">
            <v>0</v>
          </cell>
          <cell r="AA140">
            <v>0</v>
          </cell>
          <cell r="AB140">
            <v>0</v>
          </cell>
          <cell r="AC140">
            <v>0</v>
          </cell>
          <cell r="AD140">
            <v>0</v>
          </cell>
          <cell r="AE140">
            <v>0</v>
          </cell>
          <cell r="AF140">
            <v>0</v>
          </cell>
          <cell r="AG140">
            <v>0</v>
          </cell>
          <cell r="AH140">
            <v>0</v>
          </cell>
        </row>
        <row r="141">
          <cell r="A141" t="str">
            <v>01.01.01.02.02.01.01.03</v>
          </cell>
          <cell r="B141" t="str">
            <v>Reinforcement</v>
          </cell>
          <cell r="J141">
            <v>0.35</v>
          </cell>
          <cell r="K141">
            <v>2.5987500000000001E-4</v>
          </cell>
          <cell r="S141">
            <v>0</v>
          </cell>
          <cell r="T141">
            <v>0</v>
          </cell>
          <cell r="U141">
            <v>0</v>
          </cell>
          <cell r="V141">
            <v>0</v>
          </cell>
          <cell r="W141" t="str">
            <v>A</v>
          </cell>
          <cell r="X141">
            <v>1</v>
          </cell>
          <cell r="Y141">
            <v>0</v>
          </cell>
          <cell r="Z141">
            <v>0</v>
          </cell>
          <cell r="AA141">
            <v>0</v>
          </cell>
          <cell r="AB141">
            <v>0</v>
          </cell>
          <cell r="AC141">
            <v>0</v>
          </cell>
          <cell r="AD141">
            <v>0</v>
          </cell>
          <cell r="AE141">
            <v>0</v>
          </cell>
          <cell r="AF141">
            <v>0</v>
          </cell>
          <cell r="AG141">
            <v>0</v>
          </cell>
          <cell r="AH141">
            <v>0</v>
          </cell>
        </row>
        <row r="142">
          <cell r="A142" t="str">
            <v>01.01.01.02.02.01.01.04</v>
          </cell>
          <cell r="B142" t="str">
            <v>Formworking</v>
          </cell>
          <cell r="J142">
            <v>0.1</v>
          </cell>
          <cell r="K142">
            <v>7.4250000000000016E-5</v>
          </cell>
          <cell r="S142">
            <v>0</v>
          </cell>
          <cell r="T142">
            <v>0</v>
          </cell>
          <cell r="U142">
            <v>0</v>
          </cell>
          <cell r="V142">
            <v>0</v>
          </cell>
          <cell r="W142" t="str">
            <v>A</v>
          </cell>
          <cell r="X142">
            <v>1</v>
          </cell>
          <cell r="Y142">
            <v>0</v>
          </cell>
          <cell r="Z142">
            <v>0</v>
          </cell>
          <cell r="AA142">
            <v>0</v>
          </cell>
          <cell r="AB142">
            <v>0</v>
          </cell>
          <cell r="AC142">
            <v>0</v>
          </cell>
          <cell r="AD142">
            <v>0</v>
          </cell>
          <cell r="AE142">
            <v>0</v>
          </cell>
          <cell r="AF142">
            <v>0</v>
          </cell>
          <cell r="AG142">
            <v>0</v>
          </cell>
          <cell r="AH142">
            <v>0</v>
          </cell>
        </row>
        <row r="143">
          <cell r="A143" t="str">
            <v>01.01.01.02.02.01.01.05</v>
          </cell>
          <cell r="B143" t="str">
            <v xml:space="preserve">Embedded Works </v>
          </cell>
          <cell r="J143">
            <v>0.09</v>
          </cell>
          <cell r="K143">
            <v>6.6825000000000012E-5</v>
          </cell>
          <cell r="S143">
            <v>0</v>
          </cell>
          <cell r="T143">
            <v>0</v>
          </cell>
          <cell r="U143">
            <v>0</v>
          </cell>
          <cell r="V143">
            <v>0</v>
          </cell>
          <cell r="W143" t="str">
            <v>A</v>
          </cell>
          <cell r="X143">
            <v>1</v>
          </cell>
          <cell r="Y143">
            <v>0</v>
          </cell>
          <cell r="Z143">
            <v>0</v>
          </cell>
          <cell r="AA143">
            <v>0</v>
          </cell>
          <cell r="AB143">
            <v>0</v>
          </cell>
          <cell r="AC143">
            <v>0</v>
          </cell>
          <cell r="AD143">
            <v>0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</row>
        <row r="144">
          <cell r="A144" t="str">
            <v>01.01.01.02.02.01.01.06</v>
          </cell>
          <cell r="B144" t="str">
            <v xml:space="preserve">Concrete </v>
          </cell>
          <cell r="J144">
            <v>0.3</v>
          </cell>
          <cell r="K144">
            <v>2.2275000000000002E-4</v>
          </cell>
          <cell r="S144">
            <v>0</v>
          </cell>
          <cell r="T144">
            <v>0</v>
          </cell>
          <cell r="U144">
            <v>0</v>
          </cell>
          <cell r="V144">
            <v>0</v>
          </cell>
          <cell r="W144" t="str">
            <v>A</v>
          </cell>
          <cell r="X144">
            <v>1</v>
          </cell>
          <cell r="Y144">
            <v>0</v>
          </cell>
          <cell r="Z144">
            <v>0</v>
          </cell>
          <cell r="AA144">
            <v>0</v>
          </cell>
          <cell r="AB144">
            <v>0</v>
          </cell>
          <cell r="AC144">
            <v>0</v>
          </cell>
          <cell r="AD144">
            <v>0</v>
          </cell>
          <cell r="AE144">
            <v>0</v>
          </cell>
          <cell r="AF144">
            <v>0</v>
          </cell>
          <cell r="AG144">
            <v>0</v>
          </cell>
          <cell r="AH144">
            <v>0</v>
          </cell>
        </row>
        <row r="145">
          <cell r="A145" t="str">
            <v>01.01.01.02.02.01.01.07</v>
          </cell>
          <cell r="B145" t="str">
            <v xml:space="preserve">Back Filling </v>
          </cell>
          <cell r="J145">
            <v>0.05</v>
          </cell>
          <cell r="K145">
            <v>3.7125000000000008E-5</v>
          </cell>
          <cell r="S145">
            <v>0</v>
          </cell>
          <cell r="T145">
            <v>0</v>
          </cell>
          <cell r="U145">
            <v>0</v>
          </cell>
          <cell r="V145">
            <v>0</v>
          </cell>
          <cell r="W145" t="str">
            <v>A</v>
          </cell>
          <cell r="X145">
            <v>1</v>
          </cell>
          <cell r="Y145">
            <v>0</v>
          </cell>
          <cell r="Z145">
            <v>0</v>
          </cell>
          <cell r="AA145">
            <v>0</v>
          </cell>
          <cell r="AB145">
            <v>0</v>
          </cell>
          <cell r="AC145">
            <v>0</v>
          </cell>
          <cell r="AD145">
            <v>0</v>
          </cell>
          <cell r="AE145">
            <v>0</v>
          </cell>
          <cell r="AF145">
            <v>0</v>
          </cell>
          <cell r="AG145">
            <v>0</v>
          </cell>
          <cell r="AH145">
            <v>0</v>
          </cell>
        </row>
        <row r="146">
          <cell r="A146" t="str">
            <v>01.01.01.02.02.01.01</v>
          </cell>
          <cell r="B146" t="str">
            <v>Installation</v>
          </cell>
          <cell r="I146">
            <v>0.6</v>
          </cell>
          <cell r="J146">
            <v>1</v>
          </cell>
          <cell r="K146">
            <v>1.1137500000000002E-3</v>
          </cell>
          <cell r="U146">
            <v>0</v>
          </cell>
          <cell r="V146">
            <v>0</v>
          </cell>
          <cell r="Z146">
            <v>0</v>
          </cell>
          <cell r="AB146">
            <v>0</v>
          </cell>
          <cell r="AD146">
            <v>0</v>
          </cell>
          <cell r="AF146">
            <v>0</v>
          </cell>
          <cell r="AH146">
            <v>0</v>
          </cell>
        </row>
        <row r="147">
          <cell r="A147" t="str">
            <v>01.01.01.02.02.01.01.01</v>
          </cell>
          <cell r="B147" t="str">
            <v>Erection</v>
          </cell>
          <cell r="J147">
            <v>0.35</v>
          </cell>
          <cell r="K147">
            <v>3.8981250000000002E-4</v>
          </cell>
          <cell r="S147">
            <v>0</v>
          </cell>
          <cell r="T147">
            <v>0</v>
          </cell>
          <cell r="U147">
            <v>0</v>
          </cell>
          <cell r="V147">
            <v>0</v>
          </cell>
          <cell r="W147" t="str">
            <v>A</v>
          </cell>
          <cell r="X147">
            <v>1</v>
          </cell>
          <cell r="Y147">
            <v>0</v>
          </cell>
          <cell r="Z147">
            <v>0</v>
          </cell>
          <cell r="AA147">
            <v>0</v>
          </cell>
          <cell r="AB147">
            <v>0</v>
          </cell>
          <cell r="AC147">
            <v>0</v>
          </cell>
          <cell r="AD147">
            <v>0</v>
          </cell>
          <cell r="AE147">
            <v>0</v>
          </cell>
          <cell r="AF147">
            <v>0</v>
          </cell>
          <cell r="AG147">
            <v>0</v>
          </cell>
          <cell r="AH147">
            <v>0</v>
          </cell>
        </row>
        <row r="148">
          <cell r="A148" t="str">
            <v>01.01.01.02.02.01.01.02</v>
          </cell>
          <cell r="B148" t="str">
            <v xml:space="preserve">Electrical Works </v>
          </cell>
          <cell r="J148">
            <v>0.23</v>
          </cell>
          <cell r="K148">
            <v>2.5616250000000005E-4</v>
          </cell>
          <cell r="S148">
            <v>0</v>
          </cell>
          <cell r="T148">
            <v>0</v>
          </cell>
          <cell r="U148">
            <v>0</v>
          </cell>
          <cell r="V148">
            <v>0</v>
          </cell>
          <cell r="W148" t="str">
            <v>A</v>
          </cell>
          <cell r="X148">
            <v>1</v>
          </cell>
          <cell r="Y148">
            <v>0</v>
          </cell>
          <cell r="Z148">
            <v>0</v>
          </cell>
          <cell r="AA148">
            <v>0</v>
          </cell>
          <cell r="AB148">
            <v>0</v>
          </cell>
          <cell r="AC148">
            <v>0</v>
          </cell>
          <cell r="AD148">
            <v>0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</row>
        <row r="149">
          <cell r="A149" t="str">
            <v>01.01.01.02.02.01.01.03</v>
          </cell>
          <cell r="B149" t="str">
            <v xml:space="preserve">Mechanical Works </v>
          </cell>
          <cell r="J149">
            <v>0.23</v>
          </cell>
          <cell r="K149">
            <v>2.5616250000000005E-4</v>
          </cell>
          <cell r="S149">
            <v>0</v>
          </cell>
          <cell r="T149">
            <v>0</v>
          </cell>
          <cell r="U149">
            <v>0</v>
          </cell>
          <cell r="V149">
            <v>0</v>
          </cell>
          <cell r="W149" t="str">
            <v>A</v>
          </cell>
          <cell r="X149">
            <v>1</v>
          </cell>
          <cell r="Y149">
            <v>0</v>
          </cell>
          <cell r="Z149">
            <v>0</v>
          </cell>
          <cell r="AA149">
            <v>0</v>
          </cell>
          <cell r="AB149">
            <v>0</v>
          </cell>
          <cell r="AC149">
            <v>0</v>
          </cell>
          <cell r="AD149">
            <v>0</v>
          </cell>
          <cell r="AE149">
            <v>0</v>
          </cell>
          <cell r="AF149">
            <v>0</v>
          </cell>
          <cell r="AG149">
            <v>0</v>
          </cell>
          <cell r="AH149">
            <v>0</v>
          </cell>
        </row>
        <row r="150">
          <cell r="A150" t="str">
            <v>01.01.01.02.02.01.01.04</v>
          </cell>
          <cell r="B150" t="str">
            <v>Masonry</v>
          </cell>
          <cell r="J150">
            <v>0.19</v>
          </cell>
          <cell r="K150">
            <v>2.1161250000000003E-4</v>
          </cell>
          <cell r="S150">
            <v>0</v>
          </cell>
          <cell r="T150">
            <v>0</v>
          </cell>
          <cell r="U150">
            <v>0</v>
          </cell>
          <cell r="V150">
            <v>0</v>
          </cell>
          <cell r="W150" t="str">
            <v>A</v>
          </cell>
          <cell r="X150">
            <v>1</v>
          </cell>
          <cell r="Y150">
            <v>0</v>
          </cell>
          <cell r="Z150">
            <v>0</v>
          </cell>
          <cell r="AA150">
            <v>0</v>
          </cell>
          <cell r="AB150">
            <v>0</v>
          </cell>
          <cell r="AC150">
            <v>0</v>
          </cell>
          <cell r="AD150">
            <v>0</v>
          </cell>
          <cell r="AE150">
            <v>0</v>
          </cell>
          <cell r="AF150">
            <v>0</v>
          </cell>
          <cell r="AG150">
            <v>0</v>
          </cell>
          <cell r="AH150">
            <v>0</v>
          </cell>
        </row>
        <row r="151">
          <cell r="A151" t="str">
            <v>01.01.01.02.02</v>
          </cell>
          <cell r="B151" t="str">
            <v xml:space="preserve">        Septic</v>
          </cell>
          <cell r="G151">
            <v>0.2</v>
          </cell>
          <cell r="H151">
            <v>1</v>
          </cell>
          <cell r="K151">
            <v>2.4750000000000006E-3</v>
          </cell>
          <cell r="U151">
            <v>0</v>
          </cell>
          <cell r="V151">
            <v>2.2000000000000002E-2</v>
          </cell>
          <cell r="Z151">
            <v>2.2000000000000002E-2</v>
          </cell>
          <cell r="AB151">
            <v>0</v>
          </cell>
          <cell r="AD151">
            <v>0</v>
          </cell>
          <cell r="AF151">
            <v>0</v>
          </cell>
          <cell r="AH151">
            <v>0</v>
          </cell>
        </row>
        <row r="152">
          <cell r="A152" t="str">
            <v>01.01.01.02.02.01</v>
          </cell>
          <cell r="B152" t="str">
            <v>Area A Septic</v>
          </cell>
          <cell r="H152">
            <v>0.5</v>
          </cell>
          <cell r="I152">
            <v>1</v>
          </cell>
          <cell r="K152">
            <v>1.2375000000000003E-3</v>
          </cell>
          <cell r="U152">
            <v>0</v>
          </cell>
          <cell r="V152">
            <v>4.4000000000000004E-2</v>
          </cell>
          <cell r="Z152">
            <v>4.4000000000000004E-2</v>
          </cell>
          <cell r="AB152">
            <v>0</v>
          </cell>
          <cell r="AD152">
            <v>0</v>
          </cell>
          <cell r="AF152">
            <v>0</v>
          </cell>
          <cell r="AH152">
            <v>0</v>
          </cell>
        </row>
        <row r="153">
          <cell r="A153" t="str">
            <v>01.01.01.02.02.01.01</v>
          </cell>
          <cell r="B153" t="str">
            <v xml:space="preserve"> Foundation</v>
          </cell>
          <cell r="I153">
            <v>0.4</v>
          </cell>
          <cell r="J153">
            <v>1</v>
          </cell>
          <cell r="K153">
            <v>4.9500000000000011E-4</v>
          </cell>
          <cell r="U153">
            <v>0</v>
          </cell>
          <cell r="V153">
            <v>0.11</v>
          </cell>
          <cell r="Z153">
            <v>0.11</v>
          </cell>
          <cell r="AB153">
            <v>0</v>
          </cell>
          <cell r="AD153">
            <v>0</v>
          </cell>
          <cell r="AF153">
            <v>0</v>
          </cell>
          <cell r="AH153">
            <v>0</v>
          </cell>
        </row>
        <row r="154">
          <cell r="A154" t="str">
            <v>01.01.01.02.02.01.01.01</v>
          </cell>
          <cell r="B154" t="str">
            <v xml:space="preserve">Excavation </v>
          </cell>
          <cell r="J154">
            <v>0.08</v>
          </cell>
          <cell r="K154">
            <v>3.9600000000000007E-5</v>
          </cell>
          <cell r="Q154" t="str">
            <v>m3</v>
          </cell>
          <cell r="R154">
            <v>241</v>
          </cell>
          <cell r="S154">
            <v>241</v>
          </cell>
          <cell r="T154">
            <v>0</v>
          </cell>
          <cell r="U154">
            <v>0</v>
          </cell>
          <cell r="V154">
            <v>1</v>
          </cell>
          <cell r="W154" t="str">
            <v>A</v>
          </cell>
          <cell r="X154">
            <v>241</v>
          </cell>
          <cell r="Y154">
            <v>241</v>
          </cell>
          <cell r="Z154">
            <v>1</v>
          </cell>
          <cell r="AA154">
            <v>0</v>
          </cell>
          <cell r="AB154">
            <v>0</v>
          </cell>
          <cell r="AC154">
            <v>0</v>
          </cell>
          <cell r="AD154">
            <v>0</v>
          </cell>
          <cell r="AE154">
            <v>0</v>
          </cell>
          <cell r="AF154">
            <v>0</v>
          </cell>
          <cell r="AG154">
            <v>0</v>
          </cell>
          <cell r="AH154">
            <v>0</v>
          </cell>
          <cell r="BM154">
            <v>241</v>
          </cell>
        </row>
        <row r="155">
          <cell r="A155" t="str">
            <v>01.01.01.02.02.01.01.02</v>
          </cell>
          <cell r="B155" t="str">
            <v xml:space="preserve">Lean Concreting </v>
          </cell>
          <cell r="J155">
            <v>0.03</v>
          </cell>
          <cell r="K155">
            <v>1.4850000000000002E-5</v>
          </cell>
          <cell r="Q155" t="str">
            <v>m3</v>
          </cell>
          <cell r="R155">
            <v>3.48</v>
          </cell>
          <cell r="S155">
            <v>3.48</v>
          </cell>
          <cell r="T155">
            <v>0</v>
          </cell>
          <cell r="U155">
            <v>0</v>
          </cell>
          <cell r="V155">
            <v>1</v>
          </cell>
          <cell r="W155" t="str">
            <v>A</v>
          </cell>
          <cell r="X155">
            <v>3.48</v>
          </cell>
          <cell r="Y155">
            <v>3.48</v>
          </cell>
          <cell r="Z155">
            <v>1</v>
          </cell>
          <cell r="AA155">
            <v>0</v>
          </cell>
          <cell r="AB155">
            <v>0</v>
          </cell>
          <cell r="AC155">
            <v>0</v>
          </cell>
          <cell r="AD155">
            <v>0</v>
          </cell>
          <cell r="AE155">
            <v>0</v>
          </cell>
          <cell r="AF155">
            <v>0</v>
          </cell>
          <cell r="AG155">
            <v>0</v>
          </cell>
          <cell r="AH155">
            <v>0</v>
          </cell>
          <cell r="BM155">
            <v>3.48</v>
          </cell>
        </row>
        <row r="156">
          <cell r="A156" t="str">
            <v>01.01.01.02.02.01.01.03</v>
          </cell>
          <cell r="B156" t="str">
            <v>Reinforcement</v>
          </cell>
          <cell r="J156">
            <v>0.35</v>
          </cell>
          <cell r="K156">
            <v>1.7325000000000004E-4</v>
          </cell>
          <cell r="Q156" t="str">
            <v>kg</v>
          </cell>
          <cell r="S156">
            <v>0</v>
          </cell>
          <cell r="T156">
            <v>0</v>
          </cell>
          <cell r="U156">
            <v>0</v>
          </cell>
          <cell r="V156">
            <v>0</v>
          </cell>
          <cell r="W156" t="str">
            <v>A</v>
          </cell>
          <cell r="X156">
            <v>1</v>
          </cell>
          <cell r="Y156">
            <v>0</v>
          </cell>
          <cell r="Z156">
            <v>0</v>
          </cell>
          <cell r="AA156">
            <v>0</v>
          </cell>
          <cell r="AB156">
            <v>0</v>
          </cell>
          <cell r="AC156">
            <v>0</v>
          </cell>
          <cell r="AD156">
            <v>0</v>
          </cell>
          <cell r="AE156">
            <v>0</v>
          </cell>
          <cell r="AF156">
            <v>0</v>
          </cell>
          <cell r="AG156">
            <v>0</v>
          </cell>
          <cell r="AH156">
            <v>0</v>
          </cell>
        </row>
        <row r="157">
          <cell r="A157" t="str">
            <v>01.01.01.02.02.01.01.04</v>
          </cell>
          <cell r="B157" t="str">
            <v>Formworking</v>
          </cell>
          <cell r="J157">
            <v>0.1</v>
          </cell>
          <cell r="K157">
            <v>4.9500000000000011E-5</v>
          </cell>
          <cell r="Q157" t="str">
            <v>m2</v>
          </cell>
          <cell r="R157">
            <v>60</v>
          </cell>
          <cell r="S157">
            <v>0</v>
          </cell>
          <cell r="T157">
            <v>60</v>
          </cell>
          <cell r="U157">
            <v>0</v>
          </cell>
          <cell r="V157">
            <v>0</v>
          </cell>
          <cell r="W157" t="str">
            <v>A</v>
          </cell>
          <cell r="X157">
            <v>60</v>
          </cell>
          <cell r="Y157">
            <v>0</v>
          </cell>
          <cell r="Z157">
            <v>0</v>
          </cell>
          <cell r="AA157">
            <v>0</v>
          </cell>
          <cell r="AB157">
            <v>0</v>
          </cell>
          <cell r="AC157">
            <v>0</v>
          </cell>
          <cell r="AD157">
            <v>0</v>
          </cell>
          <cell r="AE157">
            <v>0</v>
          </cell>
          <cell r="AF157">
            <v>0</v>
          </cell>
          <cell r="AG157">
            <v>0</v>
          </cell>
          <cell r="AH157">
            <v>0</v>
          </cell>
        </row>
        <row r="158">
          <cell r="A158" t="str">
            <v>01.01.01.02.02.01.01.05</v>
          </cell>
          <cell r="B158" t="str">
            <v xml:space="preserve">Embedded Works </v>
          </cell>
          <cell r="J158">
            <v>0.09</v>
          </cell>
          <cell r="K158">
            <v>4.4550000000000005E-5</v>
          </cell>
          <cell r="Q158" t="str">
            <v>kg</v>
          </cell>
          <cell r="S158">
            <v>0</v>
          </cell>
          <cell r="T158">
            <v>0</v>
          </cell>
          <cell r="U158">
            <v>0</v>
          </cell>
          <cell r="V158">
            <v>0</v>
          </cell>
          <cell r="W158" t="str">
            <v>A</v>
          </cell>
          <cell r="X158">
            <v>1</v>
          </cell>
          <cell r="Y158">
            <v>0</v>
          </cell>
          <cell r="Z158">
            <v>0</v>
          </cell>
          <cell r="AA158">
            <v>0</v>
          </cell>
          <cell r="AB158">
            <v>0</v>
          </cell>
          <cell r="AC158">
            <v>0</v>
          </cell>
          <cell r="AD158">
            <v>0</v>
          </cell>
          <cell r="AE158">
            <v>0</v>
          </cell>
          <cell r="AF158">
            <v>0</v>
          </cell>
          <cell r="AG158">
            <v>0</v>
          </cell>
          <cell r="AH158">
            <v>0</v>
          </cell>
        </row>
        <row r="159">
          <cell r="A159" t="str">
            <v>01.01.01.02.02.01.01.06</v>
          </cell>
          <cell r="B159" t="str">
            <v xml:space="preserve">Concrete </v>
          </cell>
          <cell r="J159">
            <v>0.3</v>
          </cell>
          <cell r="K159">
            <v>1.4850000000000003E-4</v>
          </cell>
          <cell r="Q159" t="str">
            <v>m3</v>
          </cell>
          <cell r="R159">
            <v>21</v>
          </cell>
          <cell r="S159">
            <v>0</v>
          </cell>
          <cell r="T159">
            <v>21</v>
          </cell>
          <cell r="U159">
            <v>0</v>
          </cell>
          <cell r="V159">
            <v>0</v>
          </cell>
          <cell r="W159" t="str">
            <v>A</v>
          </cell>
          <cell r="X159">
            <v>21</v>
          </cell>
          <cell r="Y159">
            <v>0</v>
          </cell>
          <cell r="Z159">
            <v>0</v>
          </cell>
          <cell r="AA159">
            <v>0</v>
          </cell>
          <cell r="AB159">
            <v>0</v>
          </cell>
          <cell r="AC159">
            <v>0</v>
          </cell>
          <cell r="AD159">
            <v>0</v>
          </cell>
          <cell r="AE159">
            <v>0</v>
          </cell>
          <cell r="AF159">
            <v>0</v>
          </cell>
          <cell r="AG159">
            <v>0</v>
          </cell>
          <cell r="AH159">
            <v>0</v>
          </cell>
        </row>
        <row r="160">
          <cell r="A160" t="str">
            <v>01.01.01.02.02.01.01.07</v>
          </cell>
          <cell r="B160" t="str">
            <v xml:space="preserve">Back Filling </v>
          </cell>
          <cell r="J160">
            <v>0.05</v>
          </cell>
          <cell r="K160">
            <v>2.4750000000000005E-5</v>
          </cell>
          <cell r="Q160" t="str">
            <v>m3</v>
          </cell>
          <cell r="R160">
            <v>220</v>
          </cell>
          <cell r="S160">
            <v>0</v>
          </cell>
          <cell r="T160">
            <v>220</v>
          </cell>
          <cell r="U160">
            <v>0</v>
          </cell>
          <cell r="V160">
            <v>0</v>
          </cell>
          <cell r="W160" t="str">
            <v>A</v>
          </cell>
          <cell r="X160">
            <v>220</v>
          </cell>
          <cell r="Y160">
            <v>0</v>
          </cell>
          <cell r="Z160">
            <v>0</v>
          </cell>
          <cell r="AA160">
            <v>0</v>
          </cell>
          <cell r="AB160">
            <v>0</v>
          </cell>
          <cell r="AC160">
            <v>0</v>
          </cell>
          <cell r="AD160">
            <v>0</v>
          </cell>
          <cell r="AE160">
            <v>0</v>
          </cell>
          <cell r="AF160">
            <v>0</v>
          </cell>
          <cell r="AG160">
            <v>0</v>
          </cell>
          <cell r="AH160">
            <v>0</v>
          </cell>
        </row>
        <row r="161">
          <cell r="A161" t="str">
            <v>01.01.01.02.02.01.01</v>
          </cell>
          <cell r="B161" t="str">
            <v>Installation</v>
          </cell>
          <cell r="I161">
            <v>0.6</v>
          </cell>
          <cell r="J161">
            <v>1</v>
          </cell>
          <cell r="K161">
            <v>7.4250000000000021E-4</v>
          </cell>
          <cell r="U161">
            <v>0</v>
          </cell>
          <cell r="V161">
            <v>0</v>
          </cell>
          <cell r="Z161">
            <v>0</v>
          </cell>
          <cell r="AB161">
            <v>0</v>
          </cell>
          <cell r="AD161">
            <v>0</v>
          </cell>
          <cell r="AF161">
            <v>0</v>
          </cell>
          <cell r="AH161">
            <v>0</v>
          </cell>
        </row>
        <row r="162">
          <cell r="A162" t="str">
            <v>01.01.01.02.02.01.01.01</v>
          </cell>
          <cell r="B162" t="str">
            <v>Erection</v>
          </cell>
          <cell r="J162">
            <v>0.35</v>
          </cell>
          <cell r="K162">
            <v>2.5987500000000007E-4</v>
          </cell>
          <cell r="S162">
            <v>0</v>
          </cell>
          <cell r="T162">
            <v>0</v>
          </cell>
          <cell r="U162">
            <v>0</v>
          </cell>
          <cell r="V162">
            <v>0</v>
          </cell>
          <cell r="W162" t="str">
            <v>A</v>
          </cell>
          <cell r="X162">
            <v>1</v>
          </cell>
          <cell r="Y162">
            <v>0</v>
          </cell>
          <cell r="Z162">
            <v>0</v>
          </cell>
          <cell r="AA162">
            <v>0</v>
          </cell>
          <cell r="AB162">
            <v>0</v>
          </cell>
          <cell r="AC162">
            <v>0</v>
          </cell>
          <cell r="AD162">
            <v>0</v>
          </cell>
          <cell r="AE162">
            <v>0</v>
          </cell>
          <cell r="AF162">
            <v>0</v>
          </cell>
          <cell r="AG162">
            <v>0</v>
          </cell>
          <cell r="AH162">
            <v>0</v>
          </cell>
        </row>
        <row r="163">
          <cell r="A163" t="str">
            <v>01.01.01.02.02.01.01.02</v>
          </cell>
          <cell r="B163" t="str">
            <v xml:space="preserve">Electrical Works </v>
          </cell>
          <cell r="J163">
            <v>0.23</v>
          </cell>
          <cell r="K163">
            <v>1.7077500000000004E-4</v>
          </cell>
          <cell r="S163">
            <v>0</v>
          </cell>
          <cell r="T163">
            <v>0</v>
          </cell>
          <cell r="U163">
            <v>0</v>
          </cell>
          <cell r="V163">
            <v>0</v>
          </cell>
          <cell r="W163" t="str">
            <v>A</v>
          </cell>
          <cell r="X163">
            <v>1</v>
          </cell>
          <cell r="Y163">
            <v>0</v>
          </cell>
          <cell r="Z163">
            <v>0</v>
          </cell>
          <cell r="AA163">
            <v>0</v>
          </cell>
          <cell r="AB163">
            <v>0</v>
          </cell>
          <cell r="AC163">
            <v>0</v>
          </cell>
          <cell r="AD163">
            <v>0</v>
          </cell>
          <cell r="AE163">
            <v>0</v>
          </cell>
          <cell r="AF163">
            <v>0</v>
          </cell>
          <cell r="AG163">
            <v>0</v>
          </cell>
          <cell r="AH163">
            <v>0</v>
          </cell>
        </row>
        <row r="164">
          <cell r="A164" t="str">
            <v>01.01.01.02.02.01.01.03</v>
          </cell>
          <cell r="B164" t="str">
            <v xml:space="preserve">Mechanical Works </v>
          </cell>
          <cell r="J164">
            <v>0.23</v>
          </cell>
          <cell r="K164">
            <v>1.7077500000000004E-4</v>
          </cell>
          <cell r="S164">
            <v>0</v>
          </cell>
          <cell r="T164">
            <v>0</v>
          </cell>
          <cell r="U164">
            <v>0</v>
          </cell>
          <cell r="V164">
            <v>0</v>
          </cell>
          <cell r="W164" t="str">
            <v>A</v>
          </cell>
          <cell r="X164">
            <v>1</v>
          </cell>
          <cell r="Y164">
            <v>0</v>
          </cell>
          <cell r="Z164">
            <v>0</v>
          </cell>
          <cell r="AA164">
            <v>0</v>
          </cell>
          <cell r="AB164">
            <v>0</v>
          </cell>
          <cell r="AC164">
            <v>0</v>
          </cell>
          <cell r="AD164">
            <v>0</v>
          </cell>
          <cell r="AE164">
            <v>0</v>
          </cell>
          <cell r="AF164">
            <v>0</v>
          </cell>
          <cell r="AG164">
            <v>0</v>
          </cell>
          <cell r="AH164">
            <v>0</v>
          </cell>
        </row>
        <row r="165">
          <cell r="A165" t="str">
            <v>01.01.01.02.02.01.01.04</v>
          </cell>
          <cell r="B165" t="str">
            <v>Masonry</v>
          </cell>
          <cell r="J165">
            <v>0.19</v>
          </cell>
          <cell r="K165">
            <v>1.4107500000000005E-4</v>
          </cell>
          <cell r="S165">
            <v>0</v>
          </cell>
          <cell r="T165">
            <v>0</v>
          </cell>
          <cell r="U165">
            <v>0</v>
          </cell>
          <cell r="V165">
            <v>0</v>
          </cell>
          <cell r="W165" t="str">
            <v>A</v>
          </cell>
          <cell r="X165">
            <v>1</v>
          </cell>
          <cell r="Y165">
            <v>0</v>
          </cell>
          <cell r="Z165">
            <v>0</v>
          </cell>
          <cell r="AA165">
            <v>0</v>
          </cell>
          <cell r="AB165">
            <v>0</v>
          </cell>
          <cell r="AC165">
            <v>0</v>
          </cell>
          <cell r="AD165">
            <v>0</v>
          </cell>
          <cell r="AE165">
            <v>0</v>
          </cell>
          <cell r="AF165">
            <v>0</v>
          </cell>
          <cell r="AG165">
            <v>0</v>
          </cell>
          <cell r="AH165">
            <v>0</v>
          </cell>
        </row>
        <row r="166">
          <cell r="A166" t="str">
            <v>01.01.01.02.02.01</v>
          </cell>
          <cell r="B166" t="str">
            <v>Area B Septic</v>
          </cell>
          <cell r="H166">
            <v>0.5</v>
          </cell>
          <cell r="I166">
            <v>1</v>
          </cell>
          <cell r="K166">
            <v>1.2375000000000003E-3</v>
          </cell>
          <cell r="U166">
            <v>0</v>
          </cell>
          <cell r="V166">
            <v>0</v>
          </cell>
          <cell r="Z166">
            <v>0</v>
          </cell>
          <cell r="AB166">
            <v>0</v>
          </cell>
          <cell r="AD166">
            <v>0</v>
          </cell>
          <cell r="AF166">
            <v>0</v>
          </cell>
          <cell r="AH166">
            <v>0</v>
          </cell>
        </row>
        <row r="167">
          <cell r="A167" t="str">
            <v>01.01.01.02.02.01.01</v>
          </cell>
          <cell r="B167" t="str">
            <v xml:space="preserve"> Foundation</v>
          </cell>
          <cell r="I167">
            <v>0.4</v>
          </cell>
          <cell r="J167">
            <v>1</v>
          </cell>
          <cell r="K167">
            <v>4.9500000000000011E-4</v>
          </cell>
          <cell r="U167">
            <v>0</v>
          </cell>
          <cell r="V167">
            <v>0</v>
          </cell>
          <cell r="Z167">
            <v>0</v>
          </cell>
          <cell r="AB167">
            <v>0</v>
          </cell>
          <cell r="AD167">
            <v>0</v>
          </cell>
          <cell r="AF167">
            <v>0</v>
          </cell>
          <cell r="AH167">
            <v>0</v>
          </cell>
        </row>
        <row r="168">
          <cell r="A168" t="str">
            <v>01.01.01.02.02.01.01.01</v>
          </cell>
          <cell r="B168" t="str">
            <v xml:space="preserve">Excavation </v>
          </cell>
          <cell r="J168">
            <v>0.08</v>
          </cell>
          <cell r="K168">
            <v>3.9600000000000007E-5</v>
          </cell>
          <cell r="S168">
            <v>0</v>
          </cell>
          <cell r="T168">
            <v>0</v>
          </cell>
          <cell r="U168">
            <v>0</v>
          </cell>
          <cell r="V168">
            <v>0</v>
          </cell>
          <cell r="W168" t="str">
            <v>A</v>
          </cell>
          <cell r="X168">
            <v>1</v>
          </cell>
          <cell r="Y168">
            <v>0</v>
          </cell>
          <cell r="Z168">
            <v>0</v>
          </cell>
          <cell r="AA168">
            <v>0</v>
          </cell>
          <cell r="AB168">
            <v>0</v>
          </cell>
          <cell r="AC168">
            <v>0</v>
          </cell>
          <cell r="AD168">
            <v>0</v>
          </cell>
          <cell r="AE168">
            <v>0</v>
          </cell>
          <cell r="AF168">
            <v>0</v>
          </cell>
          <cell r="AG168">
            <v>0</v>
          </cell>
          <cell r="AH168">
            <v>0</v>
          </cell>
        </row>
        <row r="169">
          <cell r="A169" t="str">
            <v>01.01.01.02.02.01.01.02</v>
          </cell>
          <cell r="B169" t="str">
            <v xml:space="preserve">Lean Concreting </v>
          </cell>
          <cell r="J169">
            <v>0.03</v>
          </cell>
          <cell r="K169">
            <v>1.4850000000000002E-5</v>
          </cell>
          <cell r="S169">
            <v>0</v>
          </cell>
          <cell r="T169">
            <v>0</v>
          </cell>
          <cell r="U169">
            <v>0</v>
          </cell>
          <cell r="V169">
            <v>0</v>
          </cell>
          <cell r="W169" t="str">
            <v>A</v>
          </cell>
          <cell r="X169">
            <v>1</v>
          </cell>
          <cell r="Y169">
            <v>0</v>
          </cell>
          <cell r="Z169">
            <v>0</v>
          </cell>
          <cell r="AA169">
            <v>0</v>
          </cell>
          <cell r="AB169">
            <v>0</v>
          </cell>
          <cell r="AC169">
            <v>0</v>
          </cell>
          <cell r="AD169">
            <v>0</v>
          </cell>
          <cell r="AE169">
            <v>0</v>
          </cell>
          <cell r="AF169">
            <v>0</v>
          </cell>
          <cell r="AG169">
            <v>0</v>
          </cell>
          <cell r="AH169">
            <v>0</v>
          </cell>
        </row>
        <row r="170">
          <cell r="A170" t="str">
            <v>01.01.01.02.02.01.01.03</v>
          </cell>
          <cell r="B170" t="str">
            <v>Reinforcement</v>
          </cell>
          <cell r="J170">
            <v>0.35</v>
          </cell>
          <cell r="K170">
            <v>1.7325000000000004E-4</v>
          </cell>
          <cell r="S170">
            <v>0</v>
          </cell>
          <cell r="T170">
            <v>0</v>
          </cell>
          <cell r="U170">
            <v>0</v>
          </cell>
          <cell r="V170">
            <v>0</v>
          </cell>
          <cell r="W170" t="str">
            <v>A</v>
          </cell>
          <cell r="X170">
            <v>1</v>
          </cell>
          <cell r="Y170">
            <v>0</v>
          </cell>
          <cell r="Z170">
            <v>0</v>
          </cell>
          <cell r="AA170">
            <v>0</v>
          </cell>
          <cell r="AB170">
            <v>0</v>
          </cell>
          <cell r="AC170">
            <v>0</v>
          </cell>
          <cell r="AD170">
            <v>0</v>
          </cell>
          <cell r="AE170">
            <v>0</v>
          </cell>
          <cell r="AF170">
            <v>0</v>
          </cell>
          <cell r="AG170">
            <v>0</v>
          </cell>
          <cell r="AH170">
            <v>0</v>
          </cell>
        </row>
        <row r="171">
          <cell r="A171" t="str">
            <v>01.01.01.02.02.01.01.04</v>
          </cell>
          <cell r="B171" t="str">
            <v>Formworking</v>
          </cell>
          <cell r="J171">
            <v>0.1</v>
          </cell>
          <cell r="K171">
            <v>4.9500000000000011E-5</v>
          </cell>
          <cell r="S171">
            <v>0</v>
          </cell>
          <cell r="T171">
            <v>0</v>
          </cell>
          <cell r="U171">
            <v>0</v>
          </cell>
          <cell r="V171">
            <v>0</v>
          </cell>
          <cell r="W171" t="str">
            <v>A</v>
          </cell>
          <cell r="X171">
            <v>1</v>
          </cell>
          <cell r="Y171">
            <v>0</v>
          </cell>
          <cell r="Z171">
            <v>0</v>
          </cell>
          <cell r="AA171">
            <v>0</v>
          </cell>
          <cell r="AB171">
            <v>0</v>
          </cell>
          <cell r="AC171">
            <v>0</v>
          </cell>
          <cell r="AD171">
            <v>0</v>
          </cell>
          <cell r="AE171">
            <v>0</v>
          </cell>
          <cell r="AF171">
            <v>0</v>
          </cell>
          <cell r="AG171">
            <v>0</v>
          </cell>
          <cell r="AH171">
            <v>0</v>
          </cell>
        </row>
        <row r="172">
          <cell r="A172" t="str">
            <v>01.01.01.02.02.01.01.05</v>
          </cell>
          <cell r="B172" t="str">
            <v xml:space="preserve">Embedded Works </v>
          </cell>
          <cell r="J172">
            <v>0.09</v>
          </cell>
          <cell r="K172">
            <v>4.4550000000000005E-5</v>
          </cell>
          <cell r="S172">
            <v>0</v>
          </cell>
          <cell r="T172">
            <v>0</v>
          </cell>
          <cell r="U172">
            <v>0</v>
          </cell>
          <cell r="V172">
            <v>0</v>
          </cell>
          <cell r="W172" t="str">
            <v>A</v>
          </cell>
          <cell r="X172">
            <v>1</v>
          </cell>
          <cell r="Y172">
            <v>0</v>
          </cell>
          <cell r="Z172">
            <v>0</v>
          </cell>
          <cell r="AA172">
            <v>0</v>
          </cell>
          <cell r="AB172">
            <v>0</v>
          </cell>
          <cell r="AC172">
            <v>0</v>
          </cell>
          <cell r="AD172">
            <v>0</v>
          </cell>
          <cell r="AE172">
            <v>0</v>
          </cell>
          <cell r="AF172">
            <v>0</v>
          </cell>
          <cell r="AG172">
            <v>0</v>
          </cell>
          <cell r="AH172">
            <v>0</v>
          </cell>
        </row>
        <row r="173">
          <cell r="A173" t="str">
            <v>01.01.01.02.02.01.01.06</v>
          </cell>
          <cell r="B173" t="str">
            <v xml:space="preserve">Concrete </v>
          </cell>
          <cell r="J173">
            <v>0.3</v>
          </cell>
          <cell r="K173">
            <v>1.4850000000000003E-4</v>
          </cell>
          <cell r="S173">
            <v>0</v>
          </cell>
          <cell r="T173">
            <v>0</v>
          </cell>
          <cell r="U173">
            <v>0</v>
          </cell>
          <cell r="V173">
            <v>0</v>
          </cell>
          <cell r="W173" t="str">
            <v>A</v>
          </cell>
          <cell r="X173">
            <v>1</v>
          </cell>
          <cell r="Y173">
            <v>0</v>
          </cell>
          <cell r="Z173">
            <v>0</v>
          </cell>
          <cell r="AA173">
            <v>0</v>
          </cell>
          <cell r="AB173">
            <v>0</v>
          </cell>
          <cell r="AC173">
            <v>0</v>
          </cell>
          <cell r="AD173">
            <v>0</v>
          </cell>
          <cell r="AE173">
            <v>0</v>
          </cell>
          <cell r="AF173">
            <v>0</v>
          </cell>
          <cell r="AG173">
            <v>0</v>
          </cell>
          <cell r="AH173">
            <v>0</v>
          </cell>
        </row>
        <row r="174">
          <cell r="A174" t="str">
            <v>01.01.01.02.02.01.01.07</v>
          </cell>
          <cell r="B174" t="str">
            <v xml:space="preserve">Back Filling </v>
          </cell>
          <cell r="J174">
            <v>0.05</v>
          </cell>
          <cell r="K174">
            <v>2.4750000000000005E-5</v>
          </cell>
          <cell r="S174">
            <v>0</v>
          </cell>
          <cell r="T174">
            <v>0</v>
          </cell>
          <cell r="U174">
            <v>0</v>
          </cell>
          <cell r="V174">
            <v>0</v>
          </cell>
          <cell r="W174" t="str">
            <v>A</v>
          </cell>
          <cell r="X174">
            <v>1</v>
          </cell>
          <cell r="Y174">
            <v>0</v>
          </cell>
          <cell r="Z174">
            <v>0</v>
          </cell>
          <cell r="AA174">
            <v>0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  <cell r="AF174">
            <v>0</v>
          </cell>
          <cell r="AG174">
            <v>0</v>
          </cell>
          <cell r="AH174">
            <v>0</v>
          </cell>
        </row>
        <row r="175">
          <cell r="A175" t="str">
            <v>01.01.01.02.02.01.01</v>
          </cell>
          <cell r="B175" t="str">
            <v>Installation</v>
          </cell>
          <cell r="I175">
            <v>0.6</v>
          </cell>
          <cell r="J175">
            <v>1</v>
          </cell>
          <cell r="K175">
            <v>7.4250000000000021E-4</v>
          </cell>
          <cell r="U175">
            <v>0</v>
          </cell>
          <cell r="V175">
            <v>0</v>
          </cell>
          <cell r="Z175">
            <v>0</v>
          </cell>
          <cell r="AB175">
            <v>0</v>
          </cell>
          <cell r="AD175">
            <v>0</v>
          </cell>
          <cell r="AF175">
            <v>0</v>
          </cell>
          <cell r="AH175">
            <v>0</v>
          </cell>
        </row>
        <row r="176">
          <cell r="A176" t="str">
            <v>01.01.01.02.02.01.01.01</v>
          </cell>
          <cell r="B176" t="str">
            <v>Erection</v>
          </cell>
          <cell r="J176">
            <v>0.35</v>
          </cell>
          <cell r="K176">
            <v>2.5987500000000007E-4</v>
          </cell>
          <cell r="S176">
            <v>0</v>
          </cell>
          <cell r="T176">
            <v>0</v>
          </cell>
          <cell r="U176">
            <v>0</v>
          </cell>
          <cell r="V176">
            <v>0</v>
          </cell>
          <cell r="W176" t="str">
            <v>A</v>
          </cell>
          <cell r="X176">
            <v>1</v>
          </cell>
          <cell r="Y176">
            <v>0</v>
          </cell>
          <cell r="Z176">
            <v>0</v>
          </cell>
          <cell r="AA176">
            <v>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  <cell r="AF176">
            <v>0</v>
          </cell>
          <cell r="AG176">
            <v>0</v>
          </cell>
          <cell r="AH176">
            <v>0</v>
          </cell>
        </row>
        <row r="177">
          <cell r="A177" t="str">
            <v>01.01.01.02.02.01.01.02</v>
          </cell>
          <cell r="B177" t="str">
            <v xml:space="preserve">Electrical Works </v>
          </cell>
          <cell r="J177">
            <v>0.23</v>
          </cell>
          <cell r="K177">
            <v>1.7077500000000004E-4</v>
          </cell>
          <cell r="S177">
            <v>0</v>
          </cell>
          <cell r="T177">
            <v>0</v>
          </cell>
          <cell r="U177">
            <v>0</v>
          </cell>
          <cell r="V177">
            <v>0</v>
          </cell>
          <cell r="W177" t="str">
            <v>A</v>
          </cell>
          <cell r="X177">
            <v>1</v>
          </cell>
          <cell r="Y177">
            <v>0</v>
          </cell>
          <cell r="Z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  <cell r="AF177">
            <v>0</v>
          </cell>
          <cell r="AG177">
            <v>0</v>
          </cell>
          <cell r="AH177">
            <v>0</v>
          </cell>
        </row>
        <row r="178">
          <cell r="A178" t="str">
            <v>01.01.01.02.02.01.01.03</v>
          </cell>
          <cell r="B178" t="str">
            <v xml:space="preserve">Mechanical Works </v>
          </cell>
          <cell r="J178">
            <v>0.23</v>
          </cell>
          <cell r="K178">
            <v>1.7077500000000004E-4</v>
          </cell>
          <cell r="S178">
            <v>0</v>
          </cell>
          <cell r="T178">
            <v>0</v>
          </cell>
          <cell r="U178">
            <v>0</v>
          </cell>
          <cell r="V178">
            <v>0</v>
          </cell>
          <cell r="W178" t="str">
            <v>A</v>
          </cell>
          <cell r="X178">
            <v>1</v>
          </cell>
          <cell r="Y178">
            <v>0</v>
          </cell>
          <cell r="Z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  <cell r="AF178">
            <v>0</v>
          </cell>
          <cell r="AG178">
            <v>0</v>
          </cell>
          <cell r="AH178">
            <v>0</v>
          </cell>
        </row>
        <row r="179">
          <cell r="A179" t="str">
            <v>01.01.01.02.02.01.01.04</v>
          </cell>
          <cell r="B179" t="str">
            <v>Masonry</v>
          </cell>
          <cell r="J179">
            <v>0.19</v>
          </cell>
          <cell r="K179">
            <v>1.4107500000000005E-4</v>
          </cell>
          <cell r="S179">
            <v>0</v>
          </cell>
          <cell r="T179">
            <v>0</v>
          </cell>
          <cell r="U179">
            <v>0</v>
          </cell>
          <cell r="V179">
            <v>0</v>
          </cell>
          <cell r="W179" t="str">
            <v>A</v>
          </cell>
          <cell r="X179">
            <v>1</v>
          </cell>
          <cell r="Y179">
            <v>0</v>
          </cell>
          <cell r="Z179">
            <v>0</v>
          </cell>
          <cell r="AA179">
            <v>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</row>
        <row r="180">
          <cell r="A180" t="str">
            <v>01.01.01.02.02</v>
          </cell>
          <cell r="B180" t="str">
            <v xml:space="preserve">        Parking</v>
          </cell>
          <cell r="G180">
            <v>0.05</v>
          </cell>
          <cell r="H180">
            <v>1</v>
          </cell>
          <cell r="K180">
            <v>6.1875000000000016E-4</v>
          </cell>
          <cell r="U180">
            <v>0</v>
          </cell>
          <cell r="V180">
            <v>0</v>
          </cell>
          <cell r="Z180">
            <v>0</v>
          </cell>
          <cell r="AB180">
            <v>0</v>
          </cell>
          <cell r="AD180">
            <v>0</v>
          </cell>
          <cell r="AF180">
            <v>0</v>
          </cell>
          <cell r="AH180">
            <v>0</v>
          </cell>
        </row>
        <row r="181">
          <cell r="A181" t="str">
            <v>01.01.01.02.02.01</v>
          </cell>
          <cell r="B181" t="str">
            <v>Area A Office Bld.</v>
          </cell>
          <cell r="H181">
            <v>1</v>
          </cell>
          <cell r="I181">
            <v>1</v>
          </cell>
          <cell r="K181">
            <v>6.1875000000000016E-4</v>
          </cell>
          <cell r="U181">
            <v>0</v>
          </cell>
          <cell r="V181">
            <v>0</v>
          </cell>
          <cell r="Z181">
            <v>0</v>
          </cell>
          <cell r="AB181">
            <v>0</v>
          </cell>
          <cell r="AD181">
            <v>0</v>
          </cell>
          <cell r="AF181">
            <v>0</v>
          </cell>
          <cell r="AH181">
            <v>0</v>
          </cell>
        </row>
        <row r="182">
          <cell r="A182" t="str">
            <v>01.01.01.02.02.01.01</v>
          </cell>
          <cell r="B182" t="str">
            <v xml:space="preserve"> Foundation</v>
          </cell>
          <cell r="I182">
            <v>0.4</v>
          </cell>
          <cell r="J182">
            <v>1</v>
          </cell>
          <cell r="K182">
            <v>2.4750000000000005E-4</v>
          </cell>
          <cell r="U182">
            <v>0</v>
          </cell>
          <cell r="V182">
            <v>0</v>
          </cell>
          <cell r="Z182">
            <v>0</v>
          </cell>
          <cell r="AB182">
            <v>0</v>
          </cell>
          <cell r="AD182">
            <v>0</v>
          </cell>
          <cell r="AF182">
            <v>0</v>
          </cell>
          <cell r="AH182">
            <v>0</v>
          </cell>
        </row>
        <row r="183">
          <cell r="A183" t="str">
            <v>01.01.01.02.02.01.01.01</v>
          </cell>
          <cell r="B183" t="str">
            <v xml:space="preserve">Excavation </v>
          </cell>
          <cell r="J183">
            <v>0.08</v>
          </cell>
          <cell r="K183">
            <v>1.9800000000000004E-5</v>
          </cell>
          <cell r="S183">
            <v>0</v>
          </cell>
          <cell r="T183">
            <v>0</v>
          </cell>
          <cell r="U183">
            <v>0</v>
          </cell>
          <cell r="V183">
            <v>0</v>
          </cell>
          <cell r="W183" t="str">
            <v>A</v>
          </cell>
          <cell r="X183">
            <v>1</v>
          </cell>
          <cell r="Y183">
            <v>0</v>
          </cell>
          <cell r="Z183">
            <v>0</v>
          </cell>
          <cell r="AA183">
            <v>0</v>
          </cell>
          <cell r="AB183">
            <v>0</v>
          </cell>
          <cell r="AC183">
            <v>0</v>
          </cell>
          <cell r="AD183">
            <v>0</v>
          </cell>
          <cell r="AE183">
            <v>0</v>
          </cell>
          <cell r="AF183">
            <v>0</v>
          </cell>
          <cell r="AG183">
            <v>0</v>
          </cell>
          <cell r="AH183">
            <v>0</v>
          </cell>
        </row>
        <row r="184">
          <cell r="A184" t="str">
            <v>01.01.01.02.02.01.01.02</v>
          </cell>
          <cell r="B184" t="str">
            <v xml:space="preserve">Lean Concreting </v>
          </cell>
          <cell r="J184">
            <v>0.03</v>
          </cell>
          <cell r="K184">
            <v>7.4250000000000009E-6</v>
          </cell>
          <cell r="S184">
            <v>0</v>
          </cell>
          <cell r="T184">
            <v>0</v>
          </cell>
          <cell r="U184">
            <v>0</v>
          </cell>
          <cell r="V184">
            <v>0</v>
          </cell>
          <cell r="W184" t="str">
            <v>A</v>
          </cell>
          <cell r="X184">
            <v>1</v>
          </cell>
          <cell r="Y184">
            <v>0</v>
          </cell>
          <cell r="Z184">
            <v>0</v>
          </cell>
          <cell r="AA184">
            <v>0</v>
          </cell>
          <cell r="AB184">
            <v>0</v>
          </cell>
          <cell r="AC184">
            <v>0</v>
          </cell>
          <cell r="AD184">
            <v>0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</row>
        <row r="185">
          <cell r="A185" t="str">
            <v>01.01.01.02.02.01.01.03</v>
          </cell>
          <cell r="B185" t="str">
            <v>Reinforcement</v>
          </cell>
          <cell r="J185">
            <v>0.35</v>
          </cell>
          <cell r="K185">
            <v>8.6625000000000018E-5</v>
          </cell>
          <cell r="S185">
            <v>0</v>
          </cell>
          <cell r="T185">
            <v>0</v>
          </cell>
          <cell r="U185">
            <v>0</v>
          </cell>
          <cell r="V185">
            <v>0</v>
          </cell>
          <cell r="W185" t="str">
            <v>A</v>
          </cell>
          <cell r="X185">
            <v>1</v>
          </cell>
          <cell r="Y185">
            <v>0</v>
          </cell>
          <cell r="Z185">
            <v>0</v>
          </cell>
          <cell r="AA185">
            <v>0</v>
          </cell>
          <cell r="AB185">
            <v>0</v>
          </cell>
          <cell r="AC185">
            <v>0</v>
          </cell>
          <cell r="AD185">
            <v>0</v>
          </cell>
          <cell r="AE185">
            <v>0</v>
          </cell>
          <cell r="AF185">
            <v>0</v>
          </cell>
          <cell r="AG185">
            <v>0</v>
          </cell>
          <cell r="AH185">
            <v>0</v>
          </cell>
        </row>
        <row r="186">
          <cell r="A186" t="str">
            <v>01.01.01.02.02.01.01.04</v>
          </cell>
          <cell r="B186" t="str">
            <v>Formworking</v>
          </cell>
          <cell r="J186">
            <v>0.1</v>
          </cell>
          <cell r="K186">
            <v>2.4750000000000005E-5</v>
          </cell>
          <cell r="S186">
            <v>0</v>
          </cell>
          <cell r="T186">
            <v>0</v>
          </cell>
          <cell r="U186">
            <v>0</v>
          </cell>
          <cell r="V186">
            <v>0</v>
          </cell>
          <cell r="W186" t="str">
            <v>A</v>
          </cell>
          <cell r="X186">
            <v>1</v>
          </cell>
          <cell r="Y186">
            <v>0</v>
          </cell>
          <cell r="Z186">
            <v>0</v>
          </cell>
          <cell r="AA186">
            <v>0</v>
          </cell>
          <cell r="AB186">
            <v>0</v>
          </cell>
          <cell r="AC186">
            <v>0</v>
          </cell>
          <cell r="AD186">
            <v>0</v>
          </cell>
          <cell r="AE186">
            <v>0</v>
          </cell>
          <cell r="AF186">
            <v>0</v>
          </cell>
          <cell r="AG186">
            <v>0</v>
          </cell>
          <cell r="AH186">
            <v>0</v>
          </cell>
        </row>
        <row r="187">
          <cell r="A187" t="str">
            <v>01.01.01.02.02.01.01.05</v>
          </cell>
          <cell r="B187" t="str">
            <v xml:space="preserve">Embedded Works </v>
          </cell>
          <cell r="J187">
            <v>0.09</v>
          </cell>
          <cell r="K187">
            <v>2.2275000000000003E-5</v>
          </cell>
          <cell r="S187">
            <v>0</v>
          </cell>
          <cell r="T187">
            <v>0</v>
          </cell>
          <cell r="U187">
            <v>0</v>
          </cell>
          <cell r="V187">
            <v>0</v>
          </cell>
          <cell r="W187" t="str">
            <v>A</v>
          </cell>
          <cell r="X187">
            <v>1</v>
          </cell>
          <cell r="Y187">
            <v>0</v>
          </cell>
          <cell r="Z187">
            <v>0</v>
          </cell>
          <cell r="AA187">
            <v>0</v>
          </cell>
          <cell r="AB187">
            <v>0</v>
          </cell>
          <cell r="AC187">
            <v>0</v>
          </cell>
          <cell r="AD187">
            <v>0</v>
          </cell>
          <cell r="AE187">
            <v>0</v>
          </cell>
          <cell r="AF187">
            <v>0</v>
          </cell>
          <cell r="AG187">
            <v>0</v>
          </cell>
          <cell r="AH187">
            <v>0</v>
          </cell>
        </row>
        <row r="188">
          <cell r="A188" t="str">
            <v>01.01.01.02.02.01.01.06</v>
          </cell>
          <cell r="B188" t="str">
            <v xml:space="preserve">Concrete </v>
          </cell>
          <cell r="J188">
            <v>0.3</v>
          </cell>
          <cell r="K188">
            <v>7.4250000000000016E-5</v>
          </cell>
          <cell r="S188">
            <v>0</v>
          </cell>
          <cell r="T188">
            <v>0</v>
          </cell>
          <cell r="U188">
            <v>0</v>
          </cell>
          <cell r="V188">
            <v>0</v>
          </cell>
          <cell r="W188" t="str">
            <v>A</v>
          </cell>
          <cell r="X188">
            <v>1</v>
          </cell>
          <cell r="Y188">
            <v>0</v>
          </cell>
          <cell r="Z188">
            <v>0</v>
          </cell>
          <cell r="AA188">
            <v>0</v>
          </cell>
          <cell r="AB188">
            <v>0</v>
          </cell>
          <cell r="AC188">
            <v>0</v>
          </cell>
          <cell r="AD188">
            <v>0</v>
          </cell>
          <cell r="AE188">
            <v>0</v>
          </cell>
          <cell r="AF188">
            <v>0</v>
          </cell>
          <cell r="AG188">
            <v>0</v>
          </cell>
          <cell r="AH188">
            <v>0</v>
          </cell>
        </row>
        <row r="189">
          <cell r="A189" t="str">
            <v>01.01.01.02.02.01.01.07</v>
          </cell>
          <cell r="B189" t="str">
            <v xml:space="preserve">Back Filling </v>
          </cell>
          <cell r="J189">
            <v>0.05</v>
          </cell>
          <cell r="K189">
            <v>1.2375000000000003E-5</v>
          </cell>
          <cell r="S189">
            <v>0</v>
          </cell>
          <cell r="T189">
            <v>0</v>
          </cell>
          <cell r="U189">
            <v>0</v>
          </cell>
          <cell r="V189">
            <v>0</v>
          </cell>
          <cell r="W189" t="str">
            <v>A</v>
          </cell>
          <cell r="X189">
            <v>1</v>
          </cell>
          <cell r="Y189">
            <v>0</v>
          </cell>
          <cell r="Z189">
            <v>0</v>
          </cell>
          <cell r="AA189">
            <v>0</v>
          </cell>
          <cell r="AB189">
            <v>0</v>
          </cell>
          <cell r="AC189">
            <v>0</v>
          </cell>
          <cell r="AD189">
            <v>0</v>
          </cell>
          <cell r="AE189">
            <v>0</v>
          </cell>
          <cell r="AF189">
            <v>0</v>
          </cell>
          <cell r="AG189">
            <v>0</v>
          </cell>
          <cell r="AH189">
            <v>0</v>
          </cell>
        </row>
        <row r="190">
          <cell r="A190" t="str">
            <v>01.01.01.02.02.01.01</v>
          </cell>
          <cell r="B190" t="str">
            <v>Installation</v>
          </cell>
          <cell r="I190">
            <v>0.6</v>
          </cell>
          <cell r="J190">
            <v>1</v>
          </cell>
          <cell r="K190">
            <v>3.7125000000000011E-4</v>
          </cell>
          <cell r="U190">
            <v>0</v>
          </cell>
          <cell r="V190">
            <v>0</v>
          </cell>
          <cell r="Z190">
            <v>0</v>
          </cell>
          <cell r="AB190">
            <v>0</v>
          </cell>
          <cell r="AD190">
            <v>0</v>
          </cell>
          <cell r="AF190">
            <v>0</v>
          </cell>
          <cell r="AH190">
            <v>0</v>
          </cell>
        </row>
        <row r="191">
          <cell r="A191" t="str">
            <v>01.01.01.02.02.01.01.01</v>
          </cell>
          <cell r="B191" t="str">
            <v>Erection</v>
          </cell>
          <cell r="J191">
            <v>0.46</v>
          </cell>
          <cell r="K191">
            <v>1.7077500000000004E-4</v>
          </cell>
          <cell r="S191">
            <v>0</v>
          </cell>
          <cell r="T191">
            <v>0</v>
          </cell>
          <cell r="U191">
            <v>0</v>
          </cell>
          <cell r="V191">
            <v>0</v>
          </cell>
          <cell r="W191" t="str">
            <v>A</v>
          </cell>
          <cell r="X191">
            <v>1</v>
          </cell>
          <cell r="Y191">
            <v>0</v>
          </cell>
          <cell r="Z191">
            <v>0</v>
          </cell>
          <cell r="AA191">
            <v>0</v>
          </cell>
          <cell r="AB191">
            <v>0</v>
          </cell>
          <cell r="AC191">
            <v>0</v>
          </cell>
          <cell r="AD191">
            <v>0</v>
          </cell>
          <cell r="AE191">
            <v>0</v>
          </cell>
          <cell r="AF191">
            <v>0</v>
          </cell>
          <cell r="AG191">
            <v>0</v>
          </cell>
          <cell r="AH191">
            <v>0</v>
          </cell>
        </row>
        <row r="192">
          <cell r="A192" t="str">
            <v>01.01.01.02.02.01.01.02</v>
          </cell>
          <cell r="B192" t="str">
            <v xml:space="preserve">Electrical Works </v>
          </cell>
          <cell r="J192">
            <v>0.27</v>
          </cell>
          <cell r="K192">
            <v>1.0023750000000003E-4</v>
          </cell>
          <cell r="S192">
            <v>0</v>
          </cell>
          <cell r="T192">
            <v>0</v>
          </cell>
          <cell r="U192">
            <v>0</v>
          </cell>
          <cell r="V192">
            <v>0</v>
          </cell>
          <cell r="W192" t="str">
            <v>A</v>
          </cell>
          <cell r="X192">
            <v>1</v>
          </cell>
          <cell r="Y192">
            <v>0</v>
          </cell>
          <cell r="Z192">
            <v>0</v>
          </cell>
          <cell r="AA192">
            <v>0</v>
          </cell>
          <cell r="AB192">
            <v>0</v>
          </cell>
          <cell r="AC192">
            <v>0</v>
          </cell>
          <cell r="AD192">
            <v>0</v>
          </cell>
          <cell r="AE192">
            <v>0</v>
          </cell>
          <cell r="AF192">
            <v>0</v>
          </cell>
          <cell r="AG192">
            <v>0</v>
          </cell>
          <cell r="AH192">
            <v>0</v>
          </cell>
        </row>
        <row r="193">
          <cell r="A193" t="str">
            <v>01.01.01.02.02.01.01.03</v>
          </cell>
          <cell r="B193" t="str">
            <v xml:space="preserve">Mechanical Works </v>
          </cell>
          <cell r="J193">
            <v>0.27</v>
          </cell>
          <cell r="K193">
            <v>1.0023750000000003E-4</v>
          </cell>
          <cell r="S193">
            <v>0</v>
          </cell>
          <cell r="T193">
            <v>0</v>
          </cell>
          <cell r="U193">
            <v>0</v>
          </cell>
          <cell r="V193">
            <v>0</v>
          </cell>
          <cell r="W193" t="str">
            <v>A</v>
          </cell>
          <cell r="X193">
            <v>1</v>
          </cell>
          <cell r="Y193">
            <v>0</v>
          </cell>
          <cell r="Z193">
            <v>0</v>
          </cell>
          <cell r="AA193">
            <v>0</v>
          </cell>
          <cell r="AB193">
            <v>0</v>
          </cell>
          <cell r="AC193">
            <v>0</v>
          </cell>
          <cell r="AD193">
            <v>0</v>
          </cell>
          <cell r="AE193">
            <v>0</v>
          </cell>
          <cell r="AF193">
            <v>0</v>
          </cell>
          <cell r="AG193">
            <v>0</v>
          </cell>
          <cell r="AH193">
            <v>0</v>
          </cell>
        </row>
        <row r="194">
          <cell r="A194" t="str">
            <v>01.01.01.02</v>
          </cell>
          <cell r="B194" t="str">
            <v xml:space="preserve">        Landscaping</v>
          </cell>
          <cell r="F194">
            <v>0.1</v>
          </cell>
          <cell r="G194">
            <v>1</v>
          </cell>
          <cell r="K194">
            <v>2.2500000000000003E-3</v>
          </cell>
          <cell r="U194">
            <v>0</v>
          </cell>
          <cell r="V194">
            <v>0</v>
          </cell>
          <cell r="Z194">
            <v>0</v>
          </cell>
          <cell r="AB194">
            <v>0</v>
          </cell>
          <cell r="AD194">
            <v>0</v>
          </cell>
          <cell r="AF194">
            <v>0</v>
          </cell>
          <cell r="AH194">
            <v>0</v>
          </cell>
        </row>
        <row r="195">
          <cell r="A195" t="str">
            <v>01.01.01.02.01</v>
          </cell>
          <cell r="B195" t="str">
            <v xml:space="preserve">        Area A landscaping</v>
          </cell>
          <cell r="G195">
            <v>0.7</v>
          </cell>
          <cell r="H195">
            <v>1</v>
          </cell>
          <cell r="K195">
            <v>1.575E-3</v>
          </cell>
          <cell r="U195">
            <v>0</v>
          </cell>
          <cell r="V195">
            <v>0</v>
          </cell>
          <cell r="Z195">
            <v>0</v>
          </cell>
          <cell r="AB195">
            <v>0</v>
          </cell>
          <cell r="AD195">
            <v>0</v>
          </cell>
          <cell r="AF195">
            <v>0</v>
          </cell>
          <cell r="AH195">
            <v>0</v>
          </cell>
        </row>
        <row r="196">
          <cell r="A196" t="str">
            <v>01.01.01.02.01.01</v>
          </cell>
          <cell r="B196" t="str">
            <v xml:space="preserve">        Outdoor Lighting</v>
          </cell>
          <cell r="H196">
            <v>0.55000000000000004</v>
          </cell>
          <cell r="K196">
            <v>8.6625000000000005E-4</v>
          </cell>
          <cell r="U196">
            <v>0</v>
          </cell>
          <cell r="V196">
            <v>0</v>
          </cell>
          <cell r="X196">
            <v>1</v>
          </cell>
          <cell r="Y196">
            <v>0</v>
          </cell>
          <cell r="Z196">
            <v>0</v>
          </cell>
          <cell r="AA196">
            <v>0</v>
          </cell>
          <cell r="AB196">
            <v>0</v>
          </cell>
          <cell r="AC196">
            <v>0</v>
          </cell>
          <cell r="AD196">
            <v>0</v>
          </cell>
          <cell r="AE196">
            <v>0</v>
          </cell>
          <cell r="AF196">
            <v>0</v>
          </cell>
          <cell r="AG196">
            <v>0</v>
          </cell>
          <cell r="AH196">
            <v>0</v>
          </cell>
        </row>
        <row r="197">
          <cell r="A197" t="str">
            <v>01.01.01.02.01.02</v>
          </cell>
          <cell r="B197" t="str">
            <v xml:space="preserve">         Landscaping</v>
          </cell>
          <cell r="H197">
            <v>0.45</v>
          </cell>
          <cell r="K197">
            <v>7.0875000000000007E-4</v>
          </cell>
          <cell r="U197">
            <v>0</v>
          </cell>
          <cell r="V197">
            <v>0</v>
          </cell>
          <cell r="X197">
            <v>1</v>
          </cell>
          <cell r="Y197">
            <v>0</v>
          </cell>
          <cell r="Z197">
            <v>0</v>
          </cell>
          <cell r="AA197">
            <v>0</v>
          </cell>
          <cell r="AB197">
            <v>0</v>
          </cell>
          <cell r="AC197">
            <v>0</v>
          </cell>
          <cell r="AD197">
            <v>0</v>
          </cell>
          <cell r="AE197">
            <v>0</v>
          </cell>
          <cell r="AF197">
            <v>0</v>
          </cell>
          <cell r="AG197">
            <v>0</v>
          </cell>
          <cell r="AH197">
            <v>0</v>
          </cell>
        </row>
        <row r="198">
          <cell r="A198" t="str">
            <v>01.01.01.02.02</v>
          </cell>
          <cell r="B198" t="str">
            <v xml:space="preserve">        Area B landscaping</v>
          </cell>
          <cell r="G198">
            <v>0.3</v>
          </cell>
          <cell r="H198">
            <v>1</v>
          </cell>
          <cell r="K198">
            <v>6.7500000000000004E-4</v>
          </cell>
          <cell r="U198">
            <v>0</v>
          </cell>
          <cell r="V198">
            <v>0</v>
          </cell>
          <cell r="Z198">
            <v>0</v>
          </cell>
          <cell r="AB198">
            <v>0</v>
          </cell>
          <cell r="AD198">
            <v>0</v>
          </cell>
          <cell r="AF198">
            <v>0</v>
          </cell>
          <cell r="AH198">
            <v>0</v>
          </cell>
        </row>
        <row r="199">
          <cell r="A199" t="str">
            <v>01.01.01.02.01.01</v>
          </cell>
          <cell r="B199" t="str">
            <v xml:space="preserve">        Outdoor Lighting</v>
          </cell>
          <cell r="H199">
            <v>0.55000000000000004</v>
          </cell>
          <cell r="K199">
            <v>3.7125000000000005E-4</v>
          </cell>
          <cell r="U199">
            <v>0</v>
          </cell>
          <cell r="V199">
            <v>0</v>
          </cell>
          <cell r="X199">
            <v>1</v>
          </cell>
          <cell r="Y199">
            <v>0</v>
          </cell>
          <cell r="Z199">
            <v>0</v>
          </cell>
          <cell r="AA199">
            <v>0</v>
          </cell>
          <cell r="AB199">
            <v>0</v>
          </cell>
          <cell r="AC199">
            <v>0</v>
          </cell>
          <cell r="AD199">
            <v>0</v>
          </cell>
          <cell r="AE199">
            <v>0</v>
          </cell>
          <cell r="AF199">
            <v>0</v>
          </cell>
          <cell r="AG199">
            <v>0</v>
          </cell>
          <cell r="AH199">
            <v>0</v>
          </cell>
        </row>
        <row r="200">
          <cell r="A200" t="str">
            <v>01.01.01.02.01.02</v>
          </cell>
          <cell r="B200" t="str">
            <v xml:space="preserve">         Landscaping</v>
          </cell>
          <cell r="H200">
            <v>0.45</v>
          </cell>
          <cell r="K200">
            <v>3.0375000000000004E-4</v>
          </cell>
          <cell r="U200">
            <v>0</v>
          </cell>
          <cell r="V200">
            <v>0</v>
          </cell>
          <cell r="X200">
            <v>1</v>
          </cell>
          <cell r="Y200">
            <v>0</v>
          </cell>
          <cell r="Z200">
            <v>0</v>
          </cell>
          <cell r="AA200">
            <v>0</v>
          </cell>
          <cell r="AB200">
            <v>0</v>
          </cell>
          <cell r="AC200">
            <v>0</v>
          </cell>
          <cell r="AD200">
            <v>0</v>
          </cell>
          <cell r="AE200">
            <v>0</v>
          </cell>
          <cell r="AF200">
            <v>0</v>
          </cell>
          <cell r="AG200">
            <v>0</v>
          </cell>
          <cell r="AH200">
            <v>0</v>
          </cell>
        </row>
        <row r="201">
          <cell r="A201" t="str">
            <v>01.01.02</v>
          </cell>
          <cell r="B201" t="str">
            <v>Site Utilities</v>
          </cell>
          <cell r="E201">
            <v>0.2</v>
          </cell>
          <cell r="F201">
            <v>1</v>
          </cell>
          <cell r="K201">
            <v>1.0000000000000002E-2</v>
          </cell>
          <cell r="U201">
            <v>0</v>
          </cell>
          <cell r="V201" t="e">
            <v>#REF!</v>
          </cell>
          <cell r="Z201" t="e">
            <v>#REF!</v>
          </cell>
          <cell r="AB201" t="e">
            <v>#REF!</v>
          </cell>
          <cell r="AD201" t="e">
            <v>#REF!</v>
          </cell>
          <cell r="AF201" t="e">
            <v>#REF!</v>
          </cell>
          <cell r="AH201" t="e">
            <v>#REF!</v>
          </cell>
        </row>
        <row r="202">
          <cell r="A202" t="str">
            <v>01.01.02.01</v>
          </cell>
          <cell r="B202" t="str">
            <v xml:space="preserve">       Construction Communication System</v>
          </cell>
          <cell r="F202">
            <v>0.75</v>
          </cell>
          <cell r="K202">
            <v>7.5000000000000015E-3</v>
          </cell>
          <cell r="U202">
            <v>0</v>
          </cell>
          <cell r="V202" t="e">
            <v>#REF!</v>
          </cell>
          <cell r="Z202" t="e">
            <v>#REF!</v>
          </cell>
          <cell r="AB202" t="e">
            <v>#REF!</v>
          </cell>
          <cell r="AD202" t="e">
            <v>#REF!</v>
          </cell>
          <cell r="AF202" t="e">
            <v>#REF!</v>
          </cell>
          <cell r="AH202" t="e">
            <v>#REF!</v>
          </cell>
        </row>
        <row r="203">
          <cell r="A203" t="str">
            <v>01.01.02.02</v>
          </cell>
          <cell r="B203" t="str">
            <v xml:space="preserve">        Housekeeping</v>
          </cell>
          <cell r="F203">
            <v>0.25</v>
          </cell>
          <cell r="K203">
            <v>2.5000000000000005E-3</v>
          </cell>
          <cell r="U203">
            <v>0</v>
          </cell>
          <cell r="V203" t="e">
            <v>#REF!</v>
          </cell>
          <cell r="Z203" t="e">
            <v>#REF!</v>
          </cell>
          <cell r="AB203" t="e">
            <v>#REF!</v>
          </cell>
          <cell r="AD203" t="e">
            <v>#REF!</v>
          </cell>
          <cell r="AF203" t="e">
            <v>#REF!</v>
          </cell>
          <cell r="AH203" t="e">
            <v>#REF!</v>
          </cell>
        </row>
        <row r="204">
          <cell r="A204" t="str">
            <v>01.01.03</v>
          </cell>
          <cell r="B204" t="str">
            <v>Site Facilities</v>
          </cell>
          <cell r="E204">
            <v>0.3</v>
          </cell>
          <cell r="F204">
            <v>1.0000000000000002</v>
          </cell>
          <cell r="K204">
            <v>1.4999999999999999E-2</v>
          </cell>
          <cell r="U204">
            <v>1.36224E-2</v>
          </cell>
          <cell r="V204" t="e">
            <v>#REF!</v>
          </cell>
          <cell r="Z204" t="e">
            <v>#REF!</v>
          </cell>
          <cell r="AB204" t="e">
            <v>#REF!</v>
          </cell>
          <cell r="AD204" t="e">
            <v>#REF!</v>
          </cell>
          <cell r="AF204" t="e">
            <v>#REF!</v>
          </cell>
          <cell r="AH204" t="e">
            <v>#REF!</v>
          </cell>
        </row>
        <row r="205">
          <cell r="A205" t="str">
            <v>01.01.03.01</v>
          </cell>
          <cell r="B205" t="str">
            <v xml:space="preserve">        Pipe Fabrication Shop</v>
          </cell>
          <cell r="F205">
            <v>0.3</v>
          </cell>
          <cell r="K205">
            <v>4.4999999999999997E-3</v>
          </cell>
          <cell r="U205">
            <v>1.584E-2</v>
          </cell>
          <cell r="V205" t="e">
            <v>#REF!</v>
          </cell>
          <cell r="Z205" t="e">
            <v>#REF!</v>
          </cell>
          <cell r="AB205" t="e">
            <v>#REF!</v>
          </cell>
          <cell r="AD205" t="e">
            <v>#REF!</v>
          </cell>
          <cell r="AF205" t="e">
            <v>#REF!</v>
          </cell>
          <cell r="AH205" t="e">
            <v>#REF!</v>
          </cell>
        </row>
        <row r="206">
          <cell r="A206" t="str">
            <v>01.01.03.01</v>
          </cell>
          <cell r="B206" t="str">
            <v xml:space="preserve">       Safety Equipment (Such as Masks , Helmets , … )</v>
          </cell>
          <cell r="F206">
            <v>0.1</v>
          </cell>
          <cell r="K206">
            <v>1.5E-3</v>
          </cell>
          <cell r="U206">
            <v>1.584E-2</v>
          </cell>
          <cell r="V206" t="e">
            <v>#REF!</v>
          </cell>
          <cell r="Z206" t="e">
            <v>#REF!</v>
          </cell>
          <cell r="AB206" t="e">
            <v>#REF!</v>
          </cell>
          <cell r="AD206" t="e">
            <v>#REF!</v>
          </cell>
          <cell r="AF206" t="e">
            <v>#REF!</v>
          </cell>
          <cell r="AH206" t="e">
            <v>#REF!</v>
          </cell>
        </row>
        <row r="207">
          <cell r="A207" t="str">
            <v>01.01.03.01</v>
          </cell>
          <cell r="B207" t="str">
            <v xml:space="preserve">       Scaffolding</v>
          </cell>
          <cell r="F207">
            <v>0.08</v>
          </cell>
          <cell r="K207">
            <v>1.1999999999999999E-3</v>
          </cell>
          <cell r="U207">
            <v>1.584E-2</v>
          </cell>
          <cell r="V207" t="e">
            <v>#REF!</v>
          </cell>
          <cell r="Z207" t="e">
            <v>#REF!</v>
          </cell>
          <cell r="AB207" t="e">
            <v>#REF!</v>
          </cell>
          <cell r="AD207" t="e">
            <v>#REF!</v>
          </cell>
          <cell r="AF207" t="e">
            <v>#REF!</v>
          </cell>
          <cell r="AH207" t="e">
            <v>#REF!</v>
          </cell>
        </row>
        <row r="208">
          <cell r="A208" t="str">
            <v>01.01.03.01</v>
          </cell>
          <cell r="B208" t="str">
            <v xml:space="preserve">       Temporary Warehouse</v>
          </cell>
          <cell r="F208">
            <v>0.08</v>
          </cell>
          <cell r="K208">
            <v>1.1999999999999999E-3</v>
          </cell>
          <cell r="U208">
            <v>1.584E-2</v>
          </cell>
          <cell r="V208" t="e">
            <v>#REF!</v>
          </cell>
          <cell r="Z208" t="e">
            <v>#REF!</v>
          </cell>
          <cell r="AB208" t="e">
            <v>#REF!</v>
          </cell>
          <cell r="AD208" t="e">
            <v>#REF!</v>
          </cell>
          <cell r="AF208" t="e">
            <v>#REF!</v>
          </cell>
          <cell r="AH208" t="e">
            <v>#REF!</v>
          </cell>
        </row>
        <row r="209">
          <cell r="A209" t="str">
            <v>01.01.03.01</v>
          </cell>
          <cell r="B209" t="str">
            <v xml:space="preserve">       Washing Facilities</v>
          </cell>
          <cell r="F209">
            <v>0.06</v>
          </cell>
          <cell r="K209">
            <v>8.9999999999999998E-4</v>
          </cell>
          <cell r="U209">
            <v>1.584E-2</v>
          </cell>
          <cell r="V209" t="e">
            <v>#REF!</v>
          </cell>
          <cell r="Z209" t="e">
            <v>#REF!</v>
          </cell>
          <cell r="AB209" t="e">
            <v>#REF!</v>
          </cell>
          <cell r="AD209" t="e">
            <v>#REF!</v>
          </cell>
          <cell r="AF209" t="e">
            <v>#REF!</v>
          </cell>
          <cell r="AH209" t="e">
            <v>#REF!</v>
          </cell>
        </row>
        <row r="210">
          <cell r="A210" t="str">
            <v>01.01.03.01</v>
          </cell>
          <cell r="B210" t="str">
            <v xml:space="preserve">       Concrete Batching Facilities</v>
          </cell>
          <cell r="F210">
            <v>0.15</v>
          </cell>
          <cell r="K210">
            <v>2.2499999999999998E-3</v>
          </cell>
          <cell r="U210">
            <v>1.584E-2</v>
          </cell>
          <cell r="V210" t="e">
            <v>#REF!</v>
          </cell>
          <cell r="Z210" t="e">
            <v>#REF!</v>
          </cell>
          <cell r="AB210" t="e">
            <v>#REF!</v>
          </cell>
          <cell r="AD210" t="e">
            <v>#REF!</v>
          </cell>
          <cell r="AF210" t="e">
            <v>#REF!</v>
          </cell>
          <cell r="AH210" t="e">
            <v>#REF!</v>
          </cell>
        </row>
        <row r="211">
          <cell r="A211" t="str">
            <v>01.01.03.01</v>
          </cell>
          <cell r="B211" t="str">
            <v xml:space="preserve">       Lifting Devices &amp; Cranes</v>
          </cell>
          <cell r="F211">
            <v>0.17</v>
          </cell>
          <cell r="K211">
            <v>2.5500000000000002E-3</v>
          </cell>
          <cell r="U211">
            <v>1.584E-2</v>
          </cell>
          <cell r="V211" t="e">
            <v>#REF!</v>
          </cell>
          <cell r="Z211" t="e">
            <v>#REF!</v>
          </cell>
          <cell r="AB211" t="e">
            <v>#REF!</v>
          </cell>
          <cell r="AD211" t="e">
            <v>#REF!</v>
          </cell>
          <cell r="AF211" t="e">
            <v>#REF!</v>
          </cell>
          <cell r="AH211" t="e">
            <v>#REF!</v>
          </cell>
        </row>
        <row r="212">
          <cell r="A212" t="str">
            <v>01.01.03.01</v>
          </cell>
          <cell r="B212" t="str">
            <v xml:space="preserve">       First Medical Station</v>
          </cell>
          <cell r="F212">
            <v>0.06</v>
          </cell>
          <cell r="K212">
            <v>8.9999999999999998E-4</v>
          </cell>
          <cell r="U212">
            <v>1.584E-2</v>
          </cell>
          <cell r="V212" t="e">
            <v>#REF!</v>
          </cell>
          <cell r="Z212" t="e">
            <v>#REF!</v>
          </cell>
          <cell r="AB212" t="e">
            <v>#REF!</v>
          </cell>
          <cell r="AD212" t="e">
            <v>#REF!</v>
          </cell>
          <cell r="AF212" t="e">
            <v>#REF!</v>
          </cell>
          <cell r="AH212" t="e">
            <v>#REF!</v>
          </cell>
        </row>
        <row r="213">
          <cell r="A213" t="str">
            <v>01.01.04</v>
          </cell>
          <cell r="B213" t="str">
            <v>Demobilisation</v>
          </cell>
          <cell r="E213">
            <v>0.03</v>
          </cell>
          <cell r="F213">
            <v>1</v>
          </cell>
          <cell r="K213">
            <v>1.5E-3</v>
          </cell>
          <cell r="U213">
            <v>1.8730799999999999E-2</v>
          </cell>
          <cell r="V213" t="e">
            <v>#REF!</v>
          </cell>
          <cell r="Z213" t="e">
            <v>#REF!</v>
          </cell>
          <cell r="AB213" t="e">
            <v>#REF!</v>
          </cell>
          <cell r="AD213" t="e">
            <v>#REF!</v>
          </cell>
          <cell r="AF213" t="e">
            <v>#REF!</v>
          </cell>
          <cell r="AH213" t="e">
            <v>#REF!</v>
          </cell>
        </row>
        <row r="214">
          <cell r="A214" t="str">
            <v>01.01.04.01</v>
          </cell>
          <cell r="B214" t="str">
            <v xml:space="preserve">       Transportation Facilities that belonging to Client (If Required)</v>
          </cell>
          <cell r="F214">
            <v>0.3</v>
          </cell>
          <cell r="K214">
            <v>4.4999999999999999E-4</v>
          </cell>
          <cell r="U214">
            <v>2.1779999999999997E-2</v>
          </cell>
          <cell r="V214" t="e">
            <v>#REF!</v>
          </cell>
          <cell r="Z214" t="e">
            <v>#REF!</v>
          </cell>
          <cell r="AB214" t="e">
            <v>#REF!</v>
          </cell>
          <cell r="AD214" t="e">
            <v>#REF!</v>
          </cell>
          <cell r="AF214" t="e">
            <v>#REF!</v>
          </cell>
          <cell r="AH214" t="e">
            <v>#REF!</v>
          </cell>
        </row>
        <row r="215">
          <cell r="A215" t="str">
            <v>01.01.04.02</v>
          </cell>
          <cell r="B215" t="str">
            <v xml:space="preserve">       Removal of all Temporary Construction Facilities</v>
          </cell>
          <cell r="F215">
            <v>0.7</v>
          </cell>
          <cell r="K215">
            <v>1.0499999999999999E-3</v>
          </cell>
          <cell r="U215">
            <v>0</v>
          </cell>
          <cell r="V215" t="e">
            <v>#REF!</v>
          </cell>
          <cell r="Z215" t="e">
            <v>#REF!</v>
          </cell>
          <cell r="AB215" t="e">
            <v>#REF!</v>
          </cell>
          <cell r="AD215" t="e">
            <v>#REF!</v>
          </cell>
          <cell r="AF215" t="e">
            <v>#REF!</v>
          </cell>
          <cell r="AH215" t="e">
            <v>#REF!</v>
          </cell>
        </row>
        <row r="216">
          <cell r="A216" t="str">
            <v>01.01.05</v>
          </cell>
          <cell r="B216" t="str">
            <v>Disposals</v>
          </cell>
          <cell r="E216">
            <v>0.02</v>
          </cell>
          <cell r="F216">
            <v>1</v>
          </cell>
          <cell r="K216">
            <v>1E-3</v>
          </cell>
          <cell r="U216">
            <v>6.1200000000000004E-2</v>
          </cell>
          <cell r="V216" t="e">
            <v>#REF!</v>
          </cell>
          <cell r="Z216" t="e">
            <v>#REF!</v>
          </cell>
          <cell r="AB216" t="e">
            <v>#REF!</v>
          </cell>
          <cell r="AD216" t="e">
            <v>#REF!</v>
          </cell>
          <cell r="AF216" t="e">
            <v>#REF!</v>
          </cell>
          <cell r="AH216" t="e">
            <v>#REF!</v>
          </cell>
        </row>
        <row r="217">
          <cell r="A217" t="str">
            <v>01.02</v>
          </cell>
          <cell r="B217" t="str">
            <v>Plant Construction</v>
          </cell>
          <cell r="D217">
            <v>0.85</v>
          </cell>
          <cell r="E217">
            <v>1</v>
          </cell>
          <cell r="K217">
            <v>0.85</v>
          </cell>
          <cell r="U217">
            <v>9.828000000000002E-2</v>
          </cell>
          <cell r="V217">
            <v>9.828000000000002E-2</v>
          </cell>
          <cell r="Z217">
            <v>0</v>
          </cell>
          <cell r="AB217">
            <v>0</v>
          </cell>
          <cell r="AD217">
            <v>0</v>
          </cell>
          <cell r="AF217">
            <v>0</v>
          </cell>
          <cell r="AH217">
            <v>0</v>
          </cell>
        </row>
        <row r="218">
          <cell r="A218" t="str">
            <v>01.01.01</v>
          </cell>
          <cell r="B218" t="str">
            <v>Utilities</v>
          </cell>
          <cell r="E218">
            <v>1</v>
          </cell>
          <cell r="K218" t="e">
            <v>#REF!</v>
          </cell>
          <cell r="U218">
            <v>7.8491546090997566E-2</v>
          </cell>
          <cell r="V218" t="e">
            <v>#REF!</v>
          </cell>
          <cell r="Z218" t="e">
            <v>#REF!</v>
          </cell>
          <cell r="AB218" t="e">
            <v>#REF!</v>
          </cell>
          <cell r="AD218" t="e">
            <v>#REF!</v>
          </cell>
          <cell r="AF218" t="e">
            <v>#REF!</v>
          </cell>
          <cell r="AH218" t="e">
            <v>#REF!</v>
          </cell>
        </row>
        <row r="219">
          <cell r="A219" t="str">
            <v>01.01.01.01</v>
          </cell>
          <cell r="B219" t="str">
            <v>TG ISLAND</v>
          </cell>
          <cell r="F219">
            <v>0.86</v>
          </cell>
          <cell r="K219" t="e">
            <v>#REF!</v>
          </cell>
          <cell r="U219">
            <v>9.1269239640694846E-2</v>
          </cell>
          <cell r="V219" t="e">
            <v>#REF!</v>
          </cell>
          <cell r="Z219" t="e">
            <v>#REF!</v>
          </cell>
          <cell r="AB219" t="e">
            <v>#REF!</v>
          </cell>
          <cell r="AD219" t="e">
            <v>#REF!</v>
          </cell>
          <cell r="AF219" t="e">
            <v>#REF!</v>
          </cell>
          <cell r="AH219" t="e">
            <v>#REF!</v>
          </cell>
        </row>
        <row r="220">
          <cell r="A220" t="str">
            <v>01.01.01.01.01</v>
          </cell>
          <cell r="B220" t="str">
            <v>TURBINE</v>
          </cell>
          <cell r="G220">
            <v>0.3</v>
          </cell>
          <cell r="K220" t="e">
            <v>#REF!</v>
          </cell>
          <cell r="U220">
            <v>0.29633507462686565</v>
          </cell>
          <cell r="V220" t="e">
            <v>#REF!</v>
          </cell>
          <cell r="Z220" t="e">
            <v>#REF!</v>
          </cell>
          <cell r="AB220" t="e">
            <v>#REF!</v>
          </cell>
          <cell r="AD220" t="e">
            <v>#REF!</v>
          </cell>
          <cell r="AF220" t="e">
            <v>#REF!</v>
          </cell>
          <cell r="AH220" t="e">
            <v>#REF!</v>
          </cell>
        </row>
        <row r="221">
          <cell r="A221" t="str">
            <v>01.01.01.01.01.01</v>
          </cell>
          <cell r="B221" t="str">
            <v>GTG Found.</v>
          </cell>
          <cell r="H221">
            <v>0.66</v>
          </cell>
          <cell r="K221" t="e">
            <v>#REF!</v>
          </cell>
          <cell r="U221">
            <v>0.4489925373134328</v>
          </cell>
          <cell r="V221" t="e">
            <v>#REF!</v>
          </cell>
          <cell r="Z221" t="e">
            <v>#REF!</v>
          </cell>
          <cell r="AB221" t="e">
            <v>#REF!</v>
          </cell>
          <cell r="AD221" t="e">
            <v>#REF!</v>
          </cell>
          <cell r="AF221" t="e">
            <v>#REF!</v>
          </cell>
          <cell r="AH221" t="e">
            <v>#REF!</v>
          </cell>
        </row>
        <row r="222">
          <cell r="A222" t="str">
            <v>01.01.01.01.01.01.02</v>
          </cell>
          <cell r="B222" t="str">
            <v>GTG Found.</v>
          </cell>
          <cell r="I222">
            <v>1</v>
          </cell>
          <cell r="K222" t="e">
            <v>#REF!</v>
          </cell>
          <cell r="U222">
            <v>0.4489925373134328</v>
          </cell>
          <cell r="V222" t="e">
            <v>#REF!</v>
          </cell>
          <cell r="Z222" t="e">
            <v>#REF!</v>
          </cell>
          <cell r="AB222" t="e">
            <v>#REF!</v>
          </cell>
          <cell r="AD222" t="e">
            <v>#REF!</v>
          </cell>
          <cell r="AF222" t="e">
            <v>#REF!</v>
          </cell>
          <cell r="AH222" t="e">
            <v>#REF!</v>
          </cell>
        </row>
        <row r="223">
          <cell r="A223" t="str">
            <v>01.01.01.01.01.01.02.01</v>
          </cell>
          <cell r="B223" t="str">
            <v>Excavation</v>
          </cell>
          <cell r="J223">
            <v>0.08</v>
          </cell>
          <cell r="K223" t="e">
            <v>#REF!</v>
          </cell>
          <cell r="O223">
            <v>39422</v>
          </cell>
          <cell r="P223">
            <v>39425</v>
          </cell>
          <cell r="Q223" t="str">
            <v>M3</v>
          </cell>
          <cell r="R223">
            <v>96</v>
          </cell>
          <cell r="S223">
            <v>96</v>
          </cell>
          <cell r="T223">
            <v>0</v>
          </cell>
          <cell r="U223">
            <v>1</v>
          </cell>
          <cell r="V223">
            <v>1</v>
          </cell>
          <cell r="W223" t="str">
            <v>A</v>
          </cell>
          <cell r="X223">
            <v>96</v>
          </cell>
          <cell r="Y223">
            <v>0</v>
          </cell>
          <cell r="Z223">
            <v>0</v>
          </cell>
          <cell r="AA223">
            <v>0</v>
          </cell>
          <cell r="AB223">
            <v>0</v>
          </cell>
          <cell r="AC223">
            <v>0</v>
          </cell>
          <cell r="AD223">
            <v>0</v>
          </cell>
          <cell r="AE223">
            <v>0</v>
          </cell>
          <cell r="AF223">
            <v>0</v>
          </cell>
          <cell r="AG223">
            <v>0</v>
          </cell>
          <cell r="AH223">
            <v>0</v>
          </cell>
        </row>
        <row r="224">
          <cell r="A224" t="str">
            <v>01.01.01.01.01.01.02.02</v>
          </cell>
          <cell r="B224" t="str">
            <v>Lean Concreting</v>
          </cell>
          <cell r="J224">
            <v>0.03</v>
          </cell>
          <cell r="K224" t="e">
            <v>#REF!</v>
          </cell>
          <cell r="O224">
            <v>39501</v>
          </cell>
          <cell r="P224">
            <v>39503</v>
          </cell>
          <cell r="Q224" t="str">
            <v>m3</v>
          </cell>
          <cell r="R224">
            <v>27</v>
          </cell>
          <cell r="S224">
            <v>27</v>
          </cell>
          <cell r="T224">
            <v>0</v>
          </cell>
          <cell r="U224">
            <v>1</v>
          </cell>
          <cell r="V224">
            <v>1</v>
          </cell>
          <cell r="W224" t="str">
            <v>A</v>
          </cell>
          <cell r="X224">
            <v>27</v>
          </cell>
          <cell r="Y224">
            <v>0</v>
          </cell>
          <cell r="Z224">
            <v>0</v>
          </cell>
          <cell r="AA224">
            <v>0</v>
          </cell>
          <cell r="AB224">
            <v>0</v>
          </cell>
          <cell r="AC224">
            <v>0</v>
          </cell>
          <cell r="AD224">
            <v>0</v>
          </cell>
          <cell r="AE224">
            <v>0</v>
          </cell>
          <cell r="AF224">
            <v>0</v>
          </cell>
          <cell r="AG224">
            <v>0</v>
          </cell>
          <cell r="AH224">
            <v>0</v>
          </cell>
        </row>
        <row r="225">
          <cell r="A225" t="str">
            <v>01.01.01.01.01.01.02.03</v>
          </cell>
          <cell r="B225" t="str">
            <v xml:space="preserve">Reinforcement </v>
          </cell>
          <cell r="J225">
            <v>0.35</v>
          </cell>
          <cell r="K225" t="e">
            <v>#REF!</v>
          </cell>
          <cell r="O225">
            <v>39511</v>
          </cell>
          <cell r="Q225" t="str">
            <v>KG</v>
          </cell>
          <cell r="R225">
            <v>33500</v>
          </cell>
          <cell r="S225">
            <v>33200</v>
          </cell>
          <cell r="T225">
            <v>300</v>
          </cell>
          <cell r="U225">
            <v>0.83283582089552244</v>
          </cell>
          <cell r="V225">
            <v>0.991044776119403</v>
          </cell>
          <cell r="W225" t="str">
            <v>A</v>
          </cell>
          <cell r="X225">
            <v>33500</v>
          </cell>
          <cell r="Y225">
            <v>5300</v>
          </cell>
          <cell r="Z225">
            <v>0.15820895522388059</v>
          </cell>
          <cell r="AA225">
            <v>2600</v>
          </cell>
          <cell r="AB225">
            <v>7.7611940298507459E-2</v>
          </cell>
          <cell r="AC225">
            <v>900</v>
          </cell>
          <cell r="AD225">
            <v>2.6865671641791045E-2</v>
          </cell>
          <cell r="AE225">
            <v>1700</v>
          </cell>
          <cell r="AF225">
            <v>5.0746268656716415E-2</v>
          </cell>
          <cell r="AG225">
            <v>0</v>
          </cell>
          <cell r="AH225">
            <v>0</v>
          </cell>
          <cell r="AI225">
            <v>2000</v>
          </cell>
          <cell r="AJ225">
            <v>600</v>
          </cell>
          <cell r="AU225">
            <v>700</v>
          </cell>
          <cell r="AV225">
            <v>200</v>
          </cell>
          <cell r="AW225">
            <v>400</v>
          </cell>
          <cell r="AX225">
            <v>100</v>
          </cell>
          <cell r="AY225">
            <v>200</v>
          </cell>
          <cell r="AZ225">
            <v>600</v>
          </cell>
          <cell r="BA225">
            <v>100</v>
          </cell>
          <cell r="BB225">
            <v>100</v>
          </cell>
          <cell r="BC225">
            <v>200</v>
          </cell>
          <cell r="BK225">
            <v>100</v>
          </cell>
        </row>
        <row r="226">
          <cell r="A226" t="str">
            <v>01.01.01.01.01.01.02.04</v>
          </cell>
          <cell r="B226" t="str">
            <v xml:space="preserve">Formworking </v>
          </cell>
          <cell r="J226">
            <v>0.1</v>
          </cell>
          <cell r="K226" t="e">
            <v>#REF!</v>
          </cell>
          <cell r="O226">
            <v>39520</v>
          </cell>
          <cell r="Q226" t="str">
            <v>M2</v>
          </cell>
          <cell r="R226">
            <v>200</v>
          </cell>
          <cell r="S226">
            <v>199</v>
          </cell>
          <cell r="T226">
            <v>1</v>
          </cell>
          <cell r="U226">
            <v>0.47499999999999998</v>
          </cell>
          <cell r="V226">
            <v>0.995</v>
          </cell>
          <cell r="W226" t="str">
            <v>A</v>
          </cell>
          <cell r="X226">
            <v>200</v>
          </cell>
          <cell r="Y226">
            <v>104</v>
          </cell>
          <cell r="Z226">
            <v>0.52</v>
          </cell>
          <cell r="AA226">
            <v>50</v>
          </cell>
          <cell r="AB226">
            <v>0.25</v>
          </cell>
          <cell r="AC226">
            <v>40</v>
          </cell>
          <cell r="AD226">
            <v>0.2</v>
          </cell>
          <cell r="AE226">
            <v>7</v>
          </cell>
          <cell r="AF226">
            <v>3.5000000000000003E-2</v>
          </cell>
          <cell r="AG226">
            <v>5</v>
          </cell>
          <cell r="AH226">
            <v>2.5000000000000001E-2</v>
          </cell>
          <cell r="AI226">
            <v>20</v>
          </cell>
          <cell r="AJ226">
            <v>30</v>
          </cell>
          <cell r="AU226">
            <v>40</v>
          </cell>
          <cell r="AX226">
            <v>2</v>
          </cell>
          <cell r="AZ226">
            <v>4</v>
          </cell>
          <cell r="BA226">
            <v>1</v>
          </cell>
          <cell r="BF226">
            <v>5</v>
          </cell>
          <cell r="BK226">
            <v>1</v>
          </cell>
          <cell r="BL226">
            <v>1</v>
          </cell>
        </row>
        <row r="227">
          <cell r="A227" t="str">
            <v>01.01.01.01.01.01.02.05</v>
          </cell>
          <cell r="B227" t="str">
            <v xml:space="preserve">Embedded Works </v>
          </cell>
          <cell r="J227">
            <v>0.09</v>
          </cell>
          <cell r="K227" t="e">
            <v>#REF!</v>
          </cell>
          <cell r="O227">
            <v>39536</v>
          </cell>
          <cell r="Q227" t="str">
            <v>KG</v>
          </cell>
          <cell r="R227">
            <v>9913</v>
          </cell>
          <cell r="S227">
            <v>7650</v>
          </cell>
          <cell r="T227">
            <v>2263</v>
          </cell>
          <cell r="U227">
            <v>0</v>
          </cell>
          <cell r="V227">
            <v>0.77171391102592557</v>
          </cell>
          <cell r="W227" t="str">
            <v>A</v>
          </cell>
          <cell r="X227">
            <v>9913</v>
          </cell>
          <cell r="Y227">
            <v>7650</v>
          </cell>
          <cell r="Z227">
            <v>0.77171391102592557</v>
          </cell>
          <cell r="AA227">
            <v>0</v>
          </cell>
          <cell r="AB227">
            <v>0</v>
          </cell>
          <cell r="AC227">
            <v>0</v>
          </cell>
          <cell r="AD227">
            <v>0</v>
          </cell>
          <cell r="AE227">
            <v>0</v>
          </cell>
          <cell r="AF227">
            <v>0</v>
          </cell>
          <cell r="AG227">
            <v>7650</v>
          </cell>
          <cell r="AH227">
            <v>0.77171391102592557</v>
          </cell>
          <cell r="BD227">
            <v>600</v>
          </cell>
          <cell r="BE227">
            <v>2500</v>
          </cell>
          <cell r="BF227">
            <v>2800</v>
          </cell>
          <cell r="BG227">
            <v>100</v>
          </cell>
          <cell r="BH227">
            <v>1650</v>
          </cell>
        </row>
        <row r="228">
          <cell r="A228" t="str">
            <v>01.01.01.01.01.01.02.06</v>
          </cell>
          <cell r="B228" t="str">
            <v xml:space="preserve">Concrete </v>
          </cell>
          <cell r="J228">
            <v>0.3</v>
          </cell>
          <cell r="K228" t="e">
            <v>#REF!</v>
          </cell>
          <cell r="Q228" t="str">
            <v>M3</v>
          </cell>
          <cell r="R228">
            <v>395</v>
          </cell>
          <cell r="S228">
            <v>0</v>
          </cell>
          <cell r="T228">
            <v>395</v>
          </cell>
          <cell r="U228">
            <v>0</v>
          </cell>
          <cell r="V228">
            <v>0</v>
          </cell>
          <cell r="W228" t="str">
            <v>A</v>
          </cell>
          <cell r="X228">
            <v>395</v>
          </cell>
          <cell r="Y228">
            <v>0</v>
          </cell>
          <cell r="Z228">
            <v>0</v>
          </cell>
          <cell r="AA228">
            <v>0</v>
          </cell>
          <cell r="AB228">
            <v>0</v>
          </cell>
          <cell r="AC228">
            <v>0</v>
          </cell>
          <cell r="AD228">
            <v>0</v>
          </cell>
          <cell r="AE228">
            <v>0</v>
          </cell>
          <cell r="AF228">
            <v>0</v>
          </cell>
          <cell r="AG228">
            <v>0</v>
          </cell>
          <cell r="AH228">
            <v>0</v>
          </cell>
        </row>
        <row r="229">
          <cell r="A229" t="str">
            <v>01.01.01.01.01.01.02.07</v>
          </cell>
          <cell r="B229" t="str">
            <v xml:space="preserve">Back Filling </v>
          </cell>
          <cell r="J229">
            <v>0.05</v>
          </cell>
          <cell r="K229" t="e">
            <v>#REF!</v>
          </cell>
          <cell r="Q229" t="str">
            <v>M3</v>
          </cell>
          <cell r="R229">
            <v>17</v>
          </cell>
          <cell r="S229">
            <v>0</v>
          </cell>
          <cell r="T229">
            <v>17</v>
          </cell>
          <cell r="U229">
            <v>0</v>
          </cell>
          <cell r="V229">
            <v>0</v>
          </cell>
          <cell r="W229" t="str">
            <v>A</v>
          </cell>
          <cell r="X229">
            <v>17</v>
          </cell>
          <cell r="Y229">
            <v>0</v>
          </cell>
          <cell r="Z229">
            <v>0</v>
          </cell>
          <cell r="AA229">
            <v>0</v>
          </cell>
          <cell r="AB229">
            <v>0</v>
          </cell>
          <cell r="AC229">
            <v>0</v>
          </cell>
          <cell r="AD229">
            <v>0</v>
          </cell>
          <cell r="AE229">
            <v>0</v>
          </cell>
          <cell r="AF229">
            <v>0</v>
          </cell>
          <cell r="AG229">
            <v>0</v>
          </cell>
          <cell r="AH229">
            <v>0</v>
          </cell>
        </row>
        <row r="230">
          <cell r="A230" t="str">
            <v>01.01.01.01.01.02</v>
          </cell>
          <cell r="B230" t="str">
            <v>Turbine Aux. Eqpt. Found. / Trenches</v>
          </cell>
          <cell r="H230">
            <v>0.34</v>
          </cell>
          <cell r="K230" t="e">
            <v>#REF!</v>
          </cell>
          <cell r="U230">
            <v>0</v>
          </cell>
          <cell r="V230" t="e">
            <v>#REF!</v>
          </cell>
          <cell r="Z230" t="e">
            <v>#REF!</v>
          </cell>
          <cell r="AB230" t="e">
            <v>#REF!</v>
          </cell>
          <cell r="AD230" t="e">
            <v>#REF!</v>
          </cell>
          <cell r="AF230" t="e">
            <v>#REF!</v>
          </cell>
          <cell r="AH230" t="e">
            <v>#REF!</v>
          </cell>
        </row>
        <row r="231">
          <cell r="A231" t="str">
            <v>01.01.01.01.01.02.01</v>
          </cell>
          <cell r="B231" t="str">
            <v>Skid</v>
          </cell>
          <cell r="I231">
            <v>0.3</v>
          </cell>
          <cell r="K231" t="e">
            <v>#REF!</v>
          </cell>
          <cell r="U231">
            <v>0</v>
          </cell>
          <cell r="V231" t="e">
            <v>#REF!</v>
          </cell>
          <cell r="Z231" t="e">
            <v>#REF!</v>
          </cell>
          <cell r="AB231" t="e">
            <v>#REF!</v>
          </cell>
          <cell r="AD231" t="e">
            <v>#REF!</v>
          </cell>
          <cell r="AF231" t="e">
            <v>#REF!</v>
          </cell>
          <cell r="AH231" t="e">
            <v>#REF!</v>
          </cell>
        </row>
        <row r="232">
          <cell r="A232" t="str">
            <v>01.01.01.01.01.02.01.01</v>
          </cell>
          <cell r="B232" t="str">
            <v xml:space="preserve">Excavation </v>
          </cell>
          <cell r="J232">
            <v>0.08</v>
          </cell>
          <cell r="K232" t="e">
            <v>#REF!</v>
          </cell>
          <cell r="S232">
            <v>0</v>
          </cell>
          <cell r="T232">
            <v>0</v>
          </cell>
          <cell r="U232">
            <v>0</v>
          </cell>
          <cell r="V232">
            <v>0</v>
          </cell>
          <cell r="W232" t="str">
            <v>A</v>
          </cell>
          <cell r="X232">
            <v>1</v>
          </cell>
          <cell r="Y232">
            <v>0</v>
          </cell>
          <cell r="Z232">
            <v>0</v>
          </cell>
          <cell r="AA232">
            <v>0</v>
          </cell>
          <cell r="AB232">
            <v>0</v>
          </cell>
          <cell r="AC232">
            <v>0</v>
          </cell>
          <cell r="AD232">
            <v>0</v>
          </cell>
          <cell r="AE232">
            <v>0</v>
          </cell>
          <cell r="AF232">
            <v>0</v>
          </cell>
          <cell r="AG232">
            <v>0</v>
          </cell>
          <cell r="AH232">
            <v>0</v>
          </cell>
        </row>
        <row r="233">
          <cell r="A233" t="str">
            <v>01.01.01.01.01.02.01.02</v>
          </cell>
          <cell r="B233" t="str">
            <v xml:space="preserve">Lean Concreting </v>
          </cell>
          <cell r="J233">
            <v>0.03</v>
          </cell>
          <cell r="K233" t="e">
            <v>#REF!</v>
          </cell>
          <cell r="S233">
            <v>0</v>
          </cell>
          <cell r="T233">
            <v>0</v>
          </cell>
          <cell r="U233">
            <v>0</v>
          </cell>
          <cell r="V233">
            <v>0</v>
          </cell>
          <cell r="W233" t="str">
            <v>A</v>
          </cell>
          <cell r="X233">
            <v>1</v>
          </cell>
          <cell r="Y233">
            <v>0</v>
          </cell>
          <cell r="Z233">
            <v>0</v>
          </cell>
          <cell r="AA233">
            <v>0</v>
          </cell>
          <cell r="AB233">
            <v>0</v>
          </cell>
          <cell r="AC233">
            <v>0</v>
          </cell>
          <cell r="AD233">
            <v>0</v>
          </cell>
          <cell r="AE233">
            <v>0</v>
          </cell>
          <cell r="AF233">
            <v>0</v>
          </cell>
          <cell r="AG233">
            <v>0</v>
          </cell>
          <cell r="AH233">
            <v>0</v>
          </cell>
        </row>
        <row r="234">
          <cell r="A234" t="str">
            <v>01.01.01.01.01.02.01.03</v>
          </cell>
          <cell r="B234" t="str">
            <v>Reinforcement</v>
          </cell>
          <cell r="J234">
            <v>0.35</v>
          </cell>
          <cell r="K234" t="e">
            <v>#REF!</v>
          </cell>
          <cell r="S234">
            <v>0</v>
          </cell>
          <cell r="T234">
            <v>0</v>
          </cell>
          <cell r="U234">
            <v>0</v>
          </cell>
          <cell r="V234">
            <v>0</v>
          </cell>
          <cell r="W234" t="str">
            <v>A</v>
          </cell>
          <cell r="X234">
            <v>1</v>
          </cell>
          <cell r="Y234">
            <v>0</v>
          </cell>
          <cell r="Z234">
            <v>0</v>
          </cell>
          <cell r="AA234">
            <v>0</v>
          </cell>
          <cell r="AB234">
            <v>0</v>
          </cell>
          <cell r="AC234">
            <v>0</v>
          </cell>
          <cell r="AD234">
            <v>0</v>
          </cell>
          <cell r="AE234">
            <v>0</v>
          </cell>
          <cell r="AF234">
            <v>0</v>
          </cell>
          <cell r="AG234">
            <v>0</v>
          </cell>
          <cell r="AH234">
            <v>0</v>
          </cell>
        </row>
        <row r="235">
          <cell r="A235" t="str">
            <v>01.01.01.01.01.02.01.04</v>
          </cell>
          <cell r="B235" t="str">
            <v>Formworking</v>
          </cell>
          <cell r="J235">
            <v>0.1</v>
          </cell>
          <cell r="K235" t="e">
            <v>#REF!</v>
          </cell>
          <cell r="S235">
            <v>0</v>
          </cell>
          <cell r="T235">
            <v>0</v>
          </cell>
          <cell r="U235">
            <v>0</v>
          </cell>
          <cell r="V235">
            <v>0</v>
          </cell>
          <cell r="W235" t="str">
            <v>A</v>
          </cell>
          <cell r="X235">
            <v>1</v>
          </cell>
          <cell r="Y235">
            <v>0</v>
          </cell>
          <cell r="Z235">
            <v>0</v>
          </cell>
          <cell r="AA235">
            <v>0</v>
          </cell>
          <cell r="AB235">
            <v>0</v>
          </cell>
          <cell r="AC235">
            <v>0</v>
          </cell>
          <cell r="AD235">
            <v>0</v>
          </cell>
          <cell r="AE235">
            <v>0</v>
          </cell>
          <cell r="AF235">
            <v>0</v>
          </cell>
          <cell r="AG235">
            <v>0</v>
          </cell>
          <cell r="AH235">
            <v>0</v>
          </cell>
        </row>
        <row r="236">
          <cell r="A236" t="str">
            <v>01.01.01.01.01.02.01.05</v>
          </cell>
          <cell r="B236" t="str">
            <v xml:space="preserve">Embedded Works </v>
          </cell>
          <cell r="J236">
            <v>0.09</v>
          </cell>
          <cell r="K236" t="e">
            <v>#REF!</v>
          </cell>
          <cell r="S236">
            <v>0</v>
          </cell>
          <cell r="T236">
            <v>0</v>
          </cell>
          <cell r="U236">
            <v>0</v>
          </cell>
          <cell r="V236">
            <v>0</v>
          </cell>
          <cell r="W236" t="str">
            <v>A</v>
          </cell>
          <cell r="X236">
            <v>1</v>
          </cell>
          <cell r="Y236">
            <v>0</v>
          </cell>
          <cell r="Z236">
            <v>0</v>
          </cell>
          <cell r="AA236">
            <v>0</v>
          </cell>
          <cell r="AB236">
            <v>0</v>
          </cell>
          <cell r="AC236">
            <v>0</v>
          </cell>
          <cell r="AD236">
            <v>0</v>
          </cell>
          <cell r="AE236">
            <v>0</v>
          </cell>
          <cell r="AF236">
            <v>0</v>
          </cell>
          <cell r="AG236">
            <v>0</v>
          </cell>
          <cell r="AH236">
            <v>0</v>
          </cell>
        </row>
        <row r="237">
          <cell r="A237" t="str">
            <v>01.01.01.01.01.02.01.06</v>
          </cell>
          <cell r="B237" t="str">
            <v xml:space="preserve">Concrete </v>
          </cell>
          <cell r="J237">
            <v>0.3</v>
          </cell>
          <cell r="K237" t="e">
            <v>#REF!</v>
          </cell>
          <cell r="S237">
            <v>0</v>
          </cell>
          <cell r="T237">
            <v>0</v>
          </cell>
          <cell r="U237">
            <v>0</v>
          </cell>
          <cell r="V237">
            <v>0</v>
          </cell>
          <cell r="W237" t="str">
            <v>A</v>
          </cell>
          <cell r="X237">
            <v>1</v>
          </cell>
          <cell r="Y237">
            <v>0</v>
          </cell>
          <cell r="Z237">
            <v>0</v>
          </cell>
          <cell r="AA237">
            <v>0</v>
          </cell>
          <cell r="AB237">
            <v>0</v>
          </cell>
          <cell r="AC237">
            <v>0</v>
          </cell>
          <cell r="AD237">
            <v>0</v>
          </cell>
          <cell r="AE237">
            <v>0</v>
          </cell>
          <cell r="AF237">
            <v>0</v>
          </cell>
          <cell r="AG237">
            <v>0</v>
          </cell>
          <cell r="AH237">
            <v>0</v>
          </cell>
        </row>
        <row r="238">
          <cell r="A238" t="str">
            <v>01.01.01.01.01.02.01.07</v>
          </cell>
          <cell r="B238" t="str">
            <v xml:space="preserve">Back Filling </v>
          </cell>
          <cell r="J238">
            <v>0.05</v>
          </cell>
          <cell r="K238" t="e">
            <v>#REF!</v>
          </cell>
          <cell r="S238">
            <v>0</v>
          </cell>
          <cell r="T238">
            <v>0</v>
          </cell>
          <cell r="U238">
            <v>0</v>
          </cell>
          <cell r="V238">
            <v>0</v>
          </cell>
          <cell r="W238" t="str">
            <v>A</v>
          </cell>
          <cell r="X238">
            <v>1</v>
          </cell>
          <cell r="Y238">
            <v>0</v>
          </cell>
          <cell r="Z238">
            <v>0</v>
          </cell>
          <cell r="AA238">
            <v>0</v>
          </cell>
          <cell r="AB238">
            <v>0</v>
          </cell>
          <cell r="AC238">
            <v>0</v>
          </cell>
          <cell r="AD238">
            <v>0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</row>
        <row r="239">
          <cell r="A239" t="str">
            <v>01.01.01.01.01.02.02</v>
          </cell>
          <cell r="B239" t="str">
            <v>Enclosure (with piling if required)</v>
          </cell>
          <cell r="I239">
            <v>0.25</v>
          </cell>
          <cell r="K239" t="e">
            <v>#REF!</v>
          </cell>
          <cell r="U239">
            <v>0</v>
          </cell>
          <cell r="V239" t="e">
            <v>#REF!</v>
          </cell>
          <cell r="Z239" t="e">
            <v>#REF!</v>
          </cell>
          <cell r="AB239" t="e">
            <v>#REF!</v>
          </cell>
          <cell r="AD239" t="e">
            <v>#REF!</v>
          </cell>
          <cell r="AF239" t="e">
            <v>#REF!</v>
          </cell>
          <cell r="AH239" t="e">
            <v>#REF!</v>
          </cell>
        </row>
        <row r="240">
          <cell r="A240" t="str">
            <v>01.01.01.01.01.02.02.01</v>
          </cell>
          <cell r="B240" t="str">
            <v xml:space="preserve">Excavation </v>
          </cell>
          <cell r="J240">
            <v>0.08</v>
          </cell>
          <cell r="K240" t="e">
            <v>#REF!</v>
          </cell>
          <cell r="S240">
            <v>0</v>
          </cell>
          <cell r="T240">
            <v>0</v>
          </cell>
          <cell r="U240">
            <v>0</v>
          </cell>
          <cell r="V240">
            <v>0</v>
          </cell>
          <cell r="W240" t="str">
            <v>A</v>
          </cell>
          <cell r="X240">
            <v>1</v>
          </cell>
          <cell r="Y240">
            <v>0</v>
          </cell>
          <cell r="Z240">
            <v>0</v>
          </cell>
          <cell r="AA240">
            <v>0</v>
          </cell>
          <cell r="AB240">
            <v>0</v>
          </cell>
          <cell r="AC240">
            <v>0</v>
          </cell>
          <cell r="AD240">
            <v>0</v>
          </cell>
          <cell r="AE240">
            <v>0</v>
          </cell>
          <cell r="AF240">
            <v>0</v>
          </cell>
          <cell r="AG240">
            <v>0</v>
          </cell>
          <cell r="AH240">
            <v>0</v>
          </cell>
        </row>
        <row r="241">
          <cell r="A241" t="str">
            <v>01.01.01.01.01.02.02.02</v>
          </cell>
          <cell r="B241" t="str">
            <v xml:space="preserve">Lean Concreting </v>
          </cell>
          <cell r="J241">
            <v>0.03</v>
          </cell>
          <cell r="K241" t="e">
            <v>#REF!</v>
          </cell>
          <cell r="S241">
            <v>0</v>
          </cell>
          <cell r="T241">
            <v>0</v>
          </cell>
          <cell r="U241">
            <v>0</v>
          </cell>
          <cell r="V241">
            <v>0</v>
          </cell>
          <cell r="W241" t="str">
            <v>A</v>
          </cell>
          <cell r="X241">
            <v>1</v>
          </cell>
          <cell r="Y241">
            <v>0</v>
          </cell>
          <cell r="Z241">
            <v>0</v>
          </cell>
          <cell r="AA241">
            <v>0</v>
          </cell>
          <cell r="AB241">
            <v>0</v>
          </cell>
          <cell r="AC241">
            <v>0</v>
          </cell>
          <cell r="AD241">
            <v>0</v>
          </cell>
          <cell r="AE241">
            <v>0</v>
          </cell>
          <cell r="AF241">
            <v>0</v>
          </cell>
          <cell r="AG241">
            <v>0</v>
          </cell>
          <cell r="AH241">
            <v>0</v>
          </cell>
        </row>
        <row r="242">
          <cell r="A242" t="str">
            <v>01.01.01.01.01.02.02.03</v>
          </cell>
          <cell r="B242" t="str">
            <v>Reinforcement</v>
          </cell>
          <cell r="J242">
            <v>0.35</v>
          </cell>
          <cell r="K242" t="e">
            <v>#REF!</v>
          </cell>
          <cell r="S242">
            <v>0</v>
          </cell>
          <cell r="T242">
            <v>0</v>
          </cell>
          <cell r="U242">
            <v>0</v>
          </cell>
          <cell r="V242">
            <v>0</v>
          </cell>
          <cell r="W242" t="str">
            <v>A</v>
          </cell>
          <cell r="X242">
            <v>1</v>
          </cell>
          <cell r="Y242">
            <v>0</v>
          </cell>
          <cell r="Z242">
            <v>0</v>
          </cell>
          <cell r="AA242">
            <v>0</v>
          </cell>
          <cell r="AB242">
            <v>0</v>
          </cell>
          <cell r="AC242">
            <v>0</v>
          </cell>
          <cell r="AD242">
            <v>0</v>
          </cell>
          <cell r="AE242">
            <v>0</v>
          </cell>
          <cell r="AF242">
            <v>0</v>
          </cell>
          <cell r="AG242">
            <v>0</v>
          </cell>
          <cell r="AH242">
            <v>0</v>
          </cell>
        </row>
        <row r="243">
          <cell r="A243" t="str">
            <v>01.01.01.01.01.02.02.04</v>
          </cell>
          <cell r="B243" t="str">
            <v>Formworking</v>
          </cell>
          <cell r="J243">
            <v>0.1</v>
          </cell>
          <cell r="K243" t="e">
            <v>#REF!</v>
          </cell>
          <cell r="S243">
            <v>0</v>
          </cell>
          <cell r="T243">
            <v>0</v>
          </cell>
          <cell r="U243">
            <v>0</v>
          </cell>
          <cell r="V243">
            <v>0</v>
          </cell>
          <cell r="W243" t="str">
            <v>A</v>
          </cell>
          <cell r="X243">
            <v>1</v>
          </cell>
          <cell r="Y243">
            <v>0</v>
          </cell>
          <cell r="Z243">
            <v>0</v>
          </cell>
          <cell r="AA243">
            <v>0</v>
          </cell>
          <cell r="AB243">
            <v>0</v>
          </cell>
          <cell r="AC243">
            <v>0</v>
          </cell>
          <cell r="AD243">
            <v>0</v>
          </cell>
          <cell r="AE243">
            <v>0</v>
          </cell>
          <cell r="AF243">
            <v>0</v>
          </cell>
          <cell r="AG243">
            <v>0</v>
          </cell>
          <cell r="AH243">
            <v>0</v>
          </cell>
        </row>
        <row r="244">
          <cell r="A244" t="str">
            <v>01.01.01.01.01.02.02.05</v>
          </cell>
          <cell r="B244" t="str">
            <v xml:space="preserve">Embedded Works </v>
          </cell>
          <cell r="J244">
            <v>0.09</v>
          </cell>
          <cell r="K244" t="e">
            <v>#REF!</v>
          </cell>
          <cell r="S244">
            <v>0</v>
          </cell>
          <cell r="T244">
            <v>0</v>
          </cell>
          <cell r="U244">
            <v>0</v>
          </cell>
          <cell r="V244">
            <v>0</v>
          </cell>
          <cell r="W244" t="str">
            <v>A</v>
          </cell>
          <cell r="X244">
            <v>1</v>
          </cell>
          <cell r="Y244">
            <v>0</v>
          </cell>
          <cell r="Z244">
            <v>0</v>
          </cell>
          <cell r="AA244">
            <v>0</v>
          </cell>
          <cell r="AB244">
            <v>0</v>
          </cell>
          <cell r="AC244">
            <v>0</v>
          </cell>
          <cell r="AD244">
            <v>0</v>
          </cell>
          <cell r="AE244">
            <v>0</v>
          </cell>
          <cell r="AF244">
            <v>0</v>
          </cell>
          <cell r="AG244">
            <v>0</v>
          </cell>
          <cell r="AH244">
            <v>0</v>
          </cell>
        </row>
        <row r="245">
          <cell r="A245" t="str">
            <v>01.01.01.01.01.02.02.06</v>
          </cell>
          <cell r="B245" t="str">
            <v xml:space="preserve">Concrete </v>
          </cell>
          <cell r="J245">
            <v>0.3</v>
          </cell>
          <cell r="K245" t="e">
            <v>#REF!</v>
          </cell>
          <cell r="S245">
            <v>0</v>
          </cell>
          <cell r="T245">
            <v>0</v>
          </cell>
          <cell r="U245">
            <v>0</v>
          </cell>
          <cell r="V245">
            <v>0</v>
          </cell>
          <cell r="W245" t="str">
            <v>A</v>
          </cell>
          <cell r="X245">
            <v>1</v>
          </cell>
          <cell r="Y245">
            <v>0</v>
          </cell>
          <cell r="Z245">
            <v>0</v>
          </cell>
          <cell r="AA245">
            <v>0</v>
          </cell>
          <cell r="AB245">
            <v>0</v>
          </cell>
          <cell r="AC245">
            <v>0</v>
          </cell>
          <cell r="AD245">
            <v>0</v>
          </cell>
          <cell r="AE245">
            <v>0</v>
          </cell>
          <cell r="AF245">
            <v>0</v>
          </cell>
          <cell r="AG245">
            <v>0</v>
          </cell>
          <cell r="AH245">
            <v>0</v>
          </cell>
        </row>
        <row r="246">
          <cell r="A246" t="str">
            <v>01.01.01.01.01.02.02.07</v>
          </cell>
          <cell r="B246" t="str">
            <v xml:space="preserve">Back Filling </v>
          </cell>
          <cell r="J246">
            <v>0.05</v>
          </cell>
          <cell r="K246" t="e">
            <v>#REF!</v>
          </cell>
          <cell r="S246">
            <v>0</v>
          </cell>
          <cell r="T246">
            <v>0</v>
          </cell>
          <cell r="U246">
            <v>0</v>
          </cell>
          <cell r="V246">
            <v>0</v>
          </cell>
          <cell r="W246" t="str">
            <v>A</v>
          </cell>
          <cell r="X246">
            <v>1</v>
          </cell>
          <cell r="Y246">
            <v>0</v>
          </cell>
          <cell r="Z246">
            <v>0</v>
          </cell>
          <cell r="AA246">
            <v>0</v>
          </cell>
          <cell r="AB246">
            <v>0</v>
          </cell>
          <cell r="AC246">
            <v>0</v>
          </cell>
          <cell r="AD246">
            <v>0</v>
          </cell>
          <cell r="AE246">
            <v>0</v>
          </cell>
          <cell r="AF246">
            <v>0</v>
          </cell>
          <cell r="AG246">
            <v>0</v>
          </cell>
          <cell r="AH246">
            <v>0</v>
          </cell>
        </row>
        <row r="247">
          <cell r="A247" t="str">
            <v>01.01.01.01.01.02.03</v>
          </cell>
          <cell r="B247" t="str">
            <v>Diffuser (with piling if required)</v>
          </cell>
          <cell r="I247">
            <v>0.2</v>
          </cell>
          <cell r="K247" t="e">
            <v>#REF!</v>
          </cell>
          <cell r="U247">
            <v>0</v>
          </cell>
          <cell r="V247" t="e">
            <v>#REF!</v>
          </cell>
          <cell r="Z247" t="e">
            <v>#REF!</v>
          </cell>
          <cell r="AB247" t="e">
            <v>#REF!</v>
          </cell>
          <cell r="AD247" t="e">
            <v>#REF!</v>
          </cell>
          <cell r="AF247" t="e">
            <v>#REF!</v>
          </cell>
          <cell r="AH247" t="e">
            <v>#REF!</v>
          </cell>
        </row>
        <row r="248">
          <cell r="A248" t="str">
            <v>01.01.01.01.01.02.03.01</v>
          </cell>
          <cell r="B248" t="str">
            <v xml:space="preserve">Excavation </v>
          </cell>
          <cell r="J248">
            <v>0.08</v>
          </cell>
          <cell r="K248" t="e">
            <v>#REF!</v>
          </cell>
          <cell r="S248">
            <v>0</v>
          </cell>
          <cell r="T248">
            <v>0</v>
          </cell>
          <cell r="U248">
            <v>0</v>
          </cell>
          <cell r="V248">
            <v>0</v>
          </cell>
          <cell r="W248" t="str">
            <v>A</v>
          </cell>
          <cell r="X248">
            <v>1</v>
          </cell>
          <cell r="Y248">
            <v>0</v>
          </cell>
          <cell r="Z248">
            <v>0</v>
          </cell>
          <cell r="AA248">
            <v>0</v>
          </cell>
          <cell r="AB248">
            <v>0</v>
          </cell>
          <cell r="AC248">
            <v>0</v>
          </cell>
          <cell r="AD248">
            <v>0</v>
          </cell>
          <cell r="AE248">
            <v>0</v>
          </cell>
          <cell r="AF248">
            <v>0</v>
          </cell>
          <cell r="AG248">
            <v>0</v>
          </cell>
          <cell r="AH248">
            <v>0</v>
          </cell>
        </row>
        <row r="249">
          <cell r="A249" t="str">
            <v>01.01.01.01.01.02.03.02</v>
          </cell>
          <cell r="B249" t="str">
            <v xml:space="preserve">Lean Concreting </v>
          </cell>
          <cell r="J249">
            <v>0.03</v>
          </cell>
          <cell r="K249" t="e">
            <v>#REF!</v>
          </cell>
          <cell r="S249">
            <v>0</v>
          </cell>
          <cell r="T249">
            <v>0</v>
          </cell>
          <cell r="U249">
            <v>0</v>
          </cell>
          <cell r="V249">
            <v>0</v>
          </cell>
          <cell r="W249" t="str">
            <v>A</v>
          </cell>
          <cell r="X249">
            <v>1</v>
          </cell>
          <cell r="Y249">
            <v>0</v>
          </cell>
          <cell r="Z249">
            <v>0</v>
          </cell>
          <cell r="AA249">
            <v>0</v>
          </cell>
          <cell r="AB249">
            <v>0</v>
          </cell>
          <cell r="AC249">
            <v>0</v>
          </cell>
          <cell r="AD249">
            <v>0</v>
          </cell>
          <cell r="AE249">
            <v>0</v>
          </cell>
          <cell r="AF249">
            <v>0</v>
          </cell>
          <cell r="AG249">
            <v>0</v>
          </cell>
          <cell r="AH249">
            <v>0</v>
          </cell>
        </row>
        <row r="250">
          <cell r="A250" t="str">
            <v>01.01.01.01.01.02.03.03</v>
          </cell>
          <cell r="B250" t="str">
            <v>Reinforcement</v>
          </cell>
          <cell r="J250">
            <v>0.35</v>
          </cell>
          <cell r="K250" t="e">
            <v>#REF!</v>
          </cell>
          <cell r="S250">
            <v>0</v>
          </cell>
          <cell r="T250">
            <v>0</v>
          </cell>
          <cell r="U250">
            <v>0</v>
          </cell>
          <cell r="V250">
            <v>0</v>
          </cell>
          <cell r="W250" t="str">
            <v>A</v>
          </cell>
          <cell r="X250">
            <v>1</v>
          </cell>
          <cell r="Y250">
            <v>0</v>
          </cell>
          <cell r="Z250">
            <v>0</v>
          </cell>
          <cell r="AA250">
            <v>0</v>
          </cell>
          <cell r="AB250">
            <v>0</v>
          </cell>
          <cell r="AC250">
            <v>0</v>
          </cell>
          <cell r="AD250">
            <v>0</v>
          </cell>
          <cell r="AE250">
            <v>0</v>
          </cell>
          <cell r="AF250">
            <v>0</v>
          </cell>
          <cell r="AG250">
            <v>0</v>
          </cell>
          <cell r="AH250">
            <v>0</v>
          </cell>
        </row>
        <row r="251">
          <cell r="A251" t="str">
            <v>01.01.01.01.01.02.03.04</v>
          </cell>
          <cell r="B251" t="str">
            <v>Formworking</v>
          </cell>
          <cell r="J251">
            <v>0.1</v>
          </cell>
          <cell r="K251" t="e">
            <v>#REF!</v>
          </cell>
          <cell r="S251">
            <v>0</v>
          </cell>
          <cell r="T251">
            <v>0</v>
          </cell>
          <cell r="U251">
            <v>0</v>
          </cell>
          <cell r="V251">
            <v>0</v>
          </cell>
          <cell r="W251" t="str">
            <v>A</v>
          </cell>
          <cell r="X251">
            <v>1</v>
          </cell>
          <cell r="Y251">
            <v>0</v>
          </cell>
          <cell r="Z251">
            <v>0</v>
          </cell>
          <cell r="AA251">
            <v>0</v>
          </cell>
          <cell r="AB251">
            <v>0</v>
          </cell>
          <cell r="AC251">
            <v>0</v>
          </cell>
          <cell r="AD251">
            <v>0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</row>
        <row r="252">
          <cell r="A252" t="str">
            <v>01.01.01.01.01.02.03.05</v>
          </cell>
          <cell r="B252" t="str">
            <v xml:space="preserve">Embedded Works </v>
          </cell>
          <cell r="J252">
            <v>0.09</v>
          </cell>
          <cell r="K252" t="e">
            <v>#REF!</v>
          </cell>
          <cell r="S252">
            <v>0</v>
          </cell>
          <cell r="T252">
            <v>0</v>
          </cell>
          <cell r="U252">
            <v>0</v>
          </cell>
          <cell r="V252">
            <v>0</v>
          </cell>
          <cell r="W252" t="str">
            <v>A</v>
          </cell>
          <cell r="X252">
            <v>1</v>
          </cell>
          <cell r="Y252">
            <v>0</v>
          </cell>
          <cell r="Z252">
            <v>0</v>
          </cell>
          <cell r="AA252">
            <v>0</v>
          </cell>
          <cell r="AB252">
            <v>0</v>
          </cell>
          <cell r="AC252">
            <v>0</v>
          </cell>
          <cell r="AD252">
            <v>0</v>
          </cell>
          <cell r="AE252">
            <v>0</v>
          </cell>
          <cell r="AF252">
            <v>0</v>
          </cell>
          <cell r="AG252">
            <v>0</v>
          </cell>
          <cell r="AH252">
            <v>0</v>
          </cell>
        </row>
        <row r="253">
          <cell r="A253" t="str">
            <v>01.01.01.01.01.02.03.06</v>
          </cell>
          <cell r="B253" t="str">
            <v xml:space="preserve">Concrete </v>
          </cell>
          <cell r="J253">
            <v>0.3</v>
          </cell>
          <cell r="K253" t="e">
            <v>#REF!</v>
          </cell>
          <cell r="S253">
            <v>0</v>
          </cell>
          <cell r="T253">
            <v>0</v>
          </cell>
          <cell r="U253">
            <v>0</v>
          </cell>
          <cell r="V253">
            <v>0</v>
          </cell>
          <cell r="W253" t="str">
            <v>A</v>
          </cell>
          <cell r="X253">
            <v>1</v>
          </cell>
          <cell r="Y253">
            <v>0</v>
          </cell>
          <cell r="Z253">
            <v>0</v>
          </cell>
          <cell r="AA253">
            <v>0</v>
          </cell>
          <cell r="AB253">
            <v>0</v>
          </cell>
          <cell r="AC253">
            <v>0</v>
          </cell>
          <cell r="AD253">
            <v>0</v>
          </cell>
          <cell r="AE253">
            <v>0</v>
          </cell>
          <cell r="AF253">
            <v>0</v>
          </cell>
          <cell r="AG253">
            <v>0</v>
          </cell>
          <cell r="AH253">
            <v>0</v>
          </cell>
        </row>
        <row r="254">
          <cell r="A254" t="str">
            <v>01.01.01.01.01.02.03.07</v>
          </cell>
          <cell r="B254" t="str">
            <v xml:space="preserve">Back Filling </v>
          </cell>
          <cell r="J254">
            <v>0.05</v>
          </cell>
          <cell r="K254" t="e">
            <v>#REF!</v>
          </cell>
          <cell r="S254">
            <v>0</v>
          </cell>
          <cell r="T254">
            <v>0</v>
          </cell>
          <cell r="U254">
            <v>0</v>
          </cell>
          <cell r="V254">
            <v>0</v>
          </cell>
          <cell r="W254" t="str">
            <v>A</v>
          </cell>
          <cell r="X254">
            <v>1</v>
          </cell>
          <cell r="Y254">
            <v>0</v>
          </cell>
          <cell r="Z254">
            <v>0</v>
          </cell>
          <cell r="AA254">
            <v>0</v>
          </cell>
          <cell r="AB254">
            <v>0</v>
          </cell>
          <cell r="AC254">
            <v>0</v>
          </cell>
          <cell r="AD254">
            <v>0</v>
          </cell>
          <cell r="AE254">
            <v>0</v>
          </cell>
          <cell r="AF254">
            <v>0</v>
          </cell>
          <cell r="AG254">
            <v>0</v>
          </cell>
          <cell r="AH254">
            <v>0</v>
          </cell>
        </row>
        <row r="255">
          <cell r="A255" t="str">
            <v>01.01.01.01.01.02.04</v>
          </cell>
          <cell r="B255" t="str">
            <v>Cable &amp; Pipe Trench In Turbine Hall</v>
          </cell>
          <cell r="I255">
            <v>0.25</v>
          </cell>
          <cell r="K255" t="e">
            <v>#REF!</v>
          </cell>
          <cell r="U255">
            <v>0</v>
          </cell>
          <cell r="V255" t="e">
            <v>#REF!</v>
          </cell>
          <cell r="Z255" t="e">
            <v>#REF!</v>
          </cell>
          <cell r="AB255" t="e">
            <v>#REF!</v>
          </cell>
          <cell r="AD255" t="e">
            <v>#REF!</v>
          </cell>
          <cell r="AF255" t="e">
            <v>#REF!</v>
          </cell>
          <cell r="AH255" t="e">
            <v>#REF!</v>
          </cell>
        </row>
        <row r="256">
          <cell r="A256" t="str">
            <v>01.01.01.01.01.02.04.01</v>
          </cell>
          <cell r="B256" t="str">
            <v xml:space="preserve">Excavation </v>
          </cell>
          <cell r="J256">
            <v>0.08</v>
          </cell>
          <cell r="K256" t="e">
            <v>#REF!</v>
          </cell>
          <cell r="S256">
            <v>0</v>
          </cell>
          <cell r="T256">
            <v>0</v>
          </cell>
          <cell r="U256">
            <v>0</v>
          </cell>
          <cell r="V256">
            <v>0</v>
          </cell>
          <cell r="W256" t="str">
            <v>A</v>
          </cell>
          <cell r="X256">
            <v>1</v>
          </cell>
          <cell r="Y256">
            <v>0</v>
          </cell>
          <cell r="Z256">
            <v>0</v>
          </cell>
          <cell r="AA256">
            <v>0</v>
          </cell>
          <cell r="AB256">
            <v>0</v>
          </cell>
          <cell r="AC256">
            <v>0</v>
          </cell>
          <cell r="AD256">
            <v>0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</row>
        <row r="257">
          <cell r="A257" t="str">
            <v>01.01.01.01.01.02.04.02</v>
          </cell>
          <cell r="B257" t="str">
            <v xml:space="preserve">Lean Concreting </v>
          </cell>
          <cell r="J257">
            <v>0.03</v>
          </cell>
          <cell r="K257" t="e">
            <v>#REF!</v>
          </cell>
          <cell r="S257">
            <v>0</v>
          </cell>
          <cell r="T257">
            <v>0</v>
          </cell>
          <cell r="U257">
            <v>0</v>
          </cell>
          <cell r="V257">
            <v>0</v>
          </cell>
          <cell r="W257" t="str">
            <v>A</v>
          </cell>
          <cell r="X257">
            <v>1</v>
          </cell>
          <cell r="Y257">
            <v>0</v>
          </cell>
          <cell r="Z257">
            <v>0</v>
          </cell>
          <cell r="AA257">
            <v>0</v>
          </cell>
          <cell r="AB257">
            <v>0</v>
          </cell>
          <cell r="AC257">
            <v>0</v>
          </cell>
          <cell r="AD257">
            <v>0</v>
          </cell>
          <cell r="AE257">
            <v>0</v>
          </cell>
          <cell r="AF257">
            <v>0</v>
          </cell>
          <cell r="AG257">
            <v>0</v>
          </cell>
          <cell r="AH257">
            <v>0</v>
          </cell>
        </row>
        <row r="258">
          <cell r="A258" t="str">
            <v>01.01.01.01.01.02.04.03</v>
          </cell>
          <cell r="B258" t="str">
            <v xml:space="preserve">Reinforcement </v>
          </cell>
          <cell r="J258">
            <v>0.35</v>
          </cell>
          <cell r="K258" t="e">
            <v>#REF!</v>
          </cell>
          <cell r="S258">
            <v>0</v>
          </cell>
          <cell r="T258">
            <v>0</v>
          </cell>
          <cell r="U258">
            <v>0</v>
          </cell>
          <cell r="V258">
            <v>0</v>
          </cell>
          <cell r="W258" t="str">
            <v>A</v>
          </cell>
          <cell r="X258">
            <v>1</v>
          </cell>
          <cell r="Y258">
            <v>0</v>
          </cell>
          <cell r="Z258">
            <v>0</v>
          </cell>
          <cell r="AA258">
            <v>0</v>
          </cell>
          <cell r="AB258">
            <v>0</v>
          </cell>
          <cell r="AC258">
            <v>0</v>
          </cell>
          <cell r="AD258">
            <v>0</v>
          </cell>
          <cell r="AE258">
            <v>0</v>
          </cell>
          <cell r="AF258">
            <v>0</v>
          </cell>
          <cell r="AG258">
            <v>0</v>
          </cell>
          <cell r="AH258">
            <v>0</v>
          </cell>
        </row>
        <row r="259">
          <cell r="A259" t="str">
            <v>01.01.01.01.01.02.04.04</v>
          </cell>
          <cell r="B259" t="str">
            <v xml:space="preserve">Formworking </v>
          </cell>
          <cell r="J259">
            <v>0.1</v>
          </cell>
          <cell r="K259" t="e">
            <v>#REF!</v>
          </cell>
          <cell r="S259">
            <v>0</v>
          </cell>
          <cell r="T259">
            <v>0</v>
          </cell>
          <cell r="U259">
            <v>0</v>
          </cell>
          <cell r="V259">
            <v>0</v>
          </cell>
          <cell r="W259" t="str">
            <v>A</v>
          </cell>
          <cell r="X259">
            <v>1</v>
          </cell>
          <cell r="Y259">
            <v>0</v>
          </cell>
          <cell r="Z259">
            <v>0</v>
          </cell>
          <cell r="AA259">
            <v>0</v>
          </cell>
          <cell r="AB259">
            <v>0</v>
          </cell>
          <cell r="AC259">
            <v>0</v>
          </cell>
          <cell r="AD259">
            <v>0</v>
          </cell>
          <cell r="AE259">
            <v>0</v>
          </cell>
          <cell r="AF259">
            <v>0</v>
          </cell>
          <cell r="AG259">
            <v>0</v>
          </cell>
          <cell r="AH259">
            <v>0</v>
          </cell>
        </row>
        <row r="260">
          <cell r="A260" t="str">
            <v>01.01.01.01.01.02.04.05</v>
          </cell>
          <cell r="B260" t="str">
            <v xml:space="preserve">Concrete </v>
          </cell>
          <cell r="J260">
            <v>0.25</v>
          </cell>
          <cell r="K260" t="e">
            <v>#REF!</v>
          </cell>
          <cell r="S260">
            <v>0</v>
          </cell>
          <cell r="T260">
            <v>0</v>
          </cell>
          <cell r="U260">
            <v>0</v>
          </cell>
          <cell r="V260">
            <v>0</v>
          </cell>
          <cell r="W260" t="str">
            <v>A</v>
          </cell>
          <cell r="X260">
            <v>1</v>
          </cell>
          <cell r="Y260">
            <v>0</v>
          </cell>
          <cell r="Z260">
            <v>0</v>
          </cell>
          <cell r="AA260">
            <v>0</v>
          </cell>
          <cell r="AB260">
            <v>0</v>
          </cell>
          <cell r="AC260">
            <v>0</v>
          </cell>
          <cell r="AD260">
            <v>0</v>
          </cell>
          <cell r="AE260">
            <v>0</v>
          </cell>
          <cell r="AF260">
            <v>0</v>
          </cell>
          <cell r="AG260">
            <v>0</v>
          </cell>
          <cell r="AH260">
            <v>0</v>
          </cell>
        </row>
        <row r="261">
          <cell r="A261" t="str">
            <v>01.01.01.01.01.02.04.06</v>
          </cell>
          <cell r="B261" t="str">
            <v>PVC Piping</v>
          </cell>
          <cell r="J261">
            <v>0.05</v>
          </cell>
          <cell r="K261" t="e">
            <v>#REF!</v>
          </cell>
          <cell r="S261">
            <v>0</v>
          </cell>
          <cell r="T261">
            <v>0</v>
          </cell>
          <cell r="U261">
            <v>0</v>
          </cell>
          <cell r="V261">
            <v>0</v>
          </cell>
          <cell r="W261" t="str">
            <v>A</v>
          </cell>
          <cell r="X261">
            <v>1</v>
          </cell>
          <cell r="Y261">
            <v>0</v>
          </cell>
          <cell r="Z261">
            <v>0</v>
          </cell>
          <cell r="AA261">
            <v>0</v>
          </cell>
          <cell r="AB261">
            <v>0</v>
          </cell>
          <cell r="AC261">
            <v>0</v>
          </cell>
          <cell r="AD261">
            <v>0</v>
          </cell>
          <cell r="AE261">
            <v>0</v>
          </cell>
          <cell r="AF261">
            <v>0</v>
          </cell>
          <cell r="AG261">
            <v>0</v>
          </cell>
          <cell r="AH261">
            <v>0</v>
          </cell>
        </row>
        <row r="262">
          <cell r="A262" t="str">
            <v>01.01.01.01.01.02.04.07</v>
          </cell>
          <cell r="B262" t="str">
            <v xml:space="preserve">Back Filling </v>
          </cell>
          <cell r="J262">
            <v>0.05</v>
          </cell>
          <cell r="K262" t="e">
            <v>#REF!</v>
          </cell>
          <cell r="S262">
            <v>0</v>
          </cell>
          <cell r="T262">
            <v>0</v>
          </cell>
          <cell r="U262">
            <v>0</v>
          </cell>
          <cell r="V262">
            <v>0</v>
          </cell>
          <cell r="W262" t="str">
            <v>A</v>
          </cell>
          <cell r="X262">
            <v>1</v>
          </cell>
          <cell r="Y262">
            <v>0</v>
          </cell>
          <cell r="Z262">
            <v>0</v>
          </cell>
          <cell r="AA262">
            <v>0</v>
          </cell>
          <cell r="AB262">
            <v>0</v>
          </cell>
          <cell r="AC262">
            <v>0</v>
          </cell>
          <cell r="AD262">
            <v>0</v>
          </cell>
          <cell r="AE262">
            <v>0</v>
          </cell>
          <cell r="AF262">
            <v>0</v>
          </cell>
          <cell r="AG262">
            <v>0</v>
          </cell>
          <cell r="AH262">
            <v>0</v>
          </cell>
        </row>
        <row r="263">
          <cell r="A263" t="str">
            <v>01.01.01.01.01.02.04.08</v>
          </cell>
          <cell r="B263" t="str">
            <v>Covering (Slab)</v>
          </cell>
          <cell r="J263">
            <v>0.09</v>
          </cell>
          <cell r="K263" t="e">
            <v>#REF!</v>
          </cell>
          <cell r="S263">
            <v>0</v>
          </cell>
          <cell r="T263">
            <v>0</v>
          </cell>
          <cell r="U263">
            <v>0</v>
          </cell>
          <cell r="V263">
            <v>0</v>
          </cell>
          <cell r="W263" t="str">
            <v>A</v>
          </cell>
          <cell r="X263">
            <v>1</v>
          </cell>
          <cell r="Y263">
            <v>0</v>
          </cell>
          <cell r="Z263">
            <v>0</v>
          </cell>
          <cell r="AA263">
            <v>0</v>
          </cell>
          <cell r="AB263">
            <v>0</v>
          </cell>
          <cell r="AC263">
            <v>0</v>
          </cell>
          <cell r="AD263">
            <v>0</v>
          </cell>
          <cell r="AE263">
            <v>0</v>
          </cell>
          <cell r="AF263">
            <v>0</v>
          </cell>
          <cell r="AG263">
            <v>0</v>
          </cell>
          <cell r="AH263">
            <v>0</v>
          </cell>
        </row>
        <row r="264">
          <cell r="A264" t="str">
            <v>01.01.01.01.05.01</v>
          </cell>
          <cell r="B264" t="str">
            <v>Turbine Hall Bldg.</v>
          </cell>
          <cell r="H264">
            <v>0.77</v>
          </cell>
          <cell r="K264" t="e">
            <v>#REF!</v>
          </cell>
          <cell r="U264">
            <v>2.3380346820809248E-3</v>
          </cell>
          <cell r="V264" t="e">
            <v>#REF!</v>
          </cell>
          <cell r="Z264" t="e">
            <v>#REF!</v>
          </cell>
          <cell r="AB264" t="e">
            <v>#REF!</v>
          </cell>
          <cell r="AD264" t="e">
            <v>#REF!</v>
          </cell>
          <cell r="AF264" t="e">
            <v>#REF!</v>
          </cell>
          <cell r="AH264" t="e">
            <v>#REF!</v>
          </cell>
        </row>
        <row r="265">
          <cell r="A265" t="str">
            <v>01.01.01.01.05.01.02</v>
          </cell>
          <cell r="B265" t="str">
            <v>Turbine Hall Bldg. Found.</v>
          </cell>
          <cell r="I265">
            <v>0.16</v>
          </cell>
          <cell r="K265" t="e">
            <v>#REF!</v>
          </cell>
          <cell r="U265">
            <v>1.461271676300578E-2</v>
          </cell>
          <cell r="V265" t="e">
            <v>#REF!</v>
          </cell>
          <cell r="Z265" t="e">
            <v>#REF!</v>
          </cell>
          <cell r="AB265" t="e">
            <v>#REF!</v>
          </cell>
          <cell r="AD265" t="e">
            <v>#REF!</v>
          </cell>
          <cell r="AF265" t="e">
            <v>#REF!</v>
          </cell>
          <cell r="AH265" t="e">
            <v>#REF!</v>
          </cell>
        </row>
        <row r="266">
          <cell r="A266" t="str">
            <v>01.01.01.01.05.01.02.01</v>
          </cell>
          <cell r="B266" t="str">
            <v xml:space="preserve">Excavation </v>
          </cell>
          <cell r="J266">
            <v>0.08</v>
          </cell>
          <cell r="K266" t="e">
            <v>#REF!</v>
          </cell>
          <cell r="O266">
            <v>39513</v>
          </cell>
          <cell r="Q266" t="str">
            <v>M3</v>
          </cell>
          <cell r="R266">
            <v>1730</v>
          </cell>
          <cell r="S266">
            <v>1276</v>
          </cell>
          <cell r="T266">
            <v>454</v>
          </cell>
          <cell r="U266">
            <v>0.18265895953757225</v>
          </cell>
          <cell r="V266">
            <v>0.73757225433526008</v>
          </cell>
          <cell r="W266" t="str">
            <v>A</v>
          </cell>
          <cell r="X266">
            <v>1730</v>
          </cell>
          <cell r="Y266">
            <v>960</v>
          </cell>
          <cell r="Z266">
            <v>0.55491329479768781</v>
          </cell>
          <cell r="AA266">
            <v>0</v>
          </cell>
          <cell r="AB266">
            <v>0</v>
          </cell>
          <cell r="AC266">
            <v>50</v>
          </cell>
          <cell r="AD266">
            <v>2.8901734104046242E-2</v>
          </cell>
          <cell r="AE266">
            <v>600</v>
          </cell>
          <cell r="AF266">
            <v>0.34682080924855491</v>
          </cell>
          <cell r="AG266">
            <v>310</v>
          </cell>
          <cell r="AH266">
            <v>0.1791907514450867</v>
          </cell>
          <cell r="AV266">
            <v>50</v>
          </cell>
          <cell r="AW266">
            <v>150</v>
          </cell>
          <cell r="AX266">
            <v>50</v>
          </cell>
          <cell r="AZ266">
            <v>400</v>
          </cell>
          <cell r="BF266">
            <v>220</v>
          </cell>
          <cell r="BG266">
            <v>90</v>
          </cell>
        </row>
        <row r="267">
          <cell r="A267" t="str">
            <v>01.01.01.01.05.01.02.02</v>
          </cell>
          <cell r="B267" t="str">
            <v xml:space="preserve">Lean Concreting </v>
          </cell>
          <cell r="J267">
            <v>0.03</v>
          </cell>
          <cell r="K267" t="e">
            <v>#REF!</v>
          </cell>
          <cell r="Q267" t="str">
            <v>m3</v>
          </cell>
          <cell r="R267">
            <v>130</v>
          </cell>
          <cell r="S267">
            <v>0</v>
          </cell>
          <cell r="T267">
            <v>130</v>
          </cell>
          <cell r="U267">
            <v>0</v>
          </cell>
          <cell r="V267">
            <v>0</v>
          </cell>
          <cell r="W267" t="str">
            <v>A</v>
          </cell>
          <cell r="X267">
            <v>130</v>
          </cell>
          <cell r="Y267">
            <v>0</v>
          </cell>
          <cell r="Z267">
            <v>0</v>
          </cell>
          <cell r="AA267">
            <v>0</v>
          </cell>
          <cell r="AB267">
            <v>0</v>
          </cell>
          <cell r="AC267">
            <v>0</v>
          </cell>
          <cell r="AD267">
            <v>0</v>
          </cell>
          <cell r="AE267">
            <v>0</v>
          </cell>
          <cell r="AF267">
            <v>0</v>
          </cell>
          <cell r="AG267">
            <v>0</v>
          </cell>
          <cell r="AH267">
            <v>0</v>
          </cell>
        </row>
        <row r="268">
          <cell r="A268" t="str">
            <v>01.01.01.01.05.01.02.03</v>
          </cell>
          <cell r="B268" t="str">
            <v>Reinforcement</v>
          </cell>
          <cell r="J268">
            <v>0.35</v>
          </cell>
          <cell r="K268" t="e">
            <v>#REF!</v>
          </cell>
          <cell r="Q268" t="str">
            <v>Kg</v>
          </cell>
          <cell r="R268">
            <v>220849</v>
          </cell>
          <cell r="S268">
            <v>0</v>
          </cell>
          <cell r="T268">
            <v>220849</v>
          </cell>
          <cell r="U268">
            <v>0</v>
          </cell>
          <cell r="V268">
            <v>0</v>
          </cell>
          <cell r="W268" t="str">
            <v>A</v>
          </cell>
          <cell r="X268">
            <v>220849</v>
          </cell>
          <cell r="Y268">
            <v>0</v>
          </cell>
          <cell r="Z268">
            <v>0</v>
          </cell>
          <cell r="AA268">
            <v>0</v>
          </cell>
          <cell r="AB268">
            <v>0</v>
          </cell>
          <cell r="AC268">
            <v>0</v>
          </cell>
          <cell r="AD268">
            <v>0</v>
          </cell>
          <cell r="AE268">
            <v>0</v>
          </cell>
          <cell r="AF268">
            <v>0</v>
          </cell>
          <cell r="AG268">
            <v>0</v>
          </cell>
          <cell r="AH268">
            <v>0</v>
          </cell>
        </row>
        <row r="269">
          <cell r="A269" t="str">
            <v>01.01.01.01.05.01.02.04</v>
          </cell>
          <cell r="B269" t="str">
            <v>Formworking</v>
          </cell>
          <cell r="J269">
            <v>0.1</v>
          </cell>
          <cell r="K269" t="e">
            <v>#REF!</v>
          </cell>
          <cell r="Q269" t="str">
            <v>M2</v>
          </cell>
          <cell r="R269">
            <v>3960</v>
          </cell>
          <cell r="S269">
            <v>0</v>
          </cell>
          <cell r="T269">
            <v>3960</v>
          </cell>
          <cell r="U269">
            <v>0</v>
          </cell>
          <cell r="V269">
            <v>0</v>
          </cell>
          <cell r="W269" t="str">
            <v>A</v>
          </cell>
          <cell r="X269">
            <v>3960</v>
          </cell>
          <cell r="Y269">
            <v>0</v>
          </cell>
          <cell r="Z269">
            <v>0</v>
          </cell>
          <cell r="AA269">
            <v>0</v>
          </cell>
          <cell r="AB269">
            <v>0</v>
          </cell>
          <cell r="AC269">
            <v>0</v>
          </cell>
          <cell r="AD269">
            <v>0</v>
          </cell>
          <cell r="AE269">
            <v>0</v>
          </cell>
          <cell r="AF269">
            <v>0</v>
          </cell>
          <cell r="AG269">
            <v>0</v>
          </cell>
          <cell r="AH269">
            <v>0</v>
          </cell>
        </row>
        <row r="270">
          <cell r="A270" t="str">
            <v>01.01.01.01.05.01.02.05</v>
          </cell>
          <cell r="B270" t="str">
            <v xml:space="preserve">Embedded Works </v>
          </cell>
          <cell r="J270">
            <v>0.09</v>
          </cell>
          <cell r="K270" t="e">
            <v>#REF!</v>
          </cell>
          <cell r="Q270" t="str">
            <v>KG</v>
          </cell>
          <cell r="S270">
            <v>0</v>
          </cell>
          <cell r="T270">
            <v>0</v>
          </cell>
          <cell r="U270">
            <v>0</v>
          </cell>
          <cell r="V270">
            <v>0</v>
          </cell>
          <cell r="W270" t="str">
            <v>A</v>
          </cell>
          <cell r="X270">
            <v>1</v>
          </cell>
          <cell r="Y270">
            <v>0</v>
          </cell>
          <cell r="Z270">
            <v>0</v>
          </cell>
          <cell r="AA270">
            <v>0</v>
          </cell>
          <cell r="AB270">
            <v>0</v>
          </cell>
          <cell r="AC270">
            <v>0</v>
          </cell>
          <cell r="AD270">
            <v>0</v>
          </cell>
          <cell r="AE270">
            <v>0</v>
          </cell>
          <cell r="AF270">
            <v>0</v>
          </cell>
          <cell r="AG270">
            <v>0</v>
          </cell>
          <cell r="AH270">
            <v>0</v>
          </cell>
        </row>
        <row r="271">
          <cell r="A271" t="str">
            <v>01.01.01.01.05.01.02.06</v>
          </cell>
          <cell r="B271" t="str">
            <v xml:space="preserve">Concrete </v>
          </cell>
          <cell r="J271">
            <v>0.3</v>
          </cell>
          <cell r="K271" t="e">
            <v>#REF!</v>
          </cell>
          <cell r="Q271" t="str">
            <v>M3</v>
          </cell>
          <cell r="S271">
            <v>0</v>
          </cell>
          <cell r="T271">
            <v>0</v>
          </cell>
          <cell r="U271">
            <v>0</v>
          </cell>
          <cell r="V271">
            <v>0</v>
          </cell>
          <cell r="W271" t="str">
            <v>A</v>
          </cell>
          <cell r="X271">
            <v>1</v>
          </cell>
          <cell r="Y271">
            <v>0</v>
          </cell>
          <cell r="Z271">
            <v>0</v>
          </cell>
          <cell r="AA271">
            <v>0</v>
          </cell>
          <cell r="AB271">
            <v>0</v>
          </cell>
          <cell r="AC271">
            <v>0</v>
          </cell>
          <cell r="AD271">
            <v>0</v>
          </cell>
          <cell r="AE271">
            <v>0</v>
          </cell>
          <cell r="AF271">
            <v>0</v>
          </cell>
          <cell r="AG271">
            <v>0</v>
          </cell>
          <cell r="AH271">
            <v>0</v>
          </cell>
        </row>
        <row r="272">
          <cell r="A272" t="str">
            <v>01.01.01.01.05.01.02.07</v>
          </cell>
          <cell r="B272" t="str">
            <v xml:space="preserve">Back Filling </v>
          </cell>
          <cell r="J272">
            <v>0.05</v>
          </cell>
          <cell r="K272" t="e">
            <v>#REF!</v>
          </cell>
          <cell r="Q272" t="str">
            <v>M3</v>
          </cell>
          <cell r="S272">
            <v>0</v>
          </cell>
          <cell r="T272">
            <v>0</v>
          </cell>
          <cell r="U272">
            <v>0</v>
          </cell>
          <cell r="V272">
            <v>0</v>
          </cell>
          <cell r="W272" t="str">
            <v>A</v>
          </cell>
          <cell r="X272">
            <v>1</v>
          </cell>
          <cell r="Y272">
            <v>0</v>
          </cell>
          <cell r="Z272">
            <v>0</v>
          </cell>
          <cell r="AA272">
            <v>0</v>
          </cell>
          <cell r="AB272">
            <v>0</v>
          </cell>
          <cell r="AC272">
            <v>0</v>
          </cell>
          <cell r="AD272">
            <v>0</v>
          </cell>
          <cell r="AE272">
            <v>0</v>
          </cell>
          <cell r="AF272">
            <v>0</v>
          </cell>
          <cell r="AG272">
            <v>0</v>
          </cell>
          <cell r="AH272">
            <v>0</v>
          </cell>
        </row>
        <row r="273">
          <cell r="A273" t="str">
            <v>01.01.01.01.05.01.03</v>
          </cell>
          <cell r="B273" t="str">
            <v>Turbine Hall Paving</v>
          </cell>
          <cell r="I273">
            <v>0.08</v>
          </cell>
          <cell r="K273" t="e">
            <v>#REF!</v>
          </cell>
          <cell r="U273">
            <v>0</v>
          </cell>
          <cell r="V273" t="e">
            <v>#REF!</v>
          </cell>
          <cell r="Z273" t="e">
            <v>#REF!</v>
          </cell>
          <cell r="AB273" t="e">
            <v>#REF!</v>
          </cell>
          <cell r="AD273" t="e">
            <v>#REF!</v>
          </cell>
          <cell r="AF273" t="e">
            <v>#REF!</v>
          </cell>
          <cell r="AH273" t="e">
            <v>#REF!</v>
          </cell>
        </row>
        <row r="274">
          <cell r="A274" t="str">
            <v>01.01.01.01.05.01.03.01</v>
          </cell>
          <cell r="B274" t="str">
            <v>Reinforcement&amp; Formworking of Slab</v>
          </cell>
          <cell r="J274">
            <v>0.5</v>
          </cell>
          <cell r="K274" t="e">
            <v>#REF!</v>
          </cell>
          <cell r="S274">
            <v>0</v>
          </cell>
          <cell r="T274">
            <v>0</v>
          </cell>
          <cell r="U274">
            <v>0</v>
          </cell>
          <cell r="V274">
            <v>0</v>
          </cell>
          <cell r="W274" t="str">
            <v>A</v>
          </cell>
          <cell r="X274">
            <v>1</v>
          </cell>
          <cell r="Y274">
            <v>0</v>
          </cell>
          <cell r="Z274">
            <v>0</v>
          </cell>
          <cell r="AA274">
            <v>0</v>
          </cell>
          <cell r="AB274">
            <v>0</v>
          </cell>
          <cell r="AC274">
            <v>0</v>
          </cell>
          <cell r="AD274">
            <v>0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</row>
        <row r="275">
          <cell r="A275" t="str">
            <v>01.01.01.01.05.01.03.02</v>
          </cell>
          <cell r="B275" t="str">
            <v xml:space="preserve">Concrete of Slab </v>
          </cell>
          <cell r="J275">
            <v>0.5</v>
          </cell>
          <cell r="K275" t="e">
            <v>#REF!</v>
          </cell>
          <cell r="S275">
            <v>0</v>
          </cell>
          <cell r="T275">
            <v>0</v>
          </cell>
          <cell r="U275">
            <v>0</v>
          </cell>
          <cell r="V275">
            <v>0</v>
          </cell>
          <cell r="W275" t="str">
            <v>A</v>
          </cell>
          <cell r="X275">
            <v>1</v>
          </cell>
          <cell r="Y275">
            <v>0</v>
          </cell>
          <cell r="Z275">
            <v>0</v>
          </cell>
          <cell r="AA275">
            <v>0</v>
          </cell>
          <cell r="AB275">
            <v>0</v>
          </cell>
          <cell r="AC275">
            <v>0</v>
          </cell>
          <cell r="AD275">
            <v>0</v>
          </cell>
          <cell r="AE275">
            <v>0</v>
          </cell>
          <cell r="AF275">
            <v>0</v>
          </cell>
          <cell r="AG275">
            <v>0</v>
          </cell>
          <cell r="AH275">
            <v>0</v>
          </cell>
        </row>
        <row r="276">
          <cell r="A276" t="str">
            <v>01.01.01.01.05.01.04</v>
          </cell>
          <cell r="B276" t="str">
            <v>Turbine Hall Steel Structure</v>
          </cell>
          <cell r="I276">
            <v>0.45</v>
          </cell>
          <cell r="K276" t="e">
            <v>#REF!</v>
          </cell>
          <cell r="U276">
            <v>0</v>
          </cell>
          <cell r="V276" t="e">
            <v>#REF!</v>
          </cell>
          <cell r="Z276" t="e">
            <v>#REF!</v>
          </cell>
          <cell r="AB276" t="e">
            <v>#REF!</v>
          </cell>
          <cell r="AD276" t="e">
            <v>#REF!</v>
          </cell>
          <cell r="AF276" t="e">
            <v>#REF!</v>
          </cell>
          <cell r="AH276" t="e">
            <v>#REF!</v>
          </cell>
        </row>
        <row r="277">
          <cell r="A277" t="str">
            <v>01.01.01.01.05.01.04.01</v>
          </cell>
          <cell r="B277" t="str">
            <v>Prefabrication</v>
          </cell>
          <cell r="J277">
            <v>0.65</v>
          </cell>
          <cell r="K277" t="e">
            <v>#REF!</v>
          </cell>
          <cell r="Q277" t="str">
            <v>Kg</v>
          </cell>
          <cell r="R277">
            <v>304000.5</v>
          </cell>
          <cell r="S277">
            <v>0</v>
          </cell>
          <cell r="T277">
            <v>304000.5</v>
          </cell>
          <cell r="U277">
            <v>0</v>
          </cell>
          <cell r="V277">
            <v>0</v>
          </cell>
          <cell r="W277" t="str">
            <v>A</v>
          </cell>
          <cell r="X277">
            <v>304000.5</v>
          </cell>
          <cell r="Y277">
            <v>0</v>
          </cell>
          <cell r="Z277">
            <v>0</v>
          </cell>
          <cell r="AA277">
            <v>0</v>
          </cell>
          <cell r="AB277">
            <v>0</v>
          </cell>
          <cell r="AC277">
            <v>0</v>
          </cell>
          <cell r="AD277">
            <v>0</v>
          </cell>
          <cell r="AE277">
            <v>0</v>
          </cell>
          <cell r="AF277">
            <v>0</v>
          </cell>
          <cell r="AG277">
            <v>0</v>
          </cell>
          <cell r="AH277">
            <v>0</v>
          </cell>
        </row>
        <row r="278">
          <cell r="A278" t="str">
            <v>01.01.01.01.05.01.04.02</v>
          </cell>
          <cell r="B278" t="str">
            <v>(S/S) Erection</v>
          </cell>
          <cell r="J278">
            <v>0.25</v>
          </cell>
          <cell r="K278" t="e">
            <v>#REF!</v>
          </cell>
          <cell r="S278">
            <v>0</v>
          </cell>
          <cell r="T278">
            <v>0</v>
          </cell>
          <cell r="U278">
            <v>0</v>
          </cell>
          <cell r="V278">
            <v>0</v>
          </cell>
          <cell r="W278" t="str">
            <v>A</v>
          </cell>
          <cell r="X278">
            <v>1</v>
          </cell>
          <cell r="Y278">
            <v>0</v>
          </cell>
          <cell r="Z278">
            <v>0</v>
          </cell>
          <cell r="AA278">
            <v>0</v>
          </cell>
          <cell r="AB278">
            <v>0</v>
          </cell>
          <cell r="AC278">
            <v>0</v>
          </cell>
          <cell r="AD278">
            <v>0</v>
          </cell>
          <cell r="AE278">
            <v>0</v>
          </cell>
          <cell r="AF278">
            <v>0</v>
          </cell>
          <cell r="AG278">
            <v>0</v>
          </cell>
          <cell r="AH278">
            <v>0</v>
          </cell>
        </row>
        <row r="279">
          <cell r="A279" t="str">
            <v>01.01.01.01.05.01.04.03</v>
          </cell>
          <cell r="B279" t="str">
            <v>Final alignment</v>
          </cell>
          <cell r="J279">
            <v>0.1</v>
          </cell>
          <cell r="K279" t="e">
            <v>#REF!</v>
          </cell>
          <cell r="S279">
            <v>0</v>
          </cell>
          <cell r="T279">
            <v>0</v>
          </cell>
          <cell r="U279">
            <v>0</v>
          </cell>
          <cell r="V279">
            <v>0</v>
          </cell>
          <cell r="W279" t="str">
            <v>A</v>
          </cell>
          <cell r="X279">
            <v>1</v>
          </cell>
          <cell r="Y279">
            <v>0</v>
          </cell>
          <cell r="Z279">
            <v>0</v>
          </cell>
          <cell r="AA279">
            <v>0</v>
          </cell>
          <cell r="AB279">
            <v>0</v>
          </cell>
          <cell r="AC279">
            <v>0</v>
          </cell>
          <cell r="AD279">
            <v>0</v>
          </cell>
          <cell r="AE279">
            <v>0</v>
          </cell>
          <cell r="AF279">
            <v>0</v>
          </cell>
          <cell r="AG279">
            <v>0</v>
          </cell>
          <cell r="AH279">
            <v>0</v>
          </cell>
        </row>
        <row r="280">
          <cell r="A280" t="str">
            <v>01.01.01.01.05.01.05</v>
          </cell>
          <cell r="B280" t="str">
            <v>Wall / Roof sheeting (Sandwich Panels)</v>
          </cell>
          <cell r="I280">
            <v>0.06</v>
          </cell>
          <cell r="K280" t="e">
            <v>#REF!</v>
          </cell>
          <cell r="U280">
            <v>0</v>
          </cell>
          <cell r="V280" t="e">
            <v>#REF!</v>
          </cell>
          <cell r="Z280" t="e">
            <v>#REF!</v>
          </cell>
          <cell r="AB280" t="e">
            <v>#REF!</v>
          </cell>
          <cell r="AD280" t="e">
            <v>#REF!</v>
          </cell>
          <cell r="AF280" t="e">
            <v>#REF!</v>
          </cell>
          <cell r="AH280" t="e">
            <v>#REF!</v>
          </cell>
        </row>
        <row r="281">
          <cell r="A281" t="str">
            <v>01.01.01.01.05.01.05.01</v>
          </cell>
          <cell r="B281" t="str">
            <v>TH Sandwich Panel Wall sheeting</v>
          </cell>
          <cell r="J281">
            <v>0.55000000000000004</v>
          </cell>
          <cell r="K281" t="e">
            <v>#REF!</v>
          </cell>
          <cell r="S281">
            <v>0</v>
          </cell>
          <cell r="T281">
            <v>0</v>
          </cell>
          <cell r="U281">
            <v>0</v>
          </cell>
          <cell r="V281">
            <v>0</v>
          </cell>
          <cell r="W281" t="str">
            <v>A</v>
          </cell>
          <cell r="X281">
            <v>1</v>
          </cell>
          <cell r="Y281">
            <v>0</v>
          </cell>
          <cell r="Z281">
            <v>0</v>
          </cell>
          <cell r="AA281">
            <v>0</v>
          </cell>
          <cell r="AB281">
            <v>0</v>
          </cell>
          <cell r="AC281">
            <v>0</v>
          </cell>
          <cell r="AD281">
            <v>0</v>
          </cell>
          <cell r="AE281">
            <v>0</v>
          </cell>
          <cell r="AF281">
            <v>0</v>
          </cell>
          <cell r="AG281">
            <v>0</v>
          </cell>
          <cell r="AH281">
            <v>0</v>
          </cell>
        </row>
        <row r="282">
          <cell r="A282" t="str">
            <v>01.01.01.01.05.01.05.02</v>
          </cell>
          <cell r="B282" t="str">
            <v>TH Sandwich Panel Roof Sheeting</v>
          </cell>
          <cell r="J282">
            <v>0.4</v>
          </cell>
          <cell r="K282" t="e">
            <v>#REF!</v>
          </cell>
          <cell r="S282">
            <v>0</v>
          </cell>
          <cell r="T282">
            <v>0</v>
          </cell>
          <cell r="U282">
            <v>0</v>
          </cell>
          <cell r="V282">
            <v>0</v>
          </cell>
          <cell r="W282" t="str">
            <v>A</v>
          </cell>
          <cell r="X282">
            <v>1</v>
          </cell>
          <cell r="Y282">
            <v>0</v>
          </cell>
          <cell r="Z282">
            <v>0</v>
          </cell>
          <cell r="AA282">
            <v>0</v>
          </cell>
          <cell r="AB282">
            <v>0</v>
          </cell>
          <cell r="AC282">
            <v>0</v>
          </cell>
          <cell r="AD282">
            <v>0</v>
          </cell>
          <cell r="AE282">
            <v>0</v>
          </cell>
          <cell r="AF282">
            <v>0</v>
          </cell>
          <cell r="AG282">
            <v>0</v>
          </cell>
          <cell r="AH282">
            <v>0</v>
          </cell>
        </row>
        <row r="283">
          <cell r="A283" t="str">
            <v>01.01.01.01.05.01.05.03</v>
          </cell>
          <cell r="B283" t="str">
            <v>Finishing</v>
          </cell>
          <cell r="J283">
            <v>0.05</v>
          </cell>
          <cell r="K283" t="e">
            <v>#REF!</v>
          </cell>
          <cell r="S283">
            <v>0</v>
          </cell>
          <cell r="T283">
            <v>0</v>
          </cell>
          <cell r="U283">
            <v>0</v>
          </cell>
          <cell r="V283">
            <v>0</v>
          </cell>
          <cell r="W283" t="str">
            <v>A</v>
          </cell>
          <cell r="X283">
            <v>1</v>
          </cell>
          <cell r="Y283">
            <v>0</v>
          </cell>
          <cell r="Z283">
            <v>0</v>
          </cell>
          <cell r="AA283">
            <v>0</v>
          </cell>
          <cell r="AB283">
            <v>0</v>
          </cell>
          <cell r="AC283">
            <v>0</v>
          </cell>
          <cell r="AD283">
            <v>0</v>
          </cell>
          <cell r="AE283">
            <v>0</v>
          </cell>
          <cell r="AF283">
            <v>0</v>
          </cell>
          <cell r="AG283">
            <v>0</v>
          </cell>
          <cell r="AH283">
            <v>0</v>
          </cell>
        </row>
        <row r="284">
          <cell r="A284" t="str">
            <v>01.01.01.01.05.01.06</v>
          </cell>
          <cell r="B284" t="str">
            <v>Masonry &amp; Architec. of TH</v>
          </cell>
          <cell r="I284">
            <v>0.25</v>
          </cell>
          <cell r="K284" t="e">
            <v>#REF!</v>
          </cell>
          <cell r="U284">
            <v>0</v>
          </cell>
          <cell r="V284" t="e">
            <v>#REF!</v>
          </cell>
          <cell r="Z284" t="e">
            <v>#REF!</v>
          </cell>
          <cell r="AB284" t="e">
            <v>#REF!</v>
          </cell>
          <cell r="AD284" t="e">
            <v>#REF!</v>
          </cell>
          <cell r="AF284" t="e">
            <v>#REF!</v>
          </cell>
          <cell r="AH284" t="e">
            <v>#REF!</v>
          </cell>
        </row>
        <row r="285">
          <cell r="A285" t="str">
            <v>01.01.01.01.05.01.06.01</v>
          </cell>
          <cell r="B285" t="str">
            <v>Brick  Work</v>
          </cell>
          <cell r="J285">
            <v>0.02</v>
          </cell>
          <cell r="K285" t="e">
            <v>#REF!</v>
          </cell>
          <cell r="S285">
            <v>0</v>
          </cell>
          <cell r="T285">
            <v>0</v>
          </cell>
          <cell r="U285">
            <v>0</v>
          </cell>
          <cell r="V285">
            <v>0</v>
          </cell>
          <cell r="W285" t="str">
            <v>A</v>
          </cell>
          <cell r="X285">
            <v>1</v>
          </cell>
          <cell r="Y285">
            <v>0</v>
          </cell>
          <cell r="Z285">
            <v>0</v>
          </cell>
          <cell r="AA285">
            <v>0</v>
          </cell>
          <cell r="AB285">
            <v>0</v>
          </cell>
          <cell r="AC285">
            <v>0</v>
          </cell>
          <cell r="AD285">
            <v>0</v>
          </cell>
          <cell r="AE285">
            <v>0</v>
          </cell>
          <cell r="AF285">
            <v>0</v>
          </cell>
          <cell r="AG285">
            <v>0</v>
          </cell>
          <cell r="AH285">
            <v>0</v>
          </cell>
        </row>
        <row r="286">
          <cell r="A286" t="str">
            <v>01.01.01.01.05.01.06.02</v>
          </cell>
          <cell r="B286" t="str">
            <v>Floor Finishing</v>
          </cell>
          <cell r="J286">
            <v>0.05</v>
          </cell>
          <cell r="K286" t="e">
            <v>#REF!</v>
          </cell>
          <cell r="S286">
            <v>0</v>
          </cell>
          <cell r="T286">
            <v>0</v>
          </cell>
          <cell r="U286">
            <v>0</v>
          </cell>
          <cell r="V286">
            <v>0</v>
          </cell>
          <cell r="W286" t="str">
            <v>A</v>
          </cell>
          <cell r="X286">
            <v>1</v>
          </cell>
          <cell r="Y286">
            <v>0</v>
          </cell>
          <cell r="Z286">
            <v>0</v>
          </cell>
          <cell r="AA286">
            <v>0</v>
          </cell>
          <cell r="AB286">
            <v>0</v>
          </cell>
          <cell r="AC286">
            <v>0</v>
          </cell>
          <cell r="AD286">
            <v>0</v>
          </cell>
          <cell r="AE286">
            <v>0</v>
          </cell>
          <cell r="AF286">
            <v>0</v>
          </cell>
          <cell r="AG286">
            <v>0</v>
          </cell>
          <cell r="AH286">
            <v>0</v>
          </cell>
        </row>
        <row r="287">
          <cell r="A287" t="str">
            <v>01.01.01.01.05.01.06.03</v>
          </cell>
          <cell r="B287" t="str">
            <v>Plastering</v>
          </cell>
          <cell r="J287">
            <v>0.05</v>
          </cell>
          <cell r="K287" t="e">
            <v>#REF!</v>
          </cell>
          <cell r="S287">
            <v>0</v>
          </cell>
          <cell r="T287">
            <v>0</v>
          </cell>
          <cell r="U287">
            <v>0</v>
          </cell>
          <cell r="V287">
            <v>0</v>
          </cell>
          <cell r="W287" t="str">
            <v>A</v>
          </cell>
          <cell r="X287">
            <v>1</v>
          </cell>
          <cell r="Y287">
            <v>0</v>
          </cell>
          <cell r="Z287">
            <v>0</v>
          </cell>
          <cell r="AA287">
            <v>0</v>
          </cell>
          <cell r="AB287">
            <v>0</v>
          </cell>
          <cell r="AC287">
            <v>0</v>
          </cell>
          <cell r="AD287">
            <v>0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</row>
        <row r="288">
          <cell r="A288" t="str">
            <v>01.01.01.01.05.01.06.04</v>
          </cell>
          <cell r="B288" t="str">
            <v>Painting</v>
          </cell>
          <cell r="J288">
            <v>7.0000000000000007E-2</v>
          </cell>
          <cell r="K288" t="e">
            <v>#REF!</v>
          </cell>
          <cell r="S288">
            <v>0</v>
          </cell>
          <cell r="T288">
            <v>0</v>
          </cell>
          <cell r="U288">
            <v>0</v>
          </cell>
          <cell r="V288">
            <v>0</v>
          </cell>
          <cell r="W288" t="str">
            <v>A</v>
          </cell>
          <cell r="X288">
            <v>1</v>
          </cell>
          <cell r="Y288">
            <v>0</v>
          </cell>
          <cell r="Z288">
            <v>0</v>
          </cell>
          <cell r="AA288">
            <v>0</v>
          </cell>
          <cell r="AB288">
            <v>0</v>
          </cell>
          <cell r="AC288">
            <v>0</v>
          </cell>
          <cell r="AD288">
            <v>0</v>
          </cell>
          <cell r="AE288">
            <v>0</v>
          </cell>
          <cell r="AF288">
            <v>0</v>
          </cell>
          <cell r="AG288">
            <v>0</v>
          </cell>
          <cell r="AH288">
            <v>0</v>
          </cell>
        </row>
        <row r="289">
          <cell r="A289" t="str">
            <v>01.01.01.01.05.01.06.05</v>
          </cell>
          <cell r="B289" t="str">
            <v>D &amp; Window</v>
          </cell>
          <cell r="J289">
            <v>7.0000000000000007E-2</v>
          </cell>
          <cell r="K289" t="e">
            <v>#REF!</v>
          </cell>
          <cell r="S289">
            <v>0</v>
          </cell>
          <cell r="T289">
            <v>0</v>
          </cell>
          <cell r="U289">
            <v>0</v>
          </cell>
          <cell r="V289">
            <v>0</v>
          </cell>
          <cell r="W289" t="str">
            <v>A</v>
          </cell>
          <cell r="X289">
            <v>1</v>
          </cell>
          <cell r="Y289">
            <v>0</v>
          </cell>
          <cell r="Z289">
            <v>0</v>
          </cell>
          <cell r="AA289">
            <v>0</v>
          </cell>
          <cell r="AB289">
            <v>0</v>
          </cell>
          <cell r="AC289">
            <v>0</v>
          </cell>
          <cell r="AD289">
            <v>0</v>
          </cell>
          <cell r="AE289">
            <v>0</v>
          </cell>
          <cell r="AF289">
            <v>0</v>
          </cell>
          <cell r="AG289">
            <v>0</v>
          </cell>
          <cell r="AH289">
            <v>0</v>
          </cell>
        </row>
        <row r="290">
          <cell r="A290" t="str">
            <v>01.01.01.01.05.01.06.06</v>
          </cell>
          <cell r="B290" t="str">
            <v>Metal Work</v>
          </cell>
          <cell r="J290">
            <v>0.05</v>
          </cell>
          <cell r="K290" t="e">
            <v>#REF!</v>
          </cell>
          <cell r="S290">
            <v>0</v>
          </cell>
          <cell r="T290">
            <v>0</v>
          </cell>
          <cell r="U290">
            <v>0</v>
          </cell>
          <cell r="V290">
            <v>0</v>
          </cell>
          <cell r="W290" t="str">
            <v>A</v>
          </cell>
          <cell r="X290">
            <v>1</v>
          </cell>
          <cell r="Y290">
            <v>0</v>
          </cell>
          <cell r="Z290">
            <v>0</v>
          </cell>
          <cell r="AA290">
            <v>0</v>
          </cell>
          <cell r="AB290">
            <v>0</v>
          </cell>
          <cell r="AC290">
            <v>0</v>
          </cell>
          <cell r="AD290">
            <v>0</v>
          </cell>
          <cell r="AE290">
            <v>0</v>
          </cell>
          <cell r="AF290">
            <v>0</v>
          </cell>
          <cell r="AG290">
            <v>0</v>
          </cell>
          <cell r="AH290">
            <v>0</v>
          </cell>
        </row>
        <row r="291">
          <cell r="A291" t="str">
            <v>01.01.01.01.05.01.06.07</v>
          </cell>
          <cell r="B291" t="str">
            <v>Isolation</v>
          </cell>
          <cell r="J291">
            <v>0.04</v>
          </cell>
          <cell r="K291" t="e">
            <v>#REF!</v>
          </cell>
          <cell r="S291">
            <v>0</v>
          </cell>
          <cell r="T291">
            <v>0</v>
          </cell>
          <cell r="U291">
            <v>0</v>
          </cell>
          <cell r="V291">
            <v>0</v>
          </cell>
          <cell r="W291" t="str">
            <v>A</v>
          </cell>
          <cell r="X291">
            <v>1</v>
          </cell>
          <cell r="Y291">
            <v>0</v>
          </cell>
          <cell r="Z291">
            <v>0</v>
          </cell>
          <cell r="AA291">
            <v>0</v>
          </cell>
          <cell r="AB291">
            <v>0</v>
          </cell>
          <cell r="AC291">
            <v>0</v>
          </cell>
          <cell r="AD291">
            <v>0</v>
          </cell>
          <cell r="AE291">
            <v>0</v>
          </cell>
          <cell r="AF291">
            <v>0</v>
          </cell>
          <cell r="AG291">
            <v>0</v>
          </cell>
          <cell r="AH291">
            <v>0</v>
          </cell>
        </row>
        <row r="292">
          <cell r="A292" t="str">
            <v>01.01.01.01.05.01.06.08</v>
          </cell>
          <cell r="B292" t="str">
            <v xml:space="preserve">Electrical Works </v>
          </cell>
          <cell r="J292">
            <v>0.2</v>
          </cell>
          <cell r="K292" t="e">
            <v>#REF!</v>
          </cell>
          <cell r="S292">
            <v>0</v>
          </cell>
          <cell r="T292">
            <v>0</v>
          </cell>
          <cell r="U292">
            <v>0</v>
          </cell>
          <cell r="V292">
            <v>0</v>
          </cell>
          <cell r="W292" t="str">
            <v>A</v>
          </cell>
          <cell r="X292">
            <v>1</v>
          </cell>
          <cell r="Y292">
            <v>0</v>
          </cell>
          <cell r="Z292">
            <v>0</v>
          </cell>
          <cell r="AA292">
            <v>0</v>
          </cell>
          <cell r="AB292">
            <v>0</v>
          </cell>
          <cell r="AC292">
            <v>0</v>
          </cell>
          <cell r="AD292">
            <v>0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</row>
        <row r="293">
          <cell r="A293" t="str">
            <v>01.01.01.01.05.01.06.09</v>
          </cell>
          <cell r="B293" t="str">
            <v xml:space="preserve">Mechanical Works </v>
          </cell>
          <cell r="J293">
            <v>0.25</v>
          </cell>
          <cell r="K293" t="e">
            <v>#REF!</v>
          </cell>
          <cell r="S293">
            <v>0</v>
          </cell>
          <cell r="T293">
            <v>0</v>
          </cell>
          <cell r="U293">
            <v>0</v>
          </cell>
          <cell r="V293">
            <v>0</v>
          </cell>
          <cell r="W293" t="str">
            <v>A</v>
          </cell>
          <cell r="X293">
            <v>1</v>
          </cell>
          <cell r="Y293">
            <v>0</v>
          </cell>
          <cell r="Z293">
            <v>0</v>
          </cell>
          <cell r="AA293">
            <v>0</v>
          </cell>
          <cell r="AB293">
            <v>0</v>
          </cell>
          <cell r="AC293">
            <v>0</v>
          </cell>
          <cell r="AD293">
            <v>0</v>
          </cell>
          <cell r="AE293">
            <v>0</v>
          </cell>
          <cell r="AF293">
            <v>0</v>
          </cell>
          <cell r="AG293">
            <v>0</v>
          </cell>
          <cell r="AH293">
            <v>0</v>
          </cell>
        </row>
        <row r="294">
          <cell r="A294" t="str">
            <v>01.01.01.01.05.01.06.10</v>
          </cell>
          <cell r="B294" t="str">
            <v>Brick Facing</v>
          </cell>
          <cell r="J294">
            <v>0.05</v>
          </cell>
          <cell r="K294" t="e">
            <v>#REF!</v>
          </cell>
          <cell r="S294">
            <v>0</v>
          </cell>
          <cell r="T294">
            <v>0</v>
          </cell>
          <cell r="U294">
            <v>0</v>
          </cell>
          <cell r="V294">
            <v>0</v>
          </cell>
          <cell r="W294" t="str">
            <v>A</v>
          </cell>
          <cell r="X294">
            <v>1</v>
          </cell>
          <cell r="Y294">
            <v>0</v>
          </cell>
          <cell r="Z294">
            <v>0</v>
          </cell>
          <cell r="AA294">
            <v>0</v>
          </cell>
          <cell r="AB294">
            <v>0</v>
          </cell>
          <cell r="AC294">
            <v>0</v>
          </cell>
          <cell r="AD294">
            <v>0</v>
          </cell>
          <cell r="AE294">
            <v>0</v>
          </cell>
          <cell r="AF294">
            <v>0</v>
          </cell>
          <cell r="AG294">
            <v>0</v>
          </cell>
          <cell r="AH294">
            <v>0</v>
          </cell>
        </row>
        <row r="295">
          <cell r="A295" t="str">
            <v>01.01.01.01.05.01.06.11</v>
          </cell>
          <cell r="B295" t="str">
            <v xml:space="preserve">Finishing </v>
          </cell>
          <cell r="J295">
            <v>0.15</v>
          </cell>
          <cell r="K295" t="e">
            <v>#REF!</v>
          </cell>
          <cell r="S295">
            <v>0</v>
          </cell>
          <cell r="T295">
            <v>0</v>
          </cell>
          <cell r="U295">
            <v>0</v>
          </cell>
          <cell r="V295">
            <v>0</v>
          </cell>
          <cell r="W295" t="str">
            <v>A</v>
          </cell>
          <cell r="X295">
            <v>1</v>
          </cell>
          <cell r="Y295">
            <v>0</v>
          </cell>
          <cell r="Z295">
            <v>0</v>
          </cell>
          <cell r="AA295">
            <v>0</v>
          </cell>
          <cell r="AB295">
            <v>0</v>
          </cell>
          <cell r="AC295">
            <v>0</v>
          </cell>
          <cell r="AD295">
            <v>0</v>
          </cell>
          <cell r="AE295">
            <v>0</v>
          </cell>
          <cell r="AF295">
            <v>0</v>
          </cell>
          <cell r="AG295">
            <v>0</v>
          </cell>
          <cell r="AH295">
            <v>0</v>
          </cell>
        </row>
        <row r="296">
          <cell r="A296" t="str">
            <v>01.01.01.01.05.02</v>
          </cell>
          <cell r="B296" t="str">
            <v>UCB Bldg.</v>
          </cell>
          <cell r="H296">
            <v>0.23</v>
          </cell>
          <cell r="K296" t="e">
            <v>#REF!</v>
          </cell>
          <cell r="U296">
            <v>1.5058823529411767E-2</v>
          </cell>
          <cell r="V296" t="e">
            <v>#REF!</v>
          </cell>
          <cell r="Z296" t="e">
            <v>#REF!</v>
          </cell>
          <cell r="AB296" t="e">
            <v>#REF!</v>
          </cell>
          <cell r="AD296" t="e">
            <v>#REF!</v>
          </cell>
          <cell r="AF296" t="e">
            <v>#REF!</v>
          </cell>
          <cell r="AH296" t="e">
            <v>#REF!</v>
          </cell>
        </row>
        <row r="297">
          <cell r="A297" t="str">
            <v>01.01.01.01.05.02.01</v>
          </cell>
          <cell r="B297" t="str">
            <v>UCB Bldg. Found.</v>
          </cell>
          <cell r="I297">
            <v>0.2</v>
          </cell>
          <cell r="K297" t="e">
            <v>#REF!</v>
          </cell>
          <cell r="U297">
            <v>7.5294117647058831E-2</v>
          </cell>
          <cell r="V297" t="e">
            <v>#REF!</v>
          </cell>
          <cell r="Z297" t="e">
            <v>#REF!</v>
          </cell>
          <cell r="AB297" t="e">
            <v>#REF!</v>
          </cell>
          <cell r="AD297" t="e">
            <v>#REF!</v>
          </cell>
          <cell r="AF297" t="e">
            <v>#REF!</v>
          </cell>
          <cell r="AH297" t="e">
            <v>#REF!</v>
          </cell>
        </row>
        <row r="298">
          <cell r="A298" t="str">
            <v>01.01.01.01.05.02.01.01</v>
          </cell>
          <cell r="B298" t="str">
            <v xml:space="preserve">Excavation </v>
          </cell>
          <cell r="J298">
            <v>0.08</v>
          </cell>
          <cell r="K298" t="e">
            <v>#REF!</v>
          </cell>
          <cell r="O298">
            <v>39513</v>
          </cell>
          <cell r="P298">
            <v>39520</v>
          </cell>
          <cell r="Q298" t="str">
            <v>M3</v>
          </cell>
          <cell r="R298">
            <v>850</v>
          </cell>
          <cell r="S298">
            <v>850</v>
          </cell>
          <cell r="T298">
            <v>0</v>
          </cell>
          <cell r="U298">
            <v>0.94117647058823528</v>
          </cell>
          <cell r="V298">
            <v>1</v>
          </cell>
          <cell r="W298" t="str">
            <v>A</v>
          </cell>
          <cell r="X298">
            <v>850</v>
          </cell>
          <cell r="Y298">
            <v>50</v>
          </cell>
          <cell r="Z298">
            <v>5.8823529411764705E-2</v>
          </cell>
          <cell r="AA298">
            <v>20</v>
          </cell>
          <cell r="AB298">
            <v>2.3529411764705882E-2</v>
          </cell>
          <cell r="AC298">
            <v>30</v>
          </cell>
          <cell r="AD298">
            <v>3.5294117647058823E-2</v>
          </cell>
          <cell r="AE298">
            <v>0</v>
          </cell>
          <cell r="AF298">
            <v>0</v>
          </cell>
          <cell r="AG298">
            <v>0</v>
          </cell>
          <cell r="AH298">
            <v>0</v>
          </cell>
          <cell r="AI298">
            <v>20</v>
          </cell>
          <cell r="AU298">
            <v>30</v>
          </cell>
        </row>
        <row r="299">
          <cell r="A299" t="str">
            <v>01.01.01.01.05.02.01.02</v>
          </cell>
          <cell r="B299" t="str">
            <v xml:space="preserve">Lean Concreting </v>
          </cell>
          <cell r="J299">
            <v>0.03</v>
          </cell>
          <cell r="K299" t="e">
            <v>#REF!</v>
          </cell>
          <cell r="Q299" t="str">
            <v>M3</v>
          </cell>
          <cell r="S299">
            <v>0</v>
          </cell>
          <cell r="T299">
            <v>0</v>
          </cell>
          <cell r="U299">
            <v>0</v>
          </cell>
          <cell r="V299">
            <v>0</v>
          </cell>
          <cell r="W299" t="str">
            <v>A</v>
          </cell>
          <cell r="X299">
            <v>1</v>
          </cell>
          <cell r="Y299">
            <v>0</v>
          </cell>
          <cell r="Z299">
            <v>0</v>
          </cell>
          <cell r="AA299">
            <v>0</v>
          </cell>
          <cell r="AB299">
            <v>0</v>
          </cell>
          <cell r="AC299">
            <v>0</v>
          </cell>
          <cell r="AD299">
            <v>0</v>
          </cell>
          <cell r="AE299">
            <v>0</v>
          </cell>
          <cell r="AF299">
            <v>0</v>
          </cell>
          <cell r="AG299">
            <v>0</v>
          </cell>
          <cell r="AH299">
            <v>0</v>
          </cell>
        </row>
        <row r="300">
          <cell r="A300" t="str">
            <v>01.01.01.01.05.02.01.03</v>
          </cell>
          <cell r="B300" t="str">
            <v>Reinforcement</v>
          </cell>
          <cell r="J300">
            <v>0.35</v>
          </cell>
          <cell r="K300" t="e">
            <v>#REF!</v>
          </cell>
          <cell r="Q300" t="str">
            <v>Kg</v>
          </cell>
          <cell r="S300">
            <v>0</v>
          </cell>
          <cell r="T300">
            <v>0</v>
          </cell>
          <cell r="U300">
            <v>0</v>
          </cell>
          <cell r="V300">
            <v>0</v>
          </cell>
          <cell r="W300" t="str">
            <v>A</v>
          </cell>
          <cell r="X300">
            <v>1</v>
          </cell>
          <cell r="Y300">
            <v>0</v>
          </cell>
          <cell r="Z300">
            <v>0</v>
          </cell>
          <cell r="AA300">
            <v>0</v>
          </cell>
          <cell r="AB300">
            <v>0</v>
          </cell>
          <cell r="AC300">
            <v>0</v>
          </cell>
          <cell r="AD300">
            <v>0</v>
          </cell>
          <cell r="AE300">
            <v>0</v>
          </cell>
          <cell r="AF300">
            <v>0</v>
          </cell>
          <cell r="AG300">
            <v>0</v>
          </cell>
          <cell r="AH300">
            <v>0</v>
          </cell>
        </row>
        <row r="301">
          <cell r="A301" t="str">
            <v>01.01.01.01.05.02.01.04</v>
          </cell>
          <cell r="B301" t="str">
            <v>Formworking</v>
          </cell>
          <cell r="J301">
            <v>0.1</v>
          </cell>
          <cell r="K301" t="e">
            <v>#REF!</v>
          </cell>
          <cell r="Q301" t="str">
            <v>M2</v>
          </cell>
          <cell r="S301">
            <v>0</v>
          </cell>
          <cell r="T301">
            <v>0</v>
          </cell>
          <cell r="U301">
            <v>0</v>
          </cell>
          <cell r="V301">
            <v>0</v>
          </cell>
          <cell r="W301" t="str">
            <v>A</v>
          </cell>
          <cell r="X301">
            <v>1</v>
          </cell>
          <cell r="Y301">
            <v>0</v>
          </cell>
          <cell r="Z301">
            <v>0</v>
          </cell>
          <cell r="AA301">
            <v>0</v>
          </cell>
          <cell r="AB301">
            <v>0</v>
          </cell>
          <cell r="AC301">
            <v>0</v>
          </cell>
          <cell r="AD301">
            <v>0</v>
          </cell>
          <cell r="AE301">
            <v>0</v>
          </cell>
          <cell r="AF301">
            <v>0</v>
          </cell>
          <cell r="AG301">
            <v>0</v>
          </cell>
          <cell r="AH301">
            <v>0</v>
          </cell>
        </row>
        <row r="302">
          <cell r="A302" t="str">
            <v>01.01.01.01.05.02.01.05</v>
          </cell>
          <cell r="B302" t="str">
            <v xml:space="preserve">Embedded Works </v>
          </cell>
          <cell r="J302">
            <v>0.09</v>
          </cell>
          <cell r="K302" t="e">
            <v>#REF!</v>
          </cell>
          <cell r="Q302" t="str">
            <v>Kg</v>
          </cell>
          <cell r="S302">
            <v>0</v>
          </cell>
          <cell r="T302">
            <v>0</v>
          </cell>
          <cell r="U302">
            <v>0</v>
          </cell>
          <cell r="V302">
            <v>0</v>
          </cell>
          <cell r="W302" t="str">
            <v>A</v>
          </cell>
          <cell r="X302">
            <v>1</v>
          </cell>
          <cell r="Y302">
            <v>0</v>
          </cell>
          <cell r="Z302">
            <v>0</v>
          </cell>
          <cell r="AA302">
            <v>0</v>
          </cell>
          <cell r="AB302">
            <v>0</v>
          </cell>
          <cell r="AC302">
            <v>0</v>
          </cell>
          <cell r="AD302">
            <v>0</v>
          </cell>
          <cell r="AE302">
            <v>0</v>
          </cell>
          <cell r="AF302">
            <v>0</v>
          </cell>
          <cell r="AG302">
            <v>0</v>
          </cell>
          <cell r="AH302">
            <v>0</v>
          </cell>
        </row>
        <row r="303">
          <cell r="A303" t="str">
            <v>01.01.01.01.05.02.01.06</v>
          </cell>
          <cell r="B303" t="str">
            <v xml:space="preserve">Concrete </v>
          </cell>
          <cell r="J303">
            <v>0.3</v>
          </cell>
          <cell r="K303" t="e">
            <v>#REF!</v>
          </cell>
          <cell r="Q303" t="str">
            <v>M3</v>
          </cell>
          <cell r="R303">
            <v>310</v>
          </cell>
          <cell r="S303">
            <v>0</v>
          </cell>
          <cell r="T303">
            <v>310</v>
          </cell>
          <cell r="U303">
            <v>0</v>
          </cell>
          <cell r="V303">
            <v>0</v>
          </cell>
          <cell r="W303" t="str">
            <v>A</v>
          </cell>
          <cell r="X303">
            <v>310</v>
          </cell>
          <cell r="Y303">
            <v>0</v>
          </cell>
          <cell r="Z303">
            <v>0</v>
          </cell>
          <cell r="AA303">
            <v>0</v>
          </cell>
          <cell r="AB303">
            <v>0</v>
          </cell>
          <cell r="AC303">
            <v>0</v>
          </cell>
          <cell r="AD303">
            <v>0</v>
          </cell>
          <cell r="AE303">
            <v>0</v>
          </cell>
          <cell r="AF303">
            <v>0</v>
          </cell>
          <cell r="AG303">
            <v>0</v>
          </cell>
          <cell r="AH303">
            <v>0</v>
          </cell>
        </row>
        <row r="304">
          <cell r="A304" t="str">
            <v>01.01.01.01.05.02.01.07</v>
          </cell>
          <cell r="B304" t="str">
            <v xml:space="preserve">Back Filling </v>
          </cell>
          <cell r="J304">
            <v>0.05</v>
          </cell>
          <cell r="K304" t="e">
            <v>#REF!</v>
          </cell>
          <cell r="Q304" t="str">
            <v>M3</v>
          </cell>
          <cell r="S304">
            <v>0</v>
          </cell>
          <cell r="T304">
            <v>0</v>
          </cell>
          <cell r="U304">
            <v>0</v>
          </cell>
          <cell r="V304">
            <v>0</v>
          </cell>
          <cell r="W304" t="str">
            <v>A</v>
          </cell>
          <cell r="X304">
            <v>1</v>
          </cell>
          <cell r="Y304">
            <v>0</v>
          </cell>
          <cell r="Z304">
            <v>0</v>
          </cell>
          <cell r="AA304">
            <v>0</v>
          </cell>
          <cell r="AB304">
            <v>0</v>
          </cell>
          <cell r="AC304">
            <v>0</v>
          </cell>
          <cell r="AD304">
            <v>0</v>
          </cell>
          <cell r="AE304">
            <v>0</v>
          </cell>
          <cell r="AF304">
            <v>0</v>
          </cell>
          <cell r="AG304">
            <v>0</v>
          </cell>
          <cell r="AH304">
            <v>0</v>
          </cell>
        </row>
        <row r="305">
          <cell r="A305" t="str">
            <v>01.01.01.01.05.02.02</v>
          </cell>
          <cell r="B305" t="str">
            <v>UCB Bldg. Paving</v>
          </cell>
          <cell r="I305">
            <v>0.06</v>
          </cell>
          <cell r="K305" t="e">
            <v>#REF!</v>
          </cell>
          <cell r="U305">
            <v>0</v>
          </cell>
          <cell r="V305" t="e">
            <v>#REF!</v>
          </cell>
          <cell r="Z305" t="e">
            <v>#REF!</v>
          </cell>
          <cell r="AB305" t="e">
            <v>#REF!</v>
          </cell>
          <cell r="AD305" t="e">
            <v>#REF!</v>
          </cell>
          <cell r="AF305" t="e">
            <v>#REF!</v>
          </cell>
          <cell r="AH305" t="e">
            <v>#REF!</v>
          </cell>
        </row>
        <row r="306">
          <cell r="A306" t="str">
            <v>01.01.01.01.05.02.02.01</v>
          </cell>
          <cell r="B306" t="str">
            <v>Reinforcement&amp; Formworking of Slab</v>
          </cell>
          <cell r="J306">
            <v>0.5</v>
          </cell>
          <cell r="K306" t="e">
            <v>#REF!</v>
          </cell>
          <cell r="S306">
            <v>0</v>
          </cell>
          <cell r="T306">
            <v>0</v>
          </cell>
          <cell r="U306">
            <v>0</v>
          </cell>
          <cell r="V306">
            <v>0</v>
          </cell>
          <cell r="W306" t="str">
            <v>A</v>
          </cell>
          <cell r="X306">
            <v>1</v>
          </cell>
          <cell r="Y306">
            <v>0</v>
          </cell>
          <cell r="Z306">
            <v>0</v>
          </cell>
          <cell r="AA306">
            <v>0</v>
          </cell>
          <cell r="AB306">
            <v>0</v>
          </cell>
          <cell r="AC306">
            <v>0</v>
          </cell>
          <cell r="AD306">
            <v>0</v>
          </cell>
          <cell r="AE306">
            <v>0</v>
          </cell>
          <cell r="AF306">
            <v>0</v>
          </cell>
          <cell r="AG306">
            <v>0</v>
          </cell>
          <cell r="AH306">
            <v>0</v>
          </cell>
        </row>
        <row r="307">
          <cell r="A307" t="str">
            <v>01.01.01.01.05.02.02.02</v>
          </cell>
          <cell r="B307" t="str">
            <v xml:space="preserve">Concrete of Slab </v>
          </cell>
          <cell r="J307">
            <v>0.5</v>
          </cell>
          <cell r="K307" t="e">
            <v>#REF!</v>
          </cell>
          <cell r="S307">
            <v>0</v>
          </cell>
          <cell r="T307">
            <v>0</v>
          </cell>
          <cell r="U307">
            <v>0</v>
          </cell>
          <cell r="V307">
            <v>0</v>
          </cell>
          <cell r="W307" t="str">
            <v>A</v>
          </cell>
          <cell r="X307">
            <v>1</v>
          </cell>
          <cell r="Y307">
            <v>0</v>
          </cell>
          <cell r="Z307">
            <v>0</v>
          </cell>
          <cell r="AA307">
            <v>0</v>
          </cell>
          <cell r="AB307">
            <v>0</v>
          </cell>
          <cell r="AC307">
            <v>0</v>
          </cell>
          <cell r="AD307">
            <v>0</v>
          </cell>
          <cell r="AE307">
            <v>0</v>
          </cell>
          <cell r="AF307">
            <v>0</v>
          </cell>
          <cell r="AG307">
            <v>0</v>
          </cell>
          <cell r="AH307">
            <v>0</v>
          </cell>
        </row>
        <row r="308">
          <cell r="A308" t="str">
            <v>01.01.01.01.05.02.03</v>
          </cell>
          <cell r="B308" t="str">
            <v>UCB Bldg. Steel Structure</v>
          </cell>
          <cell r="I308">
            <v>0.43</v>
          </cell>
          <cell r="K308" t="e">
            <v>#REF!</v>
          </cell>
          <cell r="U308">
            <v>0</v>
          </cell>
          <cell r="V308" t="e">
            <v>#REF!</v>
          </cell>
          <cell r="Z308" t="e">
            <v>#REF!</v>
          </cell>
          <cell r="AB308" t="e">
            <v>#REF!</v>
          </cell>
          <cell r="AD308" t="e">
            <v>#REF!</v>
          </cell>
          <cell r="AF308" t="e">
            <v>#REF!</v>
          </cell>
          <cell r="AH308" t="e">
            <v>#REF!</v>
          </cell>
        </row>
        <row r="309">
          <cell r="A309" t="str">
            <v>01.01.01.01.05.02.03.01</v>
          </cell>
          <cell r="B309" t="str">
            <v>Prefabrication</v>
          </cell>
          <cell r="J309">
            <v>0.65</v>
          </cell>
          <cell r="K309" t="e">
            <v>#REF!</v>
          </cell>
          <cell r="S309">
            <v>0</v>
          </cell>
          <cell r="T309">
            <v>0</v>
          </cell>
          <cell r="U309">
            <v>0</v>
          </cell>
          <cell r="V309">
            <v>0</v>
          </cell>
          <cell r="W309" t="str">
            <v>A</v>
          </cell>
          <cell r="X309">
            <v>1</v>
          </cell>
          <cell r="Y309">
            <v>0</v>
          </cell>
          <cell r="Z309">
            <v>0</v>
          </cell>
          <cell r="AA309">
            <v>0</v>
          </cell>
          <cell r="AB309">
            <v>0</v>
          </cell>
          <cell r="AC309">
            <v>0</v>
          </cell>
          <cell r="AD309">
            <v>0</v>
          </cell>
          <cell r="AE309">
            <v>0</v>
          </cell>
          <cell r="AF309">
            <v>0</v>
          </cell>
          <cell r="AG309">
            <v>0</v>
          </cell>
          <cell r="AH309">
            <v>0</v>
          </cell>
        </row>
        <row r="310">
          <cell r="A310" t="str">
            <v>01.01.01.01.05.02.03.02</v>
          </cell>
          <cell r="B310" t="str">
            <v>(S/S) Erection</v>
          </cell>
          <cell r="J310">
            <v>0.25</v>
          </cell>
          <cell r="K310" t="e">
            <v>#REF!</v>
          </cell>
          <cell r="S310">
            <v>0</v>
          </cell>
          <cell r="T310">
            <v>0</v>
          </cell>
          <cell r="U310">
            <v>0</v>
          </cell>
          <cell r="V310">
            <v>0</v>
          </cell>
          <cell r="W310" t="str">
            <v>A</v>
          </cell>
          <cell r="X310">
            <v>1</v>
          </cell>
          <cell r="Y310">
            <v>0</v>
          </cell>
          <cell r="Z310">
            <v>0</v>
          </cell>
          <cell r="AA310">
            <v>0</v>
          </cell>
          <cell r="AB310">
            <v>0</v>
          </cell>
          <cell r="AC310">
            <v>0</v>
          </cell>
          <cell r="AD310">
            <v>0</v>
          </cell>
          <cell r="AE310">
            <v>0</v>
          </cell>
          <cell r="AF310">
            <v>0</v>
          </cell>
          <cell r="AG310">
            <v>0</v>
          </cell>
          <cell r="AH310">
            <v>0</v>
          </cell>
        </row>
        <row r="311">
          <cell r="A311" t="str">
            <v>01.01.01.01.05.02.03.03</v>
          </cell>
          <cell r="B311" t="str">
            <v>Final alignment</v>
          </cell>
          <cell r="J311">
            <v>0.1</v>
          </cell>
          <cell r="K311" t="e">
            <v>#REF!</v>
          </cell>
          <cell r="S311">
            <v>0</v>
          </cell>
          <cell r="T311">
            <v>0</v>
          </cell>
          <cell r="U311">
            <v>0</v>
          </cell>
          <cell r="V311">
            <v>0</v>
          </cell>
          <cell r="W311" t="str">
            <v>A</v>
          </cell>
          <cell r="X311">
            <v>1</v>
          </cell>
          <cell r="Y311">
            <v>0</v>
          </cell>
          <cell r="Z311">
            <v>0</v>
          </cell>
          <cell r="AA311">
            <v>0</v>
          </cell>
          <cell r="AB311">
            <v>0</v>
          </cell>
          <cell r="AC311">
            <v>0</v>
          </cell>
          <cell r="AD311">
            <v>0</v>
          </cell>
          <cell r="AE311">
            <v>0</v>
          </cell>
          <cell r="AF311">
            <v>0</v>
          </cell>
          <cell r="AG311">
            <v>0</v>
          </cell>
          <cell r="AH311">
            <v>0</v>
          </cell>
        </row>
        <row r="312">
          <cell r="A312" t="str">
            <v>01.01.01.01.05.02.04</v>
          </cell>
          <cell r="B312" t="str">
            <v>Wall / Roof sheeting (Sandwich Panels)</v>
          </cell>
          <cell r="I312">
            <v>0.06</v>
          </cell>
          <cell r="K312" t="e">
            <v>#REF!</v>
          </cell>
          <cell r="U312">
            <v>0</v>
          </cell>
          <cell r="V312" t="e">
            <v>#REF!</v>
          </cell>
          <cell r="Z312" t="e">
            <v>#REF!</v>
          </cell>
          <cell r="AB312" t="e">
            <v>#REF!</v>
          </cell>
          <cell r="AD312" t="e">
            <v>#REF!</v>
          </cell>
          <cell r="AF312" t="e">
            <v>#REF!</v>
          </cell>
          <cell r="AH312" t="e">
            <v>#REF!</v>
          </cell>
        </row>
        <row r="313">
          <cell r="A313" t="str">
            <v>01.01.01.01.05.02.04.01</v>
          </cell>
          <cell r="B313" t="str">
            <v>TH Sandwich Panel Wall sheeting</v>
          </cell>
          <cell r="J313">
            <v>0.55000000000000004</v>
          </cell>
          <cell r="K313" t="e">
            <v>#REF!</v>
          </cell>
          <cell r="S313">
            <v>0</v>
          </cell>
          <cell r="T313">
            <v>0</v>
          </cell>
          <cell r="U313">
            <v>0</v>
          </cell>
          <cell r="V313">
            <v>0</v>
          </cell>
          <cell r="W313" t="str">
            <v>A</v>
          </cell>
          <cell r="X313">
            <v>1</v>
          </cell>
          <cell r="Y313">
            <v>0</v>
          </cell>
          <cell r="Z313">
            <v>0</v>
          </cell>
          <cell r="AA313">
            <v>0</v>
          </cell>
          <cell r="AB313">
            <v>0</v>
          </cell>
          <cell r="AC313">
            <v>0</v>
          </cell>
          <cell r="AD313">
            <v>0</v>
          </cell>
          <cell r="AE313">
            <v>0</v>
          </cell>
          <cell r="AF313">
            <v>0</v>
          </cell>
          <cell r="AG313">
            <v>0</v>
          </cell>
          <cell r="AH313">
            <v>0</v>
          </cell>
        </row>
        <row r="314">
          <cell r="A314" t="str">
            <v>01.01.01.01.05.02.04.02</v>
          </cell>
          <cell r="B314" t="str">
            <v>TH Sandwich Panel Roof Sheeting</v>
          </cell>
          <cell r="J314">
            <v>0.4</v>
          </cell>
          <cell r="K314" t="e">
            <v>#REF!</v>
          </cell>
          <cell r="S314">
            <v>0</v>
          </cell>
          <cell r="T314">
            <v>0</v>
          </cell>
          <cell r="U314">
            <v>0</v>
          </cell>
          <cell r="V314">
            <v>0</v>
          </cell>
          <cell r="W314" t="str">
            <v>A</v>
          </cell>
          <cell r="X314">
            <v>1</v>
          </cell>
          <cell r="Y314">
            <v>0</v>
          </cell>
          <cell r="Z314">
            <v>0</v>
          </cell>
          <cell r="AA314">
            <v>0</v>
          </cell>
          <cell r="AB314">
            <v>0</v>
          </cell>
          <cell r="AC314">
            <v>0</v>
          </cell>
          <cell r="AD314">
            <v>0</v>
          </cell>
          <cell r="AE314">
            <v>0</v>
          </cell>
          <cell r="AF314">
            <v>0</v>
          </cell>
          <cell r="AG314">
            <v>0</v>
          </cell>
          <cell r="AH314">
            <v>0</v>
          </cell>
        </row>
        <row r="315">
          <cell r="A315" t="str">
            <v>01.01.01.01.05.02.04.03</v>
          </cell>
          <cell r="B315" t="str">
            <v>Finishing</v>
          </cell>
          <cell r="J315">
            <v>0.05</v>
          </cell>
          <cell r="K315" t="e">
            <v>#REF!</v>
          </cell>
          <cell r="S315">
            <v>0</v>
          </cell>
          <cell r="T315">
            <v>0</v>
          </cell>
          <cell r="U315">
            <v>0</v>
          </cell>
          <cell r="V315">
            <v>0</v>
          </cell>
          <cell r="W315" t="str">
            <v>A</v>
          </cell>
          <cell r="X315">
            <v>1</v>
          </cell>
          <cell r="Y315">
            <v>0</v>
          </cell>
          <cell r="Z315">
            <v>0</v>
          </cell>
          <cell r="AA315">
            <v>0</v>
          </cell>
          <cell r="AB315">
            <v>0</v>
          </cell>
          <cell r="AC315">
            <v>0</v>
          </cell>
          <cell r="AD315">
            <v>0</v>
          </cell>
          <cell r="AE315">
            <v>0</v>
          </cell>
          <cell r="AF315">
            <v>0</v>
          </cell>
          <cell r="AG315">
            <v>0</v>
          </cell>
          <cell r="AH315">
            <v>0</v>
          </cell>
        </row>
        <row r="316">
          <cell r="A316" t="str">
            <v>01.01.01.01.05.02.05</v>
          </cell>
          <cell r="B316" t="str">
            <v>Masonry &amp; Architec. of UCB</v>
          </cell>
          <cell r="I316">
            <v>0.25</v>
          </cell>
          <cell r="K316" t="e">
            <v>#REF!</v>
          </cell>
          <cell r="U316">
            <v>0</v>
          </cell>
          <cell r="V316" t="e">
            <v>#REF!</v>
          </cell>
          <cell r="Z316" t="e">
            <v>#REF!</v>
          </cell>
          <cell r="AB316" t="e">
            <v>#REF!</v>
          </cell>
          <cell r="AD316" t="e">
            <v>#REF!</v>
          </cell>
          <cell r="AF316" t="e">
            <v>#REF!</v>
          </cell>
          <cell r="AH316" t="e">
            <v>#REF!</v>
          </cell>
        </row>
        <row r="317">
          <cell r="A317" t="str">
            <v>01.01.01.01.05.02.05.01</v>
          </cell>
          <cell r="B317" t="str">
            <v>Brick  Work</v>
          </cell>
          <cell r="J317">
            <v>0.02</v>
          </cell>
          <cell r="K317" t="e">
            <v>#REF!</v>
          </cell>
          <cell r="S317">
            <v>0</v>
          </cell>
          <cell r="T317">
            <v>0</v>
          </cell>
          <cell r="U317">
            <v>0</v>
          </cell>
          <cell r="V317">
            <v>0</v>
          </cell>
          <cell r="W317" t="str">
            <v>A</v>
          </cell>
          <cell r="X317">
            <v>1</v>
          </cell>
          <cell r="Y317">
            <v>0</v>
          </cell>
          <cell r="Z317">
            <v>0</v>
          </cell>
          <cell r="AA317">
            <v>0</v>
          </cell>
          <cell r="AB317">
            <v>0</v>
          </cell>
          <cell r="AC317">
            <v>0</v>
          </cell>
          <cell r="AD317">
            <v>0</v>
          </cell>
          <cell r="AE317">
            <v>0</v>
          </cell>
          <cell r="AF317">
            <v>0</v>
          </cell>
          <cell r="AG317">
            <v>0</v>
          </cell>
          <cell r="AH317">
            <v>0</v>
          </cell>
        </row>
        <row r="318">
          <cell r="A318" t="str">
            <v>01.01.01.01.05.02.05.02</v>
          </cell>
          <cell r="B318" t="str">
            <v>Floor Finishing</v>
          </cell>
          <cell r="J318">
            <v>0.05</v>
          </cell>
          <cell r="K318" t="e">
            <v>#REF!</v>
          </cell>
          <cell r="S318">
            <v>0</v>
          </cell>
          <cell r="T318">
            <v>0</v>
          </cell>
          <cell r="U318">
            <v>0</v>
          </cell>
          <cell r="V318">
            <v>0</v>
          </cell>
          <cell r="W318" t="str">
            <v>A</v>
          </cell>
          <cell r="X318">
            <v>1</v>
          </cell>
          <cell r="Y318">
            <v>0</v>
          </cell>
          <cell r="Z318">
            <v>0</v>
          </cell>
          <cell r="AA318">
            <v>0</v>
          </cell>
          <cell r="AB318">
            <v>0</v>
          </cell>
          <cell r="AC318">
            <v>0</v>
          </cell>
          <cell r="AD318">
            <v>0</v>
          </cell>
          <cell r="AE318">
            <v>0</v>
          </cell>
          <cell r="AF318">
            <v>0</v>
          </cell>
          <cell r="AG318">
            <v>0</v>
          </cell>
          <cell r="AH318">
            <v>0</v>
          </cell>
        </row>
        <row r="319">
          <cell r="A319" t="str">
            <v>01.01.01.01.05.02.05.03</v>
          </cell>
          <cell r="B319" t="str">
            <v>Plastering</v>
          </cell>
          <cell r="J319">
            <v>0.05</v>
          </cell>
          <cell r="K319" t="e">
            <v>#REF!</v>
          </cell>
          <cell r="S319">
            <v>0</v>
          </cell>
          <cell r="T319">
            <v>0</v>
          </cell>
          <cell r="U319">
            <v>0</v>
          </cell>
          <cell r="V319">
            <v>0</v>
          </cell>
          <cell r="W319" t="str">
            <v>A</v>
          </cell>
          <cell r="X319">
            <v>1</v>
          </cell>
          <cell r="Y319">
            <v>0</v>
          </cell>
          <cell r="Z319">
            <v>0</v>
          </cell>
          <cell r="AA319">
            <v>0</v>
          </cell>
          <cell r="AB319">
            <v>0</v>
          </cell>
          <cell r="AC319">
            <v>0</v>
          </cell>
          <cell r="AD319">
            <v>0</v>
          </cell>
          <cell r="AE319">
            <v>0</v>
          </cell>
          <cell r="AF319">
            <v>0</v>
          </cell>
          <cell r="AG319">
            <v>0</v>
          </cell>
          <cell r="AH319">
            <v>0</v>
          </cell>
        </row>
        <row r="320">
          <cell r="A320" t="str">
            <v>01.01.01.01.05.02.05.04</v>
          </cell>
          <cell r="B320" t="str">
            <v>Painting</v>
          </cell>
          <cell r="J320">
            <v>7.0000000000000007E-2</v>
          </cell>
          <cell r="K320" t="e">
            <v>#REF!</v>
          </cell>
          <cell r="S320">
            <v>0</v>
          </cell>
          <cell r="T320">
            <v>0</v>
          </cell>
          <cell r="U320">
            <v>0</v>
          </cell>
          <cell r="V320">
            <v>0</v>
          </cell>
          <cell r="W320" t="str">
            <v>A</v>
          </cell>
          <cell r="X320">
            <v>1</v>
          </cell>
          <cell r="Y320">
            <v>0</v>
          </cell>
          <cell r="Z320">
            <v>0</v>
          </cell>
          <cell r="AA320">
            <v>0</v>
          </cell>
          <cell r="AB320">
            <v>0</v>
          </cell>
          <cell r="AC320">
            <v>0</v>
          </cell>
          <cell r="AD320">
            <v>0</v>
          </cell>
          <cell r="AE320">
            <v>0</v>
          </cell>
          <cell r="AF320">
            <v>0</v>
          </cell>
          <cell r="AG320">
            <v>0</v>
          </cell>
          <cell r="AH320">
            <v>0</v>
          </cell>
        </row>
        <row r="321">
          <cell r="A321" t="str">
            <v>01.01.01.01.05.02.05.05</v>
          </cell>
          <cell r="B321" t="str">
            <v>D &amp; Window</v>
          </cell>
          <cell r="J321">
            <v>7.0000000000000007E-2</v>
          </cell>
          <cell r="K321" t="e">
            <v>#REF!</v>
          </cell>
          <cell r="S321">
            <v>0</v>
          </cell>
          <cell r="T321">
            <v>0</v>
          </cell>
          <cell r="U321">
            <v>0</v>
          </cell>
          <cell r="V321">
            <v>0</v>
          </cell>
          <cell r="W321" t="str">
            <v>A</v>
          </cell>
          <cell r="X321">
            <v>1</v>
          </cell>
          <cell r="Y321">
            <v>0</v>
          </cell>
          <cell r="Z321">
            <v>0</v>
          </cell>
          <cell r="AA321">
            <v>0</v>
          </cell>
          <cell r="AB321">
            <v>0</v>
          </cell>
          <cell r="AC321">
            <v>0</v>
          </cell>
          <cell r="AD321">
            <v>0</v>
          </cell>
          <cell r="AE321">
            <v>0</v>
          </cell>
          <cell r="AF321">
            <v>0</v>
          </cell>
          <cell r="AG321">
            <v>0</v>
          </cell>
          <cell r="AH321">
            <v>0</v>
          </cell>
        </row>
        <row r="322">
          <cell r="A322" t="str">
            <v>01.01.01.01.05.02.05.06</v>
          </cell>
          <cell r="B322" t="str">
            <v>Metal Work</v>
          </cell>
          <cell r="J322">
            <v>0.05</v>
          </cell>
          <cell r="K322" t="e">
            <v>#REF!</v>
          </cell>
          <cell r="S322">
            <v>0</v>
          </cell>
          <cell r="T322">
            <v>0</v>
          </cell>
          <cell r="U322">
            <v>0</v>
          </cell>
          <cell r="V322">
            <v>0</v>
          </cell>
          <cell r="W322" t="str">
            <v>A</v>
          </cell>
          <cell r="X322">
            <v>1</v>
          </cell>
          <cell r="Y322">
            <v>0</v>
          </cell>
          <cell r="Z322">
            <v>0</v>
          </cell>
          <cell r="AA322">
            <v>0</v>
          </cell>
          <cell r="AB322">
            <v>0</v>
          </cell>
          <cell r="AC322">
            <v>0</v>
          </cell>
          <cell r="AD322">
            <v>0</v>
          </cell>
          <cell r="AE322">
            <v>0</v>
          </cell>
          <cell r="AF322">
            <v>0</v>
          </cell>
          <cell r="AG322">
            <v>0</v>
          </cell>
          <cell r="AH322">
            <v>0</v>
          </cell>
        </row>
        <row r="323">
          <cell r="A323" t="str">
            <v>01.01.01.01.05.02.05.07</v>
          </cell>
          <cell r="B323" t="str">
            <v>Isolation</v>
          </cell>
          <cell r="J323">
            <v>0.04</v>
          </cell>
          <cell r="K323" t="e">
            <v>#REF!</v>
          </cell>
          <cell r="S323">
            <v>0</v>
          </cell>
          <cell r="T323">
            <v>0</v>
          </cell>
          <cell r="U323">
            <v>0</v>
          </cell>
          <cell r="V323">
            <v>0</v>
          </cell>
          <cell r="W323" t="str">
            <v>A</v>
          </cell>
          <cell r="X323">
            <v>1</v>
          </cell>
          <cell r="Y323">
            <v>0</v>
          </cell>
          <cell r="Z323">
            <v>0</v>
          </cell>
          <cell r="AA323">
            <v>0</v>
          </cell>
          <cell r="AB323">
            <v>0</v>
          </cell>
          <cell r="AC323">
            <v>0</v>
          </cell>
          <cell r="AD323">
            <v>0</v>
          </cell>
          <cell r="AE323">
            <v>0</v>
          </cell>
          <cell r="AF323">
            <v>0</v>
          </cell>
          <cell r="AG323">
            <v>0</v>
          </cell>
          <cell r="AH323">
            <v>0</v>
          </cell>
        </row>
        <row r="324">
          <cell r="A324" t="str">
            <v>01.01.01.01.05.02.05.08</v>
          </cell>
          <cell r="B324" t="str">
            <v xml:space="preserve">Electrical Works </v>
          </cell>
          <cell r="J324">
            <v>0.2</v>
          </cell>
          <cell r="K324" t="e">
            <v>#REF!</v>
          </cell>
          <cell r="S324">
            <v>0</v>
          </cell>
          <cell r="T324">
            <v>0</v>
          </cell>
          <cell r="U324">
            <v>0</v>
          </cell>
          <cell r="V324">
            <v>0</v>
          </cell>
          <cell r="W324" t="str">
            <v>A</v>
          </cell>
          <cell r="X324">
            <v>1</v>
          </cell>
          <cell r="Y324">
            <v>0</v>
          </cell>
          <cell r="Z324">
            <v>0</v>
          </cell>
          <cell r="AA324">
            <v>0</v>
          </cell>
          <cell r="AB324">
            <v>0</v>
          </cell>
          <cell r="AC324">
            <v>0</v>
          </cell>
          <cell r="AD324">
            <v>0</v>
          </cell>
          <cell r="AE324">
            <v>0</v>
          </cell>
          <cell r="AF324">
            <v>0</v>
          </cell>
          <cell r="AG324">
            <v>0</v>
          </cell>
          <cell r="AH324">
            <v>0</v>
          </cell>
        </row>
        <row r="325">
          <cell r="A325" t="str">
            <v>01.01.01.01.05.02.05.09</v>
          </cell>
          <cell r="B325" t="str">
            <v xml:space="preserve">Mechanical Works </v>
          </cell>
          <cell r="J325">
            <v>0.25</v>
          </cell>
          <cell r="K325" t="e">
            <v>#REF!</v>
          </cell>
          <cell r="S325">
            <v>0</v>
          </cell>
          <cell r="T325">
            <v>0</v>
          </cell>
          <cell r="U325">
            <v>0</v>
          </cell>
          <cell r="V325">
            <v>0</v>
          </cell>
          <cell r="W325" t="str">
            <v>A</v>
          </cell>
          <cell r="X325">
            <v>1</v>
          </cell>
          <cell r="Y325">
            <v>0</v>
          </cell>
          <cell r="Z325">
            <v>0</v>
          </cell>
          <cell r="AA325">
            <v>0</v>
          </cell>
          <cell r="AB325">
            <v>0</v>
          </cell>
          <cell r="AC325">
            <v>0</v>
          </cell>
          <cell r="AD325">
            <v>0</v>
          </cell>
          <cell r="AE325">
            <v>0</v>
          </cell>
          <cell r="AF325">
            <v>0</v>
          </cell>
          <cell r="AG325">
            <v>0</v>
          </cell>
          <cell r="AH325">
            <v>0</v>
          </cell>
        </row>
        <row r="326">
          <cell r="A326" t="str">
            <v>01.01.01.01.05.02.05.10</v>
          </cell>
          <cell r="B326" t="str">
            <v>Brick Facing</v>
          </cell>
          <cell r="J326">
            <v>0.05</v>
          </cell>
          <cell r="K326" t="e">
            <v>#REF!</v>
          </cell>
          <cell r="S326">
            <v>0</v>
          </cell>
          <cell r="T326">
            <v>0</v>
          </cell>
          <cell r="U326">
            <v>0</v>
          </cell>
          <cell r="V326">
            <v>0</v>
          </cell>
          <cell r="W326" t="str">
            <v>A</v>
          </cell>
          <cell r="X326">
            <v>1</v>
          </cell>
          <cell r="Y326">
            <v>0</v>
          </cell>
          <cell r="Z326">
            <v>0</v>
          </cell>
          <cell r="AA326">
            <v>0</v>
          </cell>
          <cell r="AB326">
            <v>0</v>
          </cell>
          <cell r="AC326">
            <v>0</v>
          </cell>
          <cell r="AD326">
            <v>0</v>
          </cell>
          <cell r="AE326">
            <v>0</v>
          </cell>
          <cell r="AF326">
            <v>0</v>
          </cell>
          <cell r="AG326">
            <v>0</v>
          </cell>
          <cell r="AH326">
            <v>0</v>
          </cell>
        </row>
        <row r="327">
          <cell r="A327" t="str">
            <v>01.01.01.01.05.02.05.11</v>
          </cell>
          <cell r="B327" t="str">
            <v xml:space="preserve">Finishing </v>
          </cell>
          <cell r="J327">
            <v>0.15</v>
          </cell>
          <cell r="K327" t="e">
            <v>#REF!</v>
          </cell>
          <cell r="S327">
            <v>0</v>
          </cell>
          <cell r="T327">
            <v>0</v>
          </cell>
          <cell r="U327">
            <v>0</v>
          </cell>
          <cell r="V327">
            <v>0</v>
          </cell>
          <cell r="W327" t="str">
            <v>A</v>
          </cell>
          <cell r="X327">
            <v>1</v>
          </cell>
          <cell r="Y327">
            <v>0</v>
          </cell>
          <cell r="Z327">
            <v>0</v>
          </cell>
          <cell r="AA327">
            <v>0</v>
          </cell>
          <cell r="AB327">
            <v>0</v>
          </cell>
          <cell r="AC327">
            <v>0</v>
          </cell>
          <cell r="AD327">
            <v>0</v>
          </cell>
          <cell r="AE327">
            <v>0</v>
          </cell>
          <cell r="AF327">
            <v>0</v>
          </cell>
          <cell r="AG327">
            <v>0</v>
          </cell>
          <cell r="AH327">
            <v>0</v>
          </cell>
        </row>
        <row r="328">
          <cell r="A328" t="str">
            <v>01.02.05.01</v>
          </cell>
          <cell r="B328" t="str">
            <v>CIVIL PORTION</v>
          </cell>
          <cell r="G328">
            <v>1</v>
          </cell>
          <cell r="K328" t="e">
            <v>#REF!</v>
          </cell>
          <cell r="U328">
            <v>0.37800000000000006</v>
          </cell>
          <cell r="V328">
            <v>0.38925000000000004</v>
          </cell>
          <cell r="Z328">
            <v>1.1250000000000001E-2</v>
          </cell>
          <cell r="AB328">
            <v>0</v>
          </cell>
          <cell r="AD328">
            <v>0</v>
          </cell>
          <cell r="AF328">
            <v>0</v>
          </cell>
          <cell r="AH328">
            <v>1.0125E-2</v>
          </cell>
        </row>
        <row r="329">
          <cell r="A329" t="str">
            <v>01.02.05.01.01</v>
          </cell>
          <cell r="B329" t="str">
            <v>Site Mobilization</v>
          </cell>
          <cell r="H329">
            <v>0.45</v>
          </cell>
          <cell r="K329" t="e">
            <v>#REF!</v>
          </cell>
          <cell r="U329">
            <v>0.84</v>
          </cell>
          <cell r="V329">
            <v>0.86499999999999999</v>
          </cell>
          <cell r="Z329">
            <v>2.5000000000000001E-2</v>
          </cell>
          <cell r="AB329">
            <v>0</v>
          </cell>
          <cell r="AD329">
            <v>0</v>
          </cell>
          <cell r="AF329">
            <v>0</v>
          </cell>
          <cell r="AH329">
            <v>2.2499999999999999E-2</v>
          </cell>
        </row>
        <row r="330">
          <cell r="A330" t="str">
            <v>01.02.05.01.01.01</v>
          </cell>
          <cell r="B330" t="str">
            <v>Site Mobilization</v>
          </cell>
          <cell r="I330">
            <v>1</v>
          </cell>
          <cell r="K330" t="e">
            <v>#REF!</v>
          </cell>
          <cell r="U330">
            <v>0.84</v>
          </cell>
          <cell r="V330">
            <v>0.86499999999999999</v>
          </cell>
          <cell r="Z330">
            <v>2.5000000000000001E-2</v>
          </cell>
          <cell r="AB330">
            <v>0</v>
          </cell>
          <cell r="AD330">
            <v>0</v>
          </cell>
          <cell r="AF330">
            <v>0</v>
          </cell>
          <cell r="AH330">
            <v>2.2499999999999999E-2</v>
          </cell>
        </row>
        <row r="331">
          <cell r="A331" t="str">
            <v>01.02.05.01.01.01.02</v>
          </cell>
          <cell r="B331" t="str">
            <v>Temp.Office</v>
          </cell>
          <cell r="J331">
            <v>0.5</v>
          </cell>
          <cell r="K331" t="e">
            <v>#REF!</v>
          </cell>
          <cell r="O331">
            <v>39402</v>
          </cell>
          <cell r="Q331" t="str">
            <v>%</v>
          </cell>
          <cell r="R331">
            <v>100</v>
          </cell>
          <cell r="S331">
            <v>73.000000000000014</v>
          </cell>
          <cell r="T331">
            <v>26.999999999999986</v>
          </cell>
          <cell r="U331">
            <v>0.68</v>
          </cell>
          <cell r="V331">
            <v>0.73000000000000009</v>
          </cell>
          <cell r="W331" t="str">
            <v>A</v>
          </cell>
          <cell r="X331">
            <v>100</v>
          </cell>
          <cell r="Y331">
            <v>5</v>
          </cell>
          <cell r="Z331">
            <v>0.05</v>
          </cell>
          <cell r="AA331">
            <v>0</v>
          </cell>
          <cell r="AB331">
            <v>0</v>
          </cell>
          <cell r="AC331">
            <v>0</v>
          </cell>
          <cell r="AD331">
            <v>0</v>
          </cell>
          <cell r="AE331">
            <v>0</v>
          </cell>
          <cell r="AF331">
            <v>0</v>
          </cell>
          <cell r="AG331">
            <v>4.5</v>
          </cell>
          <cell r="AH331">
            <v>4.4999999999999998E-2</v>
          </cell>
          <cell r="BE331">
            <v>2</v>
          </cell>
          <cell r="BI331">
            <v>2</v>
          </cell>
          <cell r="BJ331">
            <v>0.5</v>
          </cell>
          <cell r="BK331">
            <v>0.5</v>
          </cell>
        </row>
        <row r="332">
          <cell r="A332" t="str">
            <v>01.02.05.01.01.01.03</v>
          </cell>
          <cell r="B332" t="str">
            <v>Civil mobilization</v>
          </cell>
          <cell r="J332">
            <v>0.5</v>
          </cell>
          <cell r="K332" t="e">
            <v>#REF!</v>
          </cell>
          <cell r="O332">
            <v>39341</v>
          </cell>
          <cell r="Q332" t="str">
            <v>%</v>
          </cell>
          <cell r="R332">
            <v>100</v>
          </cell>
          <cell r="S332">
            <v>100</v>
          </cell>
          <cell r="T332">
            <v>0</v>
          </cell>
          <cell r="U332">
            <v>1</v>
          </cell>
          <cell r="V332">
            <v>1</v>
          </cell>
          <cell r="W332" t="str">
            <v>A</v>
          </cell>
          <cell r="X332">
            <v>100</v>
          </cell>
          <cell r="Y332">
            <v>0</v>
          </cell>
          <cell r="Z332">
            <v>0</v>
          </cell>
          <cell r="AA332">
            <v>0</v>
          </cell>
          <cell r="AB332">
            <v>0</v>
          </cell>
          <cell r="AC332">
            <v>0</v>
          </cell>
          <cell r="AD332">
            <v>0</v>
          </cell>
          <cell r="AE332">
            <v>0</v>
          </cell>
          <cell r="AF332">
            <v>0</v>
          </cell>
          <cell r="AG332">
            <v>0</v>
          </cell>
          <cell r="AH332">
            <v>0</v>
          </cell>
        </row>
        <row r="333">
          <cell r="A333" t="str">
            <v>01.02.05.01.02</v>
          </cell>
          <cell r="B333" t="str">
            <v>Site Leveling</v>
          </cell>
          <cell r="H333">
            <v>0.05</v>
          </cell>
          <cell r="K333" t="e">
            <v>#REF!</v>
          </cell>
          <cell r="U333">
            <v>0</v>
          </cell>
          <cell r="V333">
            <v>0</v>
          </cell>
          <cell r="Z333">
            <v>0</v>
          </cell>
          <cell r="AB333">
            <v>0</v>
          </cell>
          <cell r="AD333">
            <v>0</v>
          </cell>
          <cell r="AF333">
            <v>0</v>
          </cell>
          <cell r="AH333">
            <v>0</v>
          </cell>
        </row>
        <row r="334">
          <cell r="A334" t="str">
            <v>01.02.05.01.02.01</v>
          </cell>
          <cell r="B334" t="str">
            <v>Site Leveling</v>
          </cell>
          <cell r="I334">
            <v>1</v>
          </cell>
          <cell r="K334" t="e">
            <v>#REF!</v>
          </cell>
          <cell r="U334">
            <v>0</v>
          </cell>
          <cell r="V334">
            <v>0</v>
          </cell>
          <cell r="Z334">
            <v>0</v>
          </cell>
          <cell r="AB334">
            <v>0</v>
          </cell>
          <cell r="AD334">
            <v>0</v>
          </cell>
          <cell r="AF334">
            <v>0</v>
          </cell>
          <cell r="AH334">
            <v>0</v>
          </cell>
        </row>
        <row r="335">
          <cell r="A335" t="str">
            <v>01.02.05.01.02.01.01</v>
          </cell>
          <cell r="B335" t="str">
            <v>Excavation</v>
          </cell>
          <cell r="J335">
            <v>0.7</v>
          </cell>
          <cell r="K335" t="e">
            <v>#REF!</v>
          </cell>
          <cell r="S335">
            <v>0</v>
          </cell>
          <cell r="T335">
            <v>0</v>
          </cell>
          <cell r="U335">
            <v>0</v>
          </cell>
          <cell r="V335">
            <v>0</v>
          </cell>
          <cell r="W335" t="str">
            <v>A</v>
          </cell>
          <cell r="X335">
            <v>1</v>
          </cell>
          <cell r="Y335">
            <v>0</v>
          </cell>
          <cell r="Z335">
            <v>0</v>
          </cell>
          <cell r="AA335">
            <v>0</v>
          </cell>
          <cell r="AB335">
            <v>0</v>
          </cell>
          <cell r="AC335">
            <v>0</v>
          </cell>
          <cell r="AD335">
            <v>0</v>
          </cell>
          <cell r="AE335">
            <v>0</v>
          </cell>
          <cell r="AF335">
            <v>0</v>
          </cell>
          <cell r="AG335">
            <v>0</v>
          </cell>
          <cell r="AH335">
            <v>0</v>
          </cell>
        </row>
        <row r="336">
          <cell r="A336" t="str">
            <v>01.02.05.01.02.01.02</v>
          </cell>
          <cell r="B336" t="str">
            <v>Grading</v>
          </cell>
          <cell r="J336">
            <v>0.3</v>
          </cell>
          <cell r="K336" t="e">
            <v>#REF!</v>
          </cell>
          <cell r="S336">
            <v>0</v>
          </cell>
          <cell r="T336">
            <v>0</v>
          </cell>
          <cell r="U336">
            <v>0</v>
          </cell>
          <cell r="V336">
            <v>0</v>
          </cell>
          <cell r="W336" t="str">
            <v>A</v>
          </cell>
          <cell r="X336">
            <v>1</v>
          </cell>
          <cell r="Y336">
            <v>0</v>
          </cell>
          <cell r="Z336">
            <v>0</v>
          </cell>
          <cell r="AA336">
            <v>0</v>
          </cell>
          <cell r="AB336">
            <v>0</v>
          </cell>
          <cell r="AC336">
            <v>0</v>
          </cell>
          <cell r="AD336">
            <v>0</v>
          </cell>
          <cell r="AE336">
            <v>0</v>
          </cell>
          <cell r="AF336">
            <v>0</v>
          </cell>
          <cell r="AG336">
            <v>0</v>
          </cell>
          <cell r="AH336">
            <v>0</v>
          </cell>
        </row>
        <row r="337">
          <cell r="A337" t="str">
            <v>01.02.05.01.03</v>
          </cell>
          <cell r="B337" t="str">
            <v>Soil Investigation</v>
          </cell>
          <cell r="H337">
            <v>0.02</v>
          </cell>
          <cell r="K337" t="e">
            <v>#REF!</v>
          </cell>
          <cell r="U337">
            <v>0</v>
          </cell>
          <cell r="V337">
            <v>0</v>
          </cell>
          <cell r="Z337">
            <v>0</v>
          </cell>
          <cell r="AB337">
            <v>0</v>
          </cell>
          <cell r="AD337">
            <v>0</v>
          </cell>
          <cell r="AF337">
            <v>0</v>
          </cell>
          <cell r="AH337">
            <v>0</v>
          </cell>
        </row>
        <row r="338">
          <cell r="A338" t="str">
            <v>01.02.05.01.03.01</v>
          </cell>
          <cell r="B338" t="str">
            <v>Soil Investigation (Final Report)</v>
          </cell>
          <cell r="I338">
            <v>1</v>
          </cell>
          <cell r="K338" t="e">
            <v>#REF!</v>
          </cell>
          <cell r="U338">
            <v>0</v>
          </cell>
          <cell r="V338">
            <v>0</v>
          </cell>
          <cell r="Z338">
            <v>0</v>
          </cell>
          <cell r="AB338">
            <v>0</v>
          </cell>
          <cell r="AD338">
            <v>0</v>
          </cell>
          <cell r="AF338">
            <v>0</v>
          </cell>
          <cell r="AH338">
            <v>0</v>
          </cell>
        </row>
        <row r="339">
          <cell r="A339" t="str">
            <v>01.02.05.01.04</v>
          </cell>
          <cell r="B339" t="str">
            <v>Roads &amp; Pavements</v>
          </cell>
          <cell r="H339">
            <v>0.28000000000000003</v>
          </cell>
          <cell r="K339" t="e">
            <v>#REF!</v>
          </cell>
          <cell r="U339">
            <v>0</v>
          </cell>
          <cell r="V339">
            <v>0</v>
          </cell>
          <cell r="Z339">
            <v>0</v>
          </cell>
          <cell r="AB339">
            <v>0</v>
          </cell>
          <cell r="AD339">
            <v>0</v>
          </cell>
          <cell r="AF339">
            <v>0</v>
          </cell>
          <cell r="AH339">
            <v>0</v>
          </cell>
        </row>
        <row r="340">
          <cell r="A340" t="str">
            <v>01.02.05.01.04.01</v>
          </cell>
          <cell r="B340" t="str">
            <v>Roads</v>
          </cell>
          <cell r="I340">
            <v>0.7</v>
          </cell>
          <cell r="K340" t="e">
            <v>#REF!</v>
          </cell>
          <cell r="U340">
            <v>0</v>
          </cell>
          <cell r="V340">
            <v>0</v>
          </cell>
          <cell r="Z340">
            <v>0</v>
          </cell>
          <cell r="AB340">
            <v>0</v>
          </cell>
          <cell r="AD340">
            <v>0</v>
          </cell>
          <cell r="AF340">
            <v>0</v>
          </cell>
          <cell r="AH340">
            <v>0</v>
          </cell>
        </row>
        <row r="341">
          <cell r="A341" t="str">
            <v>01.02.05.01.04.01.01</v>
          </cell>
          <cell r="B341" t="str">
            <v>Excavation</v>
          </cell>
          <cell r="J341">
            <v>0.4</v>
          </cell>
          <cell r="K341" t="e">
            <v>#REF!</v>
          </cell>
          <cell r="S341">
            <v>0</v>
          </cell>
          <cell r="T341">
            <v>0</v>
          </cell>
          <cell r="U341">
            <v>0</v>
          </cell>
          <cell r="V341">
            <v>0</v>
          </cell>
          <cell r="W341" t="str">
            <v>A</v>
          </cell>
          <cell r="X341">
            <v>1</v>
          </cell>
          <cell r="Y341">
            <v>0</v>
          </cell>
          <cell r="Z341">
            <v>0</v>
          </cell>
          <cell r="AA341">
            <v>0</v>
          </cell>
          <cell r="AB341">
            <v>0</v>
          </cell>
          <cell r="AC341">
            <v>0</v>
          </cell>
          <cell r="AD341">
            <v>0</v>
          </cell>
          <cell r="AE341">
            <v>0</v>
          </cell>
          <cell r="AF341">
            <v>0</v>
          </cell>
          <cell r="AG341">
            <v>0</v>
          </cell>
          <cell r="AH341">
            <v>0</v>
          </cell>
        </row>
        <row r="342">
          <cell r="A342" t="str">
            <v>01.02.05.01.04.01.02</v>
          </cell>
          <cell r="B342" t="str">
            <v>Sub. Base</v>
          </cell>
          <cell r="J342">
            <v>0.3</v>
          </cell>
          <cell r="K342" t="e">
            <v>#REF!</v>
          </cell>
          <cell r="S342">
            <v>0</v>
          </cell>
          <cell r="T342">
            <v>0</v>
          </cell>
          <cell r="U342">
            <v>0</v>
          </cell>
          <cell r="V342">
            <v>0</v>
          </cell>
          <cell r="W342" t="str">
            <v>A</v>
          </cell>
          <cell r="X342">
            <v>1</v>
          </cell>
          <cell r="Y342">
            <v>0</v>
          </cell>
          <cell r="Z342">
            <v>0</v>
          </cell>
          <cell r="AA342">
            <v>0</v>
          </cell>
          <cell r="AB342">
            <v>0</v>
          </cell>
          <cell r="AC342">
            <v>0</v>
          </cell>
          <cell r="AD342">
            <v>0</v>
          </cell>
          <cell r="AE342">
            <v>0</v>
          </cell>
          <cell r="AF342">
            <v>0</v>
          </cell>
          <cell r="AG342">
            <v>0</v>
          </cell>
          <cell r="AH342">
            <v>0</v>
          </cell>
        </row>
        <row r="343">
          <cell r="A343" t="str">
            <v>01.02.05.01.04.01.03</v>
          </cell>
          <cell r="B343" t="str">
            <v>Base</v>
          </cell>
          <cell r="J343">
            <v>0.3</v>
          </cell>
          <cell r="K343" t="e">
            <v>#REF!</v>
          </cell>
          <cell r="S343">
            <v>0</v>
          </cell>
          <cell r="T343">
            <v>0</v>
          </cell>
          <cell r="U343">
            <v>0</v>
          </cell>
          <cell r="V343">
            <v>0</v>
          </cell>
          <cell r="W343" t="str">
            <v>A</v>
          </cell>
          <cell r="X343">
            <v>1</v>
          </cell>
          <cell r="Y343">
            <v>0</v>
          </cell>
          <cell r="Z343">
            <v>0</v>
          </cell>
          <cell r="AA343">
            <v>0</v>
          </cell>
          <cell r="AB343">
            <v>0</v>
          </cell>
          <cell r="AC343">
            <v>0</v>
          </cell>
          <cell r="AD343">
            <v>0</v>
          </cell>
          <cell r="AE343">
            <v>0</v>
          </cell>
          <cell r="AF343">
            <v>0</v>
          </cell>
          <cell r="AG343">
            <v>0</v>
          </cell>
          <cell r="AH343">
            <v>0</v>
          </cell>
        </row>
        <row r="344">
          <cell r="A344" t="str">
            <v>01.02.05.01.04.02</v>
          </cell>
          <cell r="B344" t="str">
            <v>Asphalt (Surface)</v>
          </cell>
          <cell r="I344">
            <v>0.3</v>
          </cell>
          <cell r="K344" t="e">
            <v>#REF!</v>
          </cell>
          <cell r="U344">
            <v>0</v>
          </cell>
          <cell r="V344">
            <v>0</v>
          </cell>
          <cell r="Z344">
            <v>0</v>
          </cell>
          <cell r="AB344">
            <v>0</v>
          </cell>
          <cell r="AD344">
            <v>0</v>
          </cell>
          <cell r="AF344">
            <v>0</v>
          </cell>
          <cell r="AH344">
            <v>0</v>
          </cell>
        </row>
        <row r="345">
          <cell r="A345" t="str">
            <v>01.02.05.01.04.02.01</v>
          </cell>
          <cell r="B345" t="str">
            <v>Asphalt</v>
          </cell>
          <cell r="J345">
            <v>1</v>
          </cell>
          <cell r="K345" t="e">
            <v>#REF!</v>
          </cell>
          <cell r="S345">
            <v>0</v>
          </cell>
          <cell r="T345">
            <v>0</v>
          </cell>
          <cell r="U345">
            <v>0</v>
          </cell>
          <cell r="V345">
            <v>0</v>
          </cell>
          <cell r="W345" t="str">
            <v>A</v>
          </cell>
          <cell r="X345">
            <v>1</v>
          </cell>
          <cell r="Y345">
            <v>0</v>
          </cell>
          <cell r="Z345">
            <v>0</v>
          </cell>
          <cell r="AA345">
            <v>0</v>
          </cell>
          <cell r="AB345">
            <v>0</v>
          </cell>
          <cell r="AC345">
            <v>0</v>
          </cell>
          <cell r="AD345">
            <v>0</v>
          </cell>
          <cell r="AE345">
            <v>0</v>
          </cell>
          <cell r="AF345">
            <v>0</v>
          </cell>
          <cell r="AG345">
            <v>0</v>
          </cell>
          <cell r="AH345">
            <v>0</v>
          </cell>
        </row>
        <row r="346">
          <cell r="A346" t="str">
            <v>01.02.05.01.05</v>
          </cell>
          <cell r="B346" t="str">
            <v>Landscaping</v>
          </cell>
          <cell r="H346">
            <v>7.0000000000000007E-2</v>
          </cell>
          <cell r="K346" t="e">
            <v>#REF!</v>
          </cell>
          <cell r="U346">
            <v>0</v>
          </cell>
          <cell r="V346">
            <v>0</v>
          </cell>
          <cell r="Z346">
            <v>0</v>
          </cell>
          <cell r="AB346">
            <v>0</v>
          </cell>
          <cell r="AD346">
            <v>0</v>
          </cell>
          <cell r="AF346">
            <v>0</v>
          </cell>
          <cell r="AH346">
            <v>0</v>
          </cell>
        </row>
        <row r="347">
          <cell r="A347" t="str">
            <v>01.02.05.01.05.01</v>
          </cell>
          <cell r="B347" t="str">
            <v xml:space="preserve">Out Door Lighting </v>
          </cell>
          <cell r="I347">
            <v>0.5</v>
          </cell>
          <cell r="K347" t="e">
            <v>#REF!</v>
          </cell>
          <cell r="U347">
            <v>0</v>
          </cell>
          <cell r="V347">
            <v>0</v>
          </cell>
          <cell r="Z347">
            <v>0</v>
          </cell>
          <cell r="AB347">
            <v>0</v>
          </cell>
          <cell r="AD347">
            <v>0</v>
          </cell>
          <cell r="AF347">
            <v>0</v>
          </cell>
          <cell r="AH347">
            <v>0</v>
          </cell>
        </row>
        <row r="348">
          <cell r="A348" t="str">
            <v>01.02.05.01.05.02</v>
          </cell>
          <cell r="B348" t="str">
            <v>Landscaping Of Site</v>
          </cell>
          <cell r="I348">
            <v>0.5</v>
          </cell>
          <cell r="K348" t="e">
            <v>#REF!</v>
          </cell>
          <cell r="U348">
            <v>0</v>
          </cell>
          <cell r="V348">
            <v>0</v>
          </cell>
          <cell r="Z348">
            <v>0</v>
          </cell>
          <cell r="AB348">
            <v>0</v>
          </cell>
          <cell r="AD348">
            <v>0</v>
          </cell>
          <cell r="AF348">
            <v>0</v>
          </cell>
          <cell r="AH348">
            <v>0</v>
          </cell>
        </row>
        <row r="349">
          <cell r="A349" t="str">
            <v>01.02.05.01.06</v>
          </cell>
          <cell r="B349" t="str">
            <v>Surface &amp; Rain Water Civil Works</v>
          </cell>
          <cell r="H349">
            <v>0.08</v>
          </cell>
          <cell r="K349" t="e">
            <v>#REF!</v>
          </cell>
          <cell r="U349">
            <v>0</v>
          </cell>
          <cell r="V349">
            <v>0</v>
          </cell>
          <cell r="Z349">
            <v>0</v>
          </cell>
          <cell r="AB349">
            <v>0</v>
          </cell>
          <cell r="AD349">
            <v>0</v>
          </cell>
          <cell r="AF349">
            <v>0</v>
          </cell>
          <cell r="AH349">
            <v>0</v>
          </cell>
        </row>
        <row r="350">
          <cell r="A350" t="str">
            <v>01.02.05.01.06.01</v>
          </cell>
          <cell r="B350" t="str">
            <v>Surface &amp; Rain Water Civil Works</v>
          </cell>
          <cell r="I350">
            <v>1</v>
          </cell>
          <cell r="K350" t="e">
            <v>#REF!</v>
          </cell>
          <cell r="U350">
            <v>0</v>
          </cell>
          <cell r="V350">
            <v>0</v>
          </cell>
          <cell r="Z350">
            <v>0</v>
          </cell>
          <cell r="AB350">
            <v>0</v>
          </cell>
          <cell r="AD350">
            <v>0</v>
          </cell>
          <cell r="AF350">
            <v>0</v>
          </cell>
          <cell r="AH350">
            <v>0</v>
          </cell>
        </row>
        <row r="351">
          <cell r="A351" t="str">
            <v>01.02.05.01.07</v>
          </cell>
          <cell r="B351" t="str">
            <v>Earthing</v>
          </cell>
          <cell r="H351">
            <v>0.05</v>
          </cell>
          <cell r="K351" t="e">
            <v>#REF!</v>
          </cell>
          <cell r="U351">
            <v>0</v>
          </cell>
          <cell r="V351">
            <v>0</v>
          </cell>
          <cell r="Z351">
            <v>0</v>
          </cell>
          <cell r="AB351">
            <v>0</v>
          </cell>
          <cell r="AD351">
            <v>0</v>
          </cell>
          <cell r="AF351">
            <v>0</v>
          </cell>
          <cell r="AH351">
            <v>0</v>
          </cell>
        </row>
        <row r="352">
          <cell r="A352" t="str">
            <v>01.02.05.01.07.01</v>
          </cell>
          <cell r="B352" t="str">
            <v>Earthing</v>
          </cell>
          <cell r="I352">
            <v>1</v>
          </cell>
          <cell r="K352" t="e">
            <v>#REF!</v>
          </cell>
          <cell r="U352">
            <v>0</v>
          </cell>
          <cell r="V352">
            <v>0</v>
          </cell>
          <cell r="Z352">
            <v>0</v>
          </cell>
          <cell r="AB352">
            <v>0</v>
          </cell>
          <cell r="AD352">
            <v>0</v>
          </cell>
          <cell r="AF352">
            <v>0</v>
          </cell>
          <cell r="AH352">
            <v>0</v>
          </cell>
        </row>
        <row r="353">
          <cell r="A353" t="str">
            <v>01.02.05.01.07.01.01</v>
          </cell>
          <cell r="B353" t="str">
            <v>Excavation</v>
          </cell>
          <cell r="J353">
            <v>0.8</v>
          </cell>
          <cell r="K353" t="e">
            <v>#REF!</v>
          </cell>
          <cell r="S353">
            <v>0</v>
          </cell>
          <cell r="T353">
            <v>0</v>
          </cell>
          <cell r="U353">
            <v>0</v>
          </cell>
          <cell r="V353">
            <v>0</v>
          </cell>
          <cell r="W353" t="str">
            <v>A</v>
          </cell>
          <cell r="X353">
            <v>1</v>
          </cell>
          <cell r="Y353">
            <v>0</v>
          </cell>
          <cell r="Z353">
            <v>0</v>
          </cell>
          <cell r="AA353">
            <v>0</v>
          </cell>
          <cell r="AB353">
            <v>0</v>
          </cell>
          <cell r="AC353">
            <v>0</v>
          </cell>
          <cell r="AD353">
            <v>0</v>
          </cell>
          <cell r="AE353">
            <v>0</v>
          </cell>
          <cell r="AF353">
            <v>0</v>
          </cell>
          <cell r="AG353">
            <v>0</v>
          </cell>
          <cell r="AH353">
            <v>0</v>
          </cell>
        </row>
        <row r="354">
          <cell r="A354" t="str">
            <v>01.02.05.01.07.01.02</v>
          </cell>
          <cell r="B354" t="str">
            <v>Back Filling</v>
          </cell>
          <cell r="J354">
            <v>0.2</v>
          </cell>
          <cell r="K354" t="e">
            <v>#REF!</v>
          </cell>
          <cell r="S354">
            <v>0</v>
          </cell>
          <cell r="T354">
            <v>0</v>
          </cell>
          <cell r="U354">
            <v>0</v>
          </cell>
          <cell r="V354">
            <v>0</v>
          </cell>
          <cell r="W354" t="str">
            <v>A</v>
          </cell>
          <cell r="X354">
            <v>1</v>
          </cell>
          <cell r="Y354">
            <v>0</v>
          </cell>
          <cell r="Z354">
            <v>0</v>
          </cell>
          <cell r="AA354">
            <v>0</v>
          </cell>
          <cell r="AB354">
            <v>0</v>
          </cell>
          <cell r="AC354">
            <v>0</v>
          </cell>
          <cell r="AD354">
            <v>0</v>
          </cell>
          <cell r="AE354">
            <v>0</v>
          </cell>
          <cell r="AF354">
            <v>0</v>
          </cell>
          <cell r="AG354">
            <v>0</v>
          </cell>
          <cell r="AH354">
            <v>0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BASIC"/>
      <sheetName val="PROCESS"/>
      <sheetName val="SAFETY"/>
      <sheetName val="ST"/>
      <sheetName val="CE"/>
      <sheetName val="AR"/>
      <sheetName val="PI"/>
      <sheetName val="IN"/>
      <sheetName val="EL"/>
      <sheetName val="ME"/>
      <sheetName val="HV"/>
      <sheetName val="MT"/>
    </sheetNames>
    <sheetDataSet>
      <sheetData sheetId="0" refreshError="1"/>
      <sheetData sheetId="1" refreshError="1">
        <row r="4">
          <cell r="B4" t="str">
            <v xml:space="preserve">Process Flow Diagram for Cluster </v>
          </cell>
          <cell r="C4" t="str">
            <v>NYME-CLNYPS-ENPS-DIPF-0001</v>
          </cell>
          <cell r="D4" t="str">
            <v>NY-200-PR-PFD-001</v>
          </cell>
        </row>
        <row r="5">
          <cell r="B5" t="str">
            <v>Process Flow Diagram for Oil Processing Unit , Pump Station</v>
          </cell>
          <cell r="C5" t="str">
            <v>NYME-CLNYPS-ENPS-DIPF-0002</v>
          </cell>
          <cell r="D5" t="str">
            <v>NY-300-PR-PFD-001</v>
          </cell>
        </row>
        <row r="6">
          <cell r="B6" t="str">
            <v>Process Flow Diagram for Gas Process Unit , Compressor Station</v>
          </cell>
          <cell r="C6" t="str">
            <v>NYME-CLNYPS-ENPS-DIPF-0003</v>
          </cell>
          <cell r="D6" t="str">
            <v>NY-400-PR-PFD-001</v>
          </cell>
        </row>
        <row r="7">
          <cell r="B7" t="str">
            <v>Process Flow Diagram for Gas Process Unit ,Gas Dehydration</v>
          </cell>
          <cell r="C7" t="str">
            <v>NYME-CLNYPS-ENPS-DIPF-0004</v>
          </cell>
          <cell r="D7" t="str">
            <v>NY-400-PR-PFD-002</v>
          </cell>
        </row>
        <row r="8">
          <cell r="B8" t="str">
            <v>Utility Flow Diagram for Closed Drain System</v>
          </cell>
          <cell r="C8" t="str">
            <v>NYME-CLNYUT-ENUT-DIUF-0001</v>
          </cell>
          <cell r="D8" t="str">
            <v>NY-601-PR-UFD-001</v>
          </cell>
        </row>
        <row r="9">
          <cell r="B9" t="str">
            <v>Utility Flow Diagram for Fuel Gas System</v>
          </cell>
          <cell r="C9" t="str">
            <v>NYME-CLNYUT-ENUT-DIUF-0002</v>
          </cell>
          <cell r="D9" t="str">
            <v>NY-602-PR-UFD-001</v>
          </cell>
        </row>
        <row r="10">
          <cell r="B10" t="str">
            <v>Utility Flow Diagram for Fuel Oil System</v>
          </cell>
          <cell r="C10" t="str">
            <v>NYME-CLNYUT-ENUT-DIUF-0003</v>
          </cell>
          <cell r="D10" t="str">
            <v>NY-603-PR-UFD-001</v>
          </cell>
        </row>
        <row r="11">
          <cell r="B11" t="str">
            <v>Utility Flow Diagram for Instrument and Utility Air System</v>
          </cell>
          <cell r="C11" t="str">
            <v>NYME-CLNYUT-ENUT-DIUF-0004</v>
          </cell>
          <cell r="D11" t="str">
            <v>NY-605-PR-UFD-001</v>
          </cell>
        </row>
        <row r="12">
          <cell r="B12" t="str">
            <v>Utility Flow Diagram for Nitrogen System</v>
          </cell>
          <cell r="C12" t="str">
            <v>NYME-CLNYUT-ENUT-DIUF-0005</v>
          </cell>
          <cell r="D12" t="str">
            <v>NY-606-PR-UFD-001</v>
          </cell>
        </row>
        <row r="13">
          <cell r="B13" t="str">
            <v>Utility Flow Diagram for Chemical Injection System</v>
          </cell>
          <cell r="C13" t="str">
            <v>NYME-CLNYUT-ENUT-DIUF-0006</v>
          </cell>
          <cell r="D13" t="str">
            <v>NY-607-PR-UFD-001</v>
          </cell>
        </row>
        <row r="14">
          <cell r="B14" t="str">
            <v>Utility Flow Diagram for Flare and Burn Pit System</v>
          </cell>
          <cell r="C14" t="str">
            <v>NYME-CLNYUT-ENUT-DIUF-0007</v>
          </cell>
          <cell r="D14" t="str">
            <v>NY-608-PR-UFD-001</v>
          </cell>
        </row>
        <row r="15">
          <cell r="B15" t="str">
            <v>Utility Flow Diagram for Effluent Treatment System</v>
          </cell>
          <cell r="C15" t="str">
            <v>NYME-CLNYUT-ENUT-DIUF-0008</v>
          </cell>
          <cell r="D15" t="str">
            <v>NY-609-PR-UFD-001</v>
          </cell>
        </row>
        <row r="16">
          <cell r="B16" t="str">
            <v>Utility Flow Diagram for Water System</v>
          </cell>
          <cell r="C16" t="str">
            <v>NYME-CLNYUT-ENUT-DIUF-0009</v>
          </cell>
          <cell r="D16" t="str">
            <v>NY-610-PR-UFD-001</v>
          </cell>
        </row>
        <row r="17">
          <cell r="B17" t="str">
            <v xml:space="preserve">Cluster Piping &amp; Instrumentation Diagram </v>
          </cell>
          <cell r="C17" t="str">
            <v>NYME-CLNYPS-ENPS-DIPI-0001</v>
          </cell>
          <cell r="D17" t="str">
            <v>NY-200-PR-PID-001</v>
          </cell>
        </row>
        <row r="18">
          <cell r="B18" t="str">
            <v xml:space="preserve">Oil Processing Unit Piping &amp; Instrumentation Diagram </v>
          </cell>
          <cell r="C18" t="str">
            <v>NYME-CLNYPS-ENPS-DIPI-0002</v>
          </cell>
          <cell r="D18" t="str">
            <v>NY-300-PR-PID-001</v>
          </cell>
        </row>
        <row r="19">
          <cell r="B19" t="str">
            <v xml:space="preserve">Gas Process Unit , Compressor Station Piping &amp; Instrumentation Diagram </v>
          </cell>
          <cell r="C19" t="str">
            <v>NYME-CLNYPS-ENPS-DIPI-0004</v>
          </cell>
          <cell r="D19" t="str">
            <v>NY-400-PR-PID-001</v>
          </cell>
        </row>
        <row r="20">
          <cell r="B20" t="str">
            <v>Gas Process Unit ,Gas Dehydration Piping &amp; Instrumentation Diagram</v>
          </cell>
          <cell r="C20" t="str">
            <v>NYME-CLNYPS-ENPS-DIPI-0005</v>
          </cell>
          <cell r="D20" t="str">
            <v>NY-400-PR-PID-002</v>
          </cell>
        </row>
        <row r="21">
          <cell r="B21" t="str">
            <v>Custody Transfer Metering Skid Piping &amp; Instrumentation Diagram</v>
          </cell>
          <cell r="C21" t="str">
            <v>NYME-CLNYPS-ENPS-DIPI-0006</v>
          </cell>
          <cell r="D21" t="str">
            <v>NY-300-PR-PID-002</v>
          </cell>
        </row>
        <row r="22">
          <cell r="B22" t="str">
            <v xml:space="preserve">Closed Drain System Piping &amp; Instrumentation Diagram </v>
          </cell>
          <cell r="C22" t="str">
            <v>NYME-CLNYUT-ENUT-DIPI-0001</v>
          </cell>
          <cell r="D22" t="str">
            <v>NY-601-PR-PID-001</v>
          </cell>
        </row>
        <row r="23">
          <cell r="B23" t="str">
            <v>Fuel Gas System Piping &amp; Instrumentation Diagram</v>
          </cell>
          <cell r="C23" t="str">
            <v>NYME-CLNYUT-ENUT-DIPI-0002</v>
          </cell>
          <cell r="D23" t="str">
            <v>NY-602-PR-PID-001</v>
          </cell>
        </row>
        <row r="24">
          <cell r="B24" t="str">
            <v xml:space="preserve">Fuel Oil System Piping &amp; Instrumentation Diagram </v>
          </cell>
          <cell r="C24" t="str">
            <v>NYME-CLNYUT-ENUT-DIPI-0003</v>
          </cell>
          <cell r="D24" t="str">
            <v>NY-603-PR-PID-001</v>
          </cell>
        </row>
        <row r="25">
          <cell r="B25" t="str">
            <v>Instrument and Utility Air System Piping &amp; Instrumentation Diagram</v>
          </cell>
          <cell r="C25" t="str">
            <v>NYME-CLNYUT-ENUT-DIPI-0004</v>
          </cell>
          <cell r="D25" t="str">
            <v>NY-605-PR-PID-001</v>
          </cell>
        </row>
        <row r="26">
          <cell r="B26" t="str">
            <v>Nitrogen System Piping &amp; Instrumentation Diagram</v>
          </cell>
          <cell r="C26" t="str">
            <v>NYME-CLNYUT-ENUT-DIPI-0005</v>
          </cell>
          <cell r="D26" t="str">
            <v>NY-606-PR-PID-001</v>
          </cell>
        </row>
        <row r="27">
          <cell r="B27" t="str">
            <v>Chemical Injection System Piping &amp; Instrumentation Diagram</v>
          </cell>
          <cell r="C27" t="str">
            <v>NYME-CLNYUT-ENUT-DIPI-0006</v>
          </cell>
          <cell r="D27" t="str">
            <v>NY-607-PR-PID-001</v>
          </cell>
        </row>
        <row r="28">
          <cell r="B28" t="str">
            <v xml:space="preserve">Flare and Burn Pit System Piping &amp; Instrumentation Diagram </v>
          </cell>
          <cell r="C28" t="str">
            <v>NYME-CLNYUT-ENUT-DIPI-0007</v>
          </cell>
          <cell r="D28" t="str">
            <v>NY-608-PR-PID-001</v>
          </cell>
        </row>
        <row r="29">
          <cell r="B29" t="str">
            <v>Effluent Treatment System Piping &amp; Instrumentation Diagram</v>
          </cell>
          <cell r="C29" t="str">
            <v>NYME-CLNYUT-ENUT-DIPI-0008</v>
          </cell>
          <cell r="D29" t="str">
            <v>NY-609-PR-PID-001</v>
          </cell>
        </row>
        <row r="30">
          <cell r="B30" t="str">
            <v>Water System Piping &amp; Instrumentation Diagram</v>
          </cell>
          <cell r="C30" t="str">
            <v>NYME-CLNYUT-ENUT-DIPI-0009</v>
          </cell>
          <cell r="D30" t="str">
            <v>NY-610-PR-PID-001</v>
          </cell>
        </row>
        <row r="31">
          <cell r="B31" t="str">
            <v>Glycol Dehydration Package Process Specification</v>
          </cell>
          <cell r="C31" t="str">
            <v>NYME-CLNYPS-ENPS-SPPS-0001</v>
          </cell>
          <cell r="D31" t="str">
            <v>NY-400-PR-ESS-001</v>
          </cell>
        </row>
        <row r="32">
          <cell r="B32" t="str">
            <v>Cluster Unit Process Data sheets</v>
          </cell>
          <cell r="C32" t="str">
            <v>NYME-CLNYPS-ENPS-DSPS-0001</v>
          </cell>
          <cell r="D32" t="str">
            <v>NY-200-PR-DSH-001</v>
          </cell>
        </row>
        <row r="33">
          <cell r="B33" t="str">
            <v>Oil Process Unit Process Data sheets</v>
          </cell>
          <cell r="C33" t="str">
            <v>NYME-CLNYPS-ENPS-DSPS-0010</v>
          </cell>
          <cell r="D33" t="str">
            <v>NY-300-PR-DSH-001</v>
          </cell>
        </row>
        <row r="34">
          <cell r="B34" t="str">
            <v>Gas Process Unit Process Data sheets</v>
          </cell>
          <cell r="C34" t="str">
            <v>NYME-CLNYPS-ENPS-DSPS-0020</v>
          </cell>
          <cell r="D34" t="str">
            <v>NY-400-PR-DSH-001</v>
          </cell>
        </row>
        <row r="35">
          <cell r="B35" t="str">
            <v>Closed Drain System Process Data sheets</v>
          </cell>
          <cell r="C35" t="str">
            <v>NYME-CLNYUT-ENUT-DSUT-0001</v>
          </cell>
          <cell r="D35" t="str">
            <v>NY-601-PR-DSH-001</v>
          </cell>
        </row>
        <row r="36">
          <cell r="B36" t="str">
            <v>Fuel Gas System Process Data sheets</v>
          </cell>
          <cell r="C36" t="str">
            <v>NYME-CLNYUT-ENUT-DSUT-0010</v>
          </cell>
          <cell r="D36" t="str">
            <v>NY-602-PR-DSH-001</v>
          </cell>
        </row>
        <row r="37">
          <cell r="B37" t="str">
            <v>Fuel Oil System Process Data sheets</v>
          </cell>
          <cell r="C37" t="str">
            <v>NYME-CLNYUT-ENUT-DSUT-0020</v>
          </cell>
          <cell r="D37" t="str">
            <v>NY-603-PR-DSH-001</v>
          </cell>
        </row>
        <row r="38">
          <cell r="B38" t="str">
            <v>Instrument &amp; Utility Air Process Data sheets</v>
          </cell>
          <cell r="C38" t="str">
            <v>NYME-CLNYUT-ENUT-DSUT-0030</v>
          </cell>
          <cell r="D38" t="str">
            <v>NY-605-PR-DSH-001</v>
          </cell>
        </row>
        <row r="39">
          <cell r="B39" t="str">
            <v>Nitrogen System Process Data sheets</v>
          </cell>
          <cell r="C39" t="str">
            <v>NYME-CLNYUT-ENUT-DSUT-0060</v>
          </cell>
          <cell r="D39" t="str">
            <v>NY-606-PR-DSH-001</v>
          </cell>
        </row>
        <row r="40">
          <cell r="B40" t="str">
            <v>Flare System Process Data sheets</v>
          </cell>
          <cell r="C40" t="str">
            <v>NYME-CLNYUT-ENUT-DSUT-0040</v>
          </cell>
          <cell r="D40" t="str">
            <v>NY-608-PR-DSH-001</v>
          </cell>
        </row>
        <row r="41">
          <cell r="B41" t="str">
            <v>Water System Process Data sheets</v>
          </cell>
          <cell r="C41" t="str">
            <v>NYME-CLNYUT-ENUT-DSUT-0050</v>
          </cell>
          <cell r="D41" t="str">
            <v>NY-610-PR-DSH-001</v>
          </cell>
        </row>
        <row r="42">
          <cell r="B42" t="str">
            <v>Safe Guard Flow Diagram for Cluster</v>
          </cell>
          <cell r="C42" t="str">
            <v>NYME-CLNYPS-ENPS-DIPE-0001</v>
          </cell>
          <cell r="D42" t="str">
            <v>NY-200-PR-DIG-001</v>
          </cell>
        </row>
        <row r="43">
          <cell r="B43" t="str">
            <v>Safe Guard Flow Diagram for Oil Processing Unit , Pump Station</v>
          </cell>
          <cell r="C43" t="str">
            <v>NYME-CLNYPS-ENPS-DIPE-0002</v>
          </cell>
          <cell r="D43" t="str">
            <v>NY-300-PR-DIG-001</v>
          </cell>
        </row>
        <row r="44">
          <cell r="B44" t="str">
            <v>Safe Guard Flow Diagram for Gas Process Unit, Compressor Station</v>
          </cell>
          <cell r="C44" t="str">
            <v>NYME-CLNYPS-ENPS-DIPE-0004</v>
          </cell>
          <cell r="D44" t="str">
            <v>NY-400-PR-DIG-001</v>
          </cell>
        </row>
        <row r="45">
          <cell r="B45" t="str">
            <v>Safe Guard Flow Diagram for Gas Process Unit, Gas Dehydration</v>
          </cell>
          <cell r="C45" t="str">
            <v>NYME-CLNYPS-ENPS-DIPE-0005</v>
          </cell>
          <cell r="D45" t="str">
            <v>NY-400-PR-DIG-002</v>
          </cell>
        </row>
        <row r="46">
          <cell r="B46" t="str">
            <v>Process Design Criteria</v>
          </cell>
          <cell r="C46" t="str">
            <v>NYME-CLNYPS-ENPS-DCPS-0001</v>
          </cell>
          <cell r="D46" t="str">
            <v>NY-000-PR-DSC-001</v>
          </cell>
        </row>
        <row r="47">
          <cell r="B47" t="str">
            <v>Process Design Basis</v>
          </cell>
          <cell r="C47" t="str">
            <v>NYME-CLNYPS-ENPS-DBPS-0001</v>
          </cell>
          <cell r="D47" t="str">
            <v>NY-000-PR-ESS-001</v>
          </cell>
        </row>
        <row r="48">
          <cell r="B48" t="str">
            <v>Site Condition Report</v>
          </cell>
          <cell r="C48" t="str">
            <v>NYME-CLNYPS-ENPS-RESC-0001</v>
          </cell>
          <cell r="D48" t="str">
            <v>NY-000-PR-ESS-002</v>
          </cell>
        </row>
        <row r="49">
          <cell r="B49" t="str">
            <v>Process Description</v>
          </cell>
          <cell r="C49" t="str">
            <v>NYME-CLNYPS-ENPS-DPPS-0001</v>
          </cell>
          <cell r="D49" t="str">
            <v>NY-000-PR-PHS-001</v>
          </cell>
        </row>
        <row r="50">
          <cell r="B50" t="str">
            <v>Utility Description</v>
          </cell>
          <cell r="C50" t="str">
            <v>NYME-CLNYPS-ENPS-DPUT-0001</v>
          </cell>
          <cell r="D50" t="str">
            <v>NY-000-PR-PHS-002</v>
          </cell>
        </row>
        <row r="51">
          <cell r="B51" t="str">
            <v>Utility Philosophy</v>
          </cell>
          <cell r="C51" t="str">
            <v>NYME-CLNYPS-ENPS-PHUT-0001</v>
          </cell>
          <cell r="D51" t="str">
            <v>NY-000-PR-PHS-006</v>
          </cell>
        </row>
        <row r="52">
          <cell r="B52" t="str">
            <v>Drainage System Philosophy</v>
          </cell>
          <cell r="C52" t="str">
            <v>NYME-CLNYPS-ENPS-PHUT-0002</v>
          </cell>
          <cell r="D52" t="str">
            <v>NY-000-PR-PHS-008</v>
          </cell>
        </row>
        <row r="53">
          <cell r="B53" t="str">
            <v>Flare &amp; Blow down Philosophy</v>
          </cell>
          <cell r="C53" t="str">
            <v>NYME-CLNYPS-ENPS-PHUT-0003</v>
          </cell>
          <cell r="D53" t="str">
            <v>NY-000-PR-PHS-005</v>
          </cell>
        </row>
        <row r="54">
          <cell r="B54" t="str">
            <v xml:space="preserve">Isolation Philosophy </v>
          </cell>
          <cell r="C54" t="str">
            <v>NYME-CLNYPS-ENPS-PHPS-0001</v>
          </cell>
          <cell r="D54" t="str">
            <v>NY-000-PR-PHS-007</v>
          </cell>
        </row>
        <row r="55">
          <cell r="B55" t="str">
            <v>Flare System Study Report</v>
          </cell>
          <cell r="C55" t="str">
            <v>NYME-CLNYPS-ENPS-REUT-0001</v>
          </cell>
          <cell r="D55" t="str">
            <v>NY-000-PR-REP-011</v>
          </cell>
        </row>
        <row r="56">
          <cell r="B56" t="str">
            <v>Legend and Symbols Piping &amp; Instrumentation Diagram</v>
          </cell>
          <cell r="C56" t="str">
            <v>NYME-CLNYPS-ENPS-LILS-0001</v>
          </cell>
          <cell r="D56" t="str">
            <v>NY-000-PR-PID-001</v>
          </cell>
        </row>
        <row r="57">
          <cell r="B57" t="str">
            <v>Line List</v>
          </cell>
          <cell r="C57" t="str">
            <v>NYME-CLNYPS-ENPS-LILI-0001</v>
          </cell>
          <cell r="D57" t="str">
            <v>NY-000-PR-LST-002</v>
          </cell>
        </row>
        <row r="58">
          <cell r="B58" t="str">
            <v>Equipment List</v>
          </cell>
          <cell r="C58" t="str">
            <v>NYME-CLNYPS-ENPS-LIEQ-0001</v>
          </cell>
          <cell r="D58" t="str">
            <v>NY-000-PR-LST-001</v>
          </cell>
        </row>
        <row r="59">
          <cell r="B59" t="str">
            <v>Process Load List</v>
          </cell>
          <cell r="C59" t="str">
            <v>NYME-CLNYPS-ENPS-LILC-0001</v>
          </cell>
          <cell r="D59" t="str">
            <v>NY-000-PR-LST-005</v>
          </cell>
        </row>
        <row r="60">
          <cell r="B60" t="str">
            <v>Utility &amp; Chemical Consumption List</v>
          </cell>
          <cell r="C60" t="str">
            <v>NYME-CLNYUT-ENUT-LIUT-0001</v>
          </cell>
          <cell r="D60" t="str">
            <v>NY-000-PR-LST-003</v>
          </cell>
        </row>
        <row r="61">
          <cell r="B61" t="str">
            <v>ESD Logic Diagram</v>
          </cell>
          <cell r="C61" t="str">
            <v>NYME-CLNYPS-ENPS-DILG-0001</v>
          </cell>
          <cell r="D61" t="str">
            <v>NY-000-PR-DIG-001</v>
          </cell>
        </row>
        <row r="62">
          <cell r="B62" t="str">
            <v>Cause &amp; Effect Diagram</v>
          </cell>
          <cell r="C62" t="str">
            <v>NYME-CLNYPS-ENPS-DICF-0001</v>
          </cell>
          <cell r="D62" t="str">
            <v>NY-000-PR-DIG-002</v>
          </cell>
        </row>
        <row r="63">
          <cell r="B63" t="str">
            <v>ESD Philosophy</v>
          </cell>
          <cell r="C63" t="str">
            <v>NYME-CLNYPS-ENPS-PHCS-0001</v>
          </cell>
          <cell r="D63" t="str">
            <v>NY-000-PR-PHS-003</v>
          </cell>
        </row>
        <row r="64">
          <cell r="B64" t="str">
            <v>Process Control Philosophy</v>
          </cell>
          <cell r="C64" t="str">
            <v>NYME-CLNYPS-ENPS-PHCS-0002</v>
          </cell>
          <cell r="D64" t="str">
            <v>NY-000-PR-PHS-004</v>
          </cell>
        </row>
        <row r="65">
          <cell r="B65" t="str">
            <v>Flare Load Summary</v>
          </cell>
          <cell r="C65" t="str">
            <v>NYME-CLNYUT-ENUT-TLRB-0001</v>
          </cell>
          <cell r="D65" t="str">
            <v>NY-000-PR-LST-006</v>
          </cell>
        </row>
        <row r="66">
          <cell r="B66" t="str">
            <v>Vessel Sizing Calculation Note</v>
          </cell>
          <cell r="C66" t="str">
            <v>NYME-CLNYPS-ENPS-CNPS-0001</v>
          </cell>
          <cell r="D66" t="str">
            <v>NY-000-PR-REP-003</v>
          </cell>
        </row>
        <row r="67">
          <cell r="B67" t="str">
            <v>Line Sizing Calculation Note</v>
          </cell>
          <cell r="C67" t="str">
            <v>NYME-CLNYPS-ENPS-CNPS-0002</v>
          </cell>
          <cell r="D67" t="str">
            <v>NY-000-PR-REP-004</v>
          </cell>
        </row>
        <row r="68">
          <cell r="B68" t="str">
            <v>PSV Sizing Calculation Note</v>
          </cell>
          <cell r="C68" t="str">
            <v>NYME-CLNYPS-ENPS-CNPS-0004</v>
          </cell>
          <cell r="D68" t="str">
            <v>NY-000-PR-REP-006</v>
          </cell>
        </row>
        <row r="69">
          <cell r="B69" t="str">
            <v xml:space="preserve">Instrument / Nitrogen Calculation Report </v>
          </cell>
          <cell r="C69" t="str">
            <v>NYME-CLNYPS-ENPS-CNPS-0005</v>
          </cell>
          <cell r="D69" t="str">
            <v>NY-000-PR-REP-007</v>
          </cell>
        </row>
        <row r="70">
          <cell r="B70" t="str">
            <v xml:space="preserve">Hydrate Formation Report </v>
          </cell>
          <cell r="C70" t="str">
            <v>NYME-CLNYPS-ENPS-CNPS-0006</v>
          </cell>
          <cell r="D70" t="str">
            <v>NY-000-PR-REP-008</v>
          </cell>
        </row>
        <row r="71">
          <cell r="B71" t="str">
            <v>Depressurizing &amp; Blow down Study Report</v>
          </cell>
          <cell r="C71" t="str">
            <v>NYME-CLNYPS-ENPS-CNPS-0007</v>
          </cell>
          <cell r="D71" t="str">
            <v>NY-000-PR-REP-009</v>
          </cell>
        </row>
        <row r="72">
          <cell r="B72" t="str">
            <v>Pump NPSH Calculation Report</v>
          </cell>
          <cell r="C72" t="str">
            <v>NYME-CLNYPS-ENPS-CNPS-0008</v>
          </cell>
          <cell r="D72" t="str">
            <v>NY-000-PR-REP-010</v>
          </cell>
        </row>
        <row r="73">
          <cell r="B73" t="str">
            <v>Tank Venting Calculation Report</v>
          </cell>
          <cell r="C73" t="str">
            <v>NYME-CLNYPS-ENPS-CNPS-0009</v>
          </cell>
          <cell r="D73" t="str">
            <v>NY-000-PR-REP-012</v>
          </cell>
        </row>
        <row r="74">
          <cell r="B74" t="str">
            <v>Operating Manual Procedure</v>
          </cell>
          <cell r="C74" t="str">
            <v>NYME-CLNYPS-ENPS-PROP-0001</v>
          </cell>
          <cell r="D74" t="str">
            <v>NY-000-PR-PRJ-001</v>
          </cell>
        </row>
        <row r="75">
          <cell r="B75">
            <v>0</v>
          </cell>
          <cell r="C75">
            <v>0</v>
          </cell>
          <cell r="D75">
            <v>0</v>
          </cell>
        </row>
        <row r="76">
          <cell r="B76" t="str">
            <v>Fire Water Tank &amp; Pump Station Piping &amp; Instrumentation Diagram</v>
          </cell>
          <cell r="C76" t="str">
            <v>NYME-CLNYSA-ENSA-LILS-0001</v>
          </cell>
          <cell r="D76" t="str">
            <v>NY-604-SA-PID-001</v>
          </cell>
        </row>
        <row r="77">
          <cell r="B77" t="str">
            <v xml:space="preserve">Fire Water Distribution Network </v>
          </cell>
          <cell r="C77" t="str">
            <v>NYME-CLNYSA-ENSA-DIPI-0001</v>
          </cell>
          <cell r="D77" t="str">
            <v>NY-604-SA-DWG-001</v>
          </cell>
        </row>
        <row r="78">
          <cell r="B78" t="str">
            <v>F&amp;G Detection Layout for Bunker Building</v>
          </cell>
          <cell r="C78" t="str">
            <v>NYME-CLNYSA-ENSA-DWFG-0002</v>
          </cell>
          <cell r="D78" t="str">
            <v>NY-200-SA-LAY-001</v>
          </cell>
        </row>
        <row r="79">
          <cell r="B79" t="str">
            <v>F&amp;G Detection Layout for Guard House Building</v>
          </cell>
          <cell r="C79" t="str">
            <v>NYME-CLNYSA-ENSA-DWFG-0003</v>
          </cell>
          <cell r="D79" t="str">
            <v>NY-200-SA-LAY-002</v>
          </cell>
        </row>
        <row r="80">
          <cell r="B80" t="str">
            <v>F&amp;G Detection Layout for Maintenance Building</v>
          </cell>
          <cell r="C80" t="str">
            <v>NYME-CLNYSA-ENSA-DWFG-0004</v>
          </cell>
          <cell r="D80" t="str">
            <v>NY-200-SA-LAY-003</v>
          </cell>
        </row>
        <row r="81">
          <cell r="B81" t="str">
            <v>F&amp;G Detection Layout for Control Building &amp; ITR</v>
          </cell>
          <cell r="C81" t="str">
            <v>NYME-CLNYSA-ENSA-DWFG-0005</v>
          </cell>
          <cell r="D81" t="str">
            <v>NY-200-SA-LAY-004</v>
          </cell>
        </row>
        <row r="82">
          <cell r="B82" t="str">
            <v>F&amp;G Detection Layout for Substation &amp; MCC Building</v>
          </cell>
          <cell r="C82" t="str">
            <v>NYME-CLNYSA-ENSA-DWFG-0006</v>
          </cell>
          <cell r="D82" t="str">
            <v>NY-200-SA-LAY-005</v>
          </cell>
        </row>
        <row r="83">
          <cell r="B83" t="str">
            <v>F&amp;G Detection Layout for Telecommunication Building</v>
          </cell>
          <cell r="C83" t="str">
            <v>NYME-CLNYSA-ENSA-DWFG-0007</v>
          </cell>
          <cell r="D83" t="str">
            <v>NY-200-SA-LAY-006</v>
          </cell>
        </row>
        <row r="84">
          <cell r="B84" t="str">
            <v>F&amp;G Detection Layout for Fire Fighting Building</v>
          </cell>
          <cell r="C84" t="str">
            <v>NYME-CLNYSA-ENSA-DWFG-0008</v>
          </cell>
          <cell r="D84" t="str">
            <v>NY-200-SA-LAY-007</v>
          </cell>
        </row>
        <row r="85">
          <cell r="B85" t="str">
            <v>F&amp;G Detection Layout for Administration Building</v>
          </cell>
          <cell r="C85" t="str">
            <v>NYME-CLNYSA-ENSA-DWFG-0009</v>
          </cell>
          <cell r="D85" t="str">
            <v>NY-200-SA-LAY-008</v>
          </cell>
        </row>
        <row r="86">
          <cell r="B86" t="str">
            <v>F&amp;G Detection Layout for First Aid Building</v>
          </cell>
          <cell r="C86" t="str">
            <v>NYME-CLNYSA-ENSA-DWFG-0010</v>
          </cell>
          <cell r="D86" t="str">
            <v>NY-200-SA-LAY-009</v>
          </cell>
        </row>
        <row r="87">
          <cell r="B87" t="str">
            <v>F&amp;G Detection Layout for Laboratory Building</v>
          </cell>
          <cell r="C87" t="str">
            <v>NYME-CLNYSA-ENSA-DWFG-0011</v>
          </cell>
          <cell r="D87" t="str">
            <v>NY-200-SA-LAY-010</v>
          </cell>
        </row>
        <row r="88">
          <cell r="B88" t="str">
            <v>F&amp;G Detection Layout for Diesel Generator Room</v>
          </cell>
          <cell r="C88" t="str">
            <v>NYME-CLNYSA-ENSA-DWFG-0012</v>
          </cell>
          <cell r="D88" t="str">
            <v>NY-200-SA-LAY-011</v>
          </cell>
        </row>
        <row r="89">
          <cell r="B89" t="str">
            <v>Safety and Fire Fighting Layout (Process Area)</v>
          </cell>
          <cell r="C89" t="str">
            <v>NYME-CLNYSA-ENSA-DWLO-0001</v>
          </cell>
          <cell r="D89" t="str">
            <v>NY-000-SA-LAY-002</v>
          </cell>
        </row>
        <row r="90">
          <cell r="B90" t="str">
            <v>Safety and Fire Fighting Layout for Bunker Building</v>
          </cell>
          <cell r="C90" t="str">
            <v>NYME-CLNYSA-ENSA-DWLO-0002</v>
          </cell>
          <cell r="D90" t="str">
            <v>NY-200-SA-LAY-015</v>
          </cell>
        </row>
        <row r="91">
          <cell r="B91" t="str">
            <v>Safety and Fire Fighting Layout for Guard House Building</v>
          </cell>
          <cell r="C91" t="str">
            <v>NYME-CLNYSA-ENSA-DWLO-0003</v>
          </cell>
          <cell r="D91" t="str">
            <v>NY-200-SA-LAY-016</v>
          </cell>
        </row>
        <row r="92">
          <cell r="B92" t="str">
            <v>Safety and Fire Fighting Layout for Maintenance Building</v>
          </cell>
          <cell r="C92" t="str">
            <v>NYME-CLNYSA-ENSA-DWLO-0004</v>
          </cell>
          <cell r="D92" t="str">
            <v>NY-200-SA-LAY-017</v>
          </cell>
        </row>
        <row r="93">
          <cell r="B93" t="str">
            <v>Safety and Fire Fighting Layout for Control Building &amp; ITR</v>
          </cell>
          <cell r="C93" t="str">
            <v>NYME-CLNYSA-ENSA-DWLO-0005</v>
          </cell>
          <cell r="D93" t="str">
            <v>NY-200-SA-LAY-018</v>
          </cell>
        </row>
        <row r="94">
          <cell r="B94" t="str">
            <v>Safety and Fire Fighting Layout for Substation &amp; MCC Building</v>
          </cell>
          <cell r="C94" t="str">
            <v>NYME-CLNYSA-ENSA-DWLO-0006</v>
          </cell>
          <cell r="D94" t="str">
            <v>NY-200-SA-LAY-019</v>
          </cell>
        </row>
        <row r="95">
          <cell r="B95" t="str">
            <v>Safety and Fire Fighting Layout for Telecommunication Building</v>
          </cell>
          <cell r="C95" t="str">
            <v>NYME-CLNYSA-ENSA-DWLO-0007</v>
          </cell>
          <cell r="D95" t="str">
            <v>NY-200-SA-LAY-020</v>
          </cell>
        </row>
        <row r="96">
          <cell r="B96" t="str">
            <v>Safety and Fire Fighting Layout for Fire Fighting Building</v>
          </cell>
          <cell r="C96" t="str">
            <v>NYME-CLNYSA-ENSA-DWLO-0008</v>
          </cell>
          <cell r="D96" t="str">
            <v>NY-200-SA-LAY-021</v>
          </cell>
        </row>
        <row r="97">
          <cell r="B97" t="str">
            <v>Safety and Fire Fighting Layout for Administration Building</v>
          </cell>
          <cell r="C97" t="str">
            <v>NYME-CLNYSA-ENSA-DWLO-0009</v>
          </cell>
          <cell r="D97" t="str">
            <v>NY-200-SA-LAY-022</v>
          </cell>
        </row>
        <row r="98">
          <cell r="B98" t="str">
            <v>Safety and Fire Fighting Layout for First Aid Building</v>
          </cell>
          <cell r="C98" t="str">
            <v>NYME-CLNYSA-ENSA-DWLO-0010</v>
          </cell>
          <cell r="D98" t="str">
            <v>NY-200-SA-LAY-023</v>
          </cell>
        </row>
        <row r="99">
          <cell r="B99" t="str">
            <v>Safety and Fire Fighting Layout for Laboratory Building</v>
          </cell>
          <cell r="C99" t="str">
            <v>NYME-CLNYSA-ENSA-DWLO-0011</v>
          </cell>
          <cell r="D99" t="str">
            <v>NY-200-SA-LAY-024</v>
          </cell>
        </row>
        <row r="100">
          <cell r="B100" t="str">
            <v>Safety and Fire Fighting Layout for Diesel Generator Room</v>
          </cell>
          <cell r="C100" t="str">
            <v>NYME-CLNYSA-ENSA-DWLO-0012</v>
          </cell>
          <cell r="D100" t="str">
            <v>NY-200-SA-LAY-025</v>
          </cell>
        </row>
        <row r="101">
          <cell r="B101" t="str">
            <v>HSE Concept</v>
          </cell>
          <cell r="C101" t="str">
            <v>NYME-CLNYSA-ENSA-DCSA-0001</v>
          </cell>
          <cell r="D101" t="str">
            <v>NY-000-SA-PHS-001</v>
          </cell>
        </row>
        <row r="102">
          <cell r="B102" t="str">
            <v>Safety and Fire Protection Philosophy</v>
          </cell>
          <cell r="C102" t="str">
            <v>NYME-CLNYSA-ENSA-PHSA-0002</v>
          </cell>
          <cell r="D102" t="str">
            <v>NY-000-SA-PHS-002</v>
          </cell>
        </row>
        <row r="103">
          <cell r="B103" t="str">
            <v>Environmental Specification</v>
          </cell>
          <cell r="C103" t="str">
            <v>NYME-CLNYSA-ENSA-SPSA-0001</v>
          </cell>
          <cell r="D103" t="str">
            <v>NY-000-SA-ESS-001</v>
          </cell>
        </row>
        <row r="104">
          <cell r="B104" t="str">
            <v>Safety and Fire Fighting Design Basis</v>
          </cell>
          <cell r="C104" t="str">
            <v>NYME-CLNYSA-ENSA-DBSA-0001</v>
          </cell>
          <cell r="D104" t="str">
            <v>NY-000-SA-DSC-001</v>
          </cell>
        </row>
        <row r="105">
          <cell r="B105" t="str">
            <v>Piping &amp; Instrumentation Diagram for CO2 Extinguishing System</v>
          </cell>
          <cell r="C105" t="str">
            <v>NYME-CLNYSA-ENSA-DIPI-0002</v>
          </cell>
          <cell r="D105" t="str">
            <v>NY-000-SA-PID-001</v>
          </cell>
        </row>
        <row r="106">
          <cell r="B106" t="str">
            <v>Water Spray System Piping &amp; Instrumentation Diagram for Pump / Compressor</v>
          </cell>
          <cell r="C106" t="str">
            <v>NYME-CLNYSA-ENSA-DIPI-0003</v>
          </cell>
          <cell r="D106" t="str">
            <v>NY-000-SA-PID-002</v>
          </cell>
        </row>
        <row r="107">
          <cell r="B107" t="str">
            <v>Hydrant / Monitor Coverage Area</v>
          </cell>
          <cell r="C107" t="str">
            <v>NYME-CLNYSA-ENSA-DWSA-0001</v>
          </cell>
          <cell r="D107" t="str">
            <v>NY-000-SA-DWG-002</v>
          </cell>
        </row>
        <row r="108">
          <cell r="B108" t="str">
            <v>Water Demand Calculation</v>
          </cell>
          <cell r="C108" t="str">
            <v>NYME-CLNYSA-ENSA-CNSA-0001</v>
          </cell>
          <cell r="D108" t="str">
            <v>NY-000-SA-CSH-001</v>
          </cell>
        </row>
        <row r="109">
          <cell r="B109" t="str">
            <v>Fire Water Network Calculations</v>
          </cell>
          <cell r="C109" t="str">
            <v>NYME-CLNYSA-ENSA-CNSA-0002</v>
          </cell>
          <cell r="D109" t="str">
            <v>NY-000-SA-CSH-002</v>
          </cell>
        </row>
        <row r="110">
          <cell r="B110" t="str">
            <v>F&amp;G Detection Layout (Process Area)</v>
          </cell>
          <cell r="C110" t="str">
            <v>NYME-CLNYSA-ENSA-DWFG-0001</v>
          </cell>
          <cell r="D110" t="str">
            <v>NY-000-SA-LAY-001</v>
          </cell>
        </row>
        <row r="111">
          <cell r="B111" t="str">
            <v>HAZARD Source List</v>
          </cell>
          <cell r="C111" t="str">
            <v>NYME-CLNYSA-ENSA-LIHZ-0001</v>
          </cell>
          <cell r="D111" t="str">
            <v>NY-000-SA-LST-001</v>
          </cell>
        </row>
        <row r="112">
          <cell r="B112" t="str">
            <v>Deluge Valve Specification</v>
          </cell>
          <cell r="C112" t="str">
            <v>NYME-CLNYSA-ENSA-SPSA-0002</v>
          </cell>
          <cell r="D112" t="str">
            <v>NY-000-SA-ESS-002</v>
          </cell>
        </row>
        <row r="113">
          <cell r="B113" t="str">
            <v>Portable and Wheeled Fire Fighting Extinguishers Specification</v>
          </cell>
          <cell r="C113" t="str">
            <v>NYME-CLNYSA-ENSA-SPSA-0003</v>
          </cell>
          <cell r="D113" t="str">
            <v>NY-000-SA-ESS-003</v>
          </cell>
        </row>
        <row r="114">
          <cell r="B114" t="str">
            <v>Hydrant / Monitor / Hose Box Specification</v>
          </cell>
          <cell r="C114" t="str">
            <v>NYME-CLNYSA-ENSA-SPSA-0004</v>
          </cell>
          <cell r="D114" t="str">
            <v>NY-000-SA-ESS-004</v>
          </cell>
        </row>
        <row r="115">
          <cell r="B115" t="str">
            <v>Spray Nozzle Specification</v>
          </cell>
          <cell r="C115" t="str">
            <v>NYME-CLNYSA-ENSA-SPSA-0005</v>
          </cell>
          <cell r="D115" t="str">
            <v>NY-000-SA-ESS-005</v>
          </cell>
        </row>
        <row r="116">
          <cell r="B116" t="str">
            <v>CO2 Extinguishing System Specification</v>
          </cell>
          <cell r="C116" t="str">
            <v>NYME-CLNYSA-ENSA-SPSA-0006</v>
          </cell>
          <cell r="D116" t="str">
            <v>NY-000-SA-ESS-006</v>
          </cell>
        </row>
        <row r="117">
          <cell r="B117" t="str">
            <v>Safety Sign Specification</v>
          </cell>
          <cell r="C117" t="str">
            <v>NYME-CLNYSA-ENSA-SPSA-0007</v>
          </cell>
          <cell r="D117" t="str">
            <v>NY-000-SA-ESS-007</v>
          </cell>
        </row>
        <row r="118">
          <cell r="B118" t="str">
            <v>Safety Shower &amp; Eyewash Specification</v>
          </cell>
          <cell r="C118" t="str">
            <v>NYME-CLNYSA-ENSA-SPSA-0008</v>
          </cell>
          <cell r="D118" t="str">
            <v>NY-000-SA-ESS-008</v>
          </cell>
        </row>
        <row r="119">
          <cell r="B119" t="str">
            <v>Fire Truck Specification</v>
          </cell>
          <cell r="C119" t="str">
            <v>NYME-CLNYSA-ENSA-SPSA-0009</v>
          </cell>
          <cell r="D119" t="str">
            <v>NY-000-SA-ESS-009</v>
          </cell>
        </row>
        <row r="120">
          <cell r="B120" t="str">
            <v>Data sheet for Hydrant / Monitor</v>
          </cell>
          <cell r="C120" t="str">
            <v>NYME-CLNYSA-ENSA-DSSA-0001</v>
          </cell>
          <cell r="D120" t="str">
            <v>NY-000-SA-DSH-001</v>
          </cell>
        </row>
        <row r="121">
          <cell r="B121" t="str">
            <v>Data sheet for Deluge Valve</v>
          </cell>
          <cell r="C121" t="str">
            <v>NYME-CLNYSA-ENSA-DSSA-0002</v>
          </cell>
          <cell r="D121" t="str">
            <v>NY-000-SA-DSH-002</v>
          </cell>
        </row>
        <row r="122">
          <cell r="B122" t="str">
            <v>Data sheet for Hose Reel / Hose Box</v>
          </cell>
          <cell r="C122" t="str">
            <v>NYME-CLNYSA-ENSA-DSSA-0003</v>
          </cell>
          <cell r="D122" t="str">
            <v>NY-000-SA-DSH-003</v>
          </cell>
        </row>
        <row r="123">
          <cell r="B123" t="str">
            <v>Data sheet for Safety Shower &amp; Eyewash</v>
          </cell>
          <cell r="C123" t="str">
            <v>NYME-CLNYSA-ENSA-DSSA-0004</v>
          </cell>
          <cell r="D123" t="str">
            <v>NY-000-SA-DSH-004</v>
          </cell>
        </row>
        <row r="124">
          <cell r="B124" t="str">
            <v>Data sheet for Spray Nozzle</v>
          </cell>
          <cell r="C124" t="str">
            <v>NYME-CLNYSA-ENSA-DSSA-0005</v>
          </cell>
          <cell r="D124" t="str">
            <v>NY-000-SA-DSH-005</v>
          </cell>
        </row>
        <row r="125">
          <cell r="B125" t="str">
            <v>Data sheet for First Aid Kit</v>
          </cell>
          <cell r="C125" t="str">
            <v>NYME-CLNYSA-ENSA-DSSA-0006</v>
          </cell>
          <cell r="D125" t="str">
            <v>NY-000-SA-DSH-006</v>
          </cell>
        </row>
        <row r="126">
          <cell r="B126" t="str">
            <v>Data sheet for Fire Extinguisher</v>
          </cell>
          <cell r="C126" t="str">
            <v>NYME-CLNYSA-ENSA-DSSA-0007</v>
          </cell>
          <cell r="D126" t="str">
            <v>NY-000-SA-DSH-007</v>
          </cell>
        </row>
        <row r="127">
          <cell r="B127" t="str">
            <v>Safety MTO</v>
          </cell>
          <cell r="C127" t="str">
            <v>NYME-CLNYSA-ENSA-MTSA-0001</v>
          </cell>
          <cell r="D127" t="str">
            <v>NY-000-SA-MTO-001</v>
          </cell>
        </row>
        <row r="128">
          <cell r="B128" t="str">
            <v>Material Safety Data Sheet (MSDS)</v>
          </cell>
          <cell r="C128" t="str">
            <v>NYME-CLNYSA-ENSA-RESA-0001</v>
          </cell>
          <cell r="D128" t="str">
            <v>NY-000-SA-REP-001</v>
          </cell>
        </row>
        <row r="129">
          <cell r="B129" t="str">
            <v xml:space="preserve">HAZOP Study Procedure </v>
          </cell>
          <cell r="C129" t="str">
            <v>NYME-CLNYSA-ENSA-PRHZ-0001</v>
          </cell>
          <cell r="D129" t="str">
            <v>NY-000-SA-REP-002</v>
          </cell>
        </row>
        <row r="130">
          <cell r="B130" t="str">
            <v xml:space="preserve">HAZOP Study Report </v>
          </cell>
          <cell r="C130" t="str">
            <v>NYME-CLNYSA-ENSA-REHZ-0001</v>
          </cell>
          <cell r="D130" t="str">
            <v>NY-000-SA-REP-003</v>
          </cell>
        </row>
        <row r="131">
          <cell r="B131" t="str">
            <v xml:space="preserve">HAZID  Study Procedure </v>
          </cell>
          <cell r="C131" t="str">
            <v>NYME-CLNYSA-ENSA-PRHZ-0002</v>
          </cell>
          <cell r="D131" t="str">
            <v>NY-000-SA-REP-004</v>
          </cell>
        </row>
        <row r="132">
          <cell r="B132" t="str">
            <v xml:space="preserve">HAZID  Study Report </v>
          </cell>
          <cell r="C132" t="str">
            <v>NYME-CLNYSA-ENSA-REHZ-0002</v>
          </cell>
          <cell r="D132" t="str">
            <v>NY-000-SA-REP-005</v>
          </cell>
        </row>
        <row r="133">
          <cell r="B133" t="str">
            <v xml:space="preserve">QRA Procedure </v>
          </cell>
          <cell r="C133" t="str">
            <v>NYME-CLNYSA-ENSA-PRRA-0001</v>
          </cell>
          <cell r="D133" t="str">
            <v>NY-000-SA-REP-006</v>
          </cell>
        </row>
        <row r="134">
          <cell r="B134" t="str">
            <v xml:space="preserve">QRA  Report </v>
          </cell>
          <cell r="C134" t="str">
            <v>NYME-CLNYSA-ENSA-RERA-0001</v>
          </cell>
          <cell r="D134" t="str">
            <v>NY-000-SA-REP-007</v>
          </cell>
        </row>
        <row r="135">
          <cell r="B135" t="str">
            <v xml:space="preserve">Consequence Analysis Report and Flare Radiation &amp; Dispersion Study Report </v>
          </cell>
          <cell r="C135" t="str">
            <v>NYME-CLNYSA-ENSA-RESA-0002</v>
          </cell>
          <cell r="D135" t="str">
            <v>NY-000-SA-REP-008</v>
          </cell>
        </row>
        <row r="136">
          <cell r="B136" t="str">
            <v>SIL Study Report</v>
          </cell>
          <cell r="C136" t="str">
            <v>NYME-CLNYSA-ENSA-RESA-0003</v>
          </cell>
          <cell r="D136" t="str">
            <v>NY-000-SA-REP-009</v>
          </cell>
        </row>
        <row r="137">
          <cell r="B137" t="str">
            <v>Passive Defence Study Report</v>
          </cell>
          <cell r="C137" t="str">
            <v>NYME-CLNYSA-ENSA-RESA-0004</v>
          </cell>
          <cell r="D137" t="str">
            <v>NY-000-SA-REP-010</v>
          </cell>
        </row>
        <row r="138">
          <cell r="B138" t="str">
            <v>Ram Study Report</v>
          </cell>
          <cell r="C138" t="str">
            <v>NYME-CLNYSA-ENSA-RERM-0001</v>
          </cell>
          <cell r="D138" t="str">
            <v>NY-000-SA-REP-011</v>
          </cell>
        </row>
        <row r="139">
          <cell r="B139">
            <v>0</v>
          </cell>
          <cell r="C139">
            <v>0</v>
          </cell>
          <cell r="D139">
            <v>0</v>
          </cell>
        </row>
        <row r="140">
          <cell r="B140" t="str">
            <v>Mechanical Data Sheet for Inlet Separator (V-2001)</v>
          </cell>
          <cell r="C140" t="str">
            <v>NYME-CLNYME-ENME-DSME-0001</v>
          </cell>
          <cell r="D140" t="str">
            <v>NY-200-ME-DSH-001</v>
          </cell>
        </row>
        <row r="141">
          <cell r="B141" t="str">
            <v>Mechanical Data Sheet for Test Separator (V-2002)</v>
          </cell>
          <cell r="C141" t="str">
            <v>NYME-CLNYME-ENME-DSME-0002</v>
          </cell>
          <cell r="D141" t="str">
            <v>NY-200-ME-DSH-002</v>
          </cell>
        </row>
        <row r="142">
          <cell r="B142" t="str">
            <v>Mechanical Data Sheet for Gas Compressor Suction Drum
(V-4001-1/2/3)</v>
          </cell>
          <cell r="C142" t="str">
            <v>NYME-CLNYME-ENME-DSME-0003</v>
          </cell>
          <cell r="D142" t="str">
            <v>NY-400-ME-DSH-003</v>
          </cell>
        </row>
        <row r="143">
          <cell r="B143" t="str">
            <v>Mechanical Data Sheet for Glycol Filling Drum (V-4006)</v>
          </cell>
          <cell r="C143" t="str">
            <v>NYME-CLNYME-ENME-DSME-0005</v>
          </cell>
          <cell r="D143" t="str">
            <v>NY-400-ME-DSH-005</v>
          </cell>
        </row>
        <row r="144">
          <cell r="B144" t="str">
            <v>Mechanical Data Sheet for Glycol Sump Drum (V-4007)</v>
          </cell>
          <cell r="C144" t="str">
            <v>NYME-CLNYME-ENME-DSME-0006</v>
          </cell>
          <cell r="D144" t="str">
            <v>NY-400-ME-DSH-006</v>
          </cell>
        </row>
        <row r="145">
          <cell r="B145" t="str">
            <v>Mechanical Data Sheet for Closed Drain Drum (V-6011)</v>
          </cell>
          <cell r="C145" t="str">
            <v>NYME-CLNYME-ENME-DSME-0007</v>
          </cell>
          <cell r="D145" t="str">
            <v>NY-601-ME-DSH-007</v>
          </cell>
        </row>
        <row r="146">
          <cell r="B146" t="str">
            <v>Mechanical Data Sheet for Fuel Gas K.O.Drum (V-6021)</v>
          </cell>
          <cell r="C146" t="str">
            <v>NYME-CLNYME-ENME-DSME-0008</v>
          </cell>
          <cell r="D146" t="str">
            <v>NY-602-ME-DSH-008</v>
          </cell>
        </row>
        <row r="147">
          <cell r="B147" t="str">
            <v>Mechanical Data Sheet for Fuel Oil Storage Tank (TK-6031)</v>
          </cell>
          <cell r="C147" t="str">
            <v>NYME-CLNYME-ENME-DSME-0009</v>
          </cell>
          <cell r="D147" t="str">
            <v>NY-603-ME-DSH-009</v>
          </cell>
        </row>
        <row r="148">
          <cell r="B148" t="str">
            <v>Mechanical Data Sheet for Fire Water Storage Tank (TK-6041/6042)</v>
          </cell>
          <cell r="C148" t="str">
            <v>NYME-CLNYME-ENME-DSME-0010</v>
          </cell>
          <cell r="D148" t="str">
            <v>NY-604-ME-DSH-010</v>
          </cell>
        </row>
        <row r="149">
          <cell r="B149" t="str">
            <v>Mechanical Data Sheet for Potable Water Elevated Tank (TK-6101)</v>
          </cell>
          <cell r="C149" t="str">
            <v>NYME-CLNYME-ENME-DSME-0011</v>
          </cell>
          <cell r="D149" t="str">
            <v>NY-610-ME-DSH-011</v>
          </cell>
        </row>
        <row r="150">
          <cell r="B150" t="str">
            <v>Mechanical Data Sheet for Instrument Air Receiver (V-6053)</v>
          </cell>
          <cell r="C150" t="str">
            <v>NYME-CLNYME-ENME-DSME-0012</v>
          </cell>
          <cell r="D150" t="str">
            <v>NY-605-ME-DSH-012</v>
          </cell>
        </row>
        <row r="151">
          <cell r="B151" t="str">
            <v>Mechanical Data Sheet for Flare K.O.Drum (V-6081)</v>
          </cell>
          <cell r="C151" t="str">
            <v>NYME-CLNYME-ENME-DSME-0013</v>
          </cell>
          <cell r="D151" t="str">
            <v>NY-608-ME-DSH-013</v>
          </cell>
        </row>
        <row r="152">
          <cell r="B152" t="str">
            <v>Mechanical Data Sheet for Nitrogen Surge Drum (V-6064)</v>
          </cell>
          <cell r="C152" t="str">
            <v>NYME-CLNYME-ENME-DSME-0015</v>
          </cell>
          <cell r="D152" t="str">
            <v>NY-606-ME-DSH-014</v>
          </cell>
        </row>
        <row r="153">
          <cell r="B153" t="str">
            <v>Mechanical Data Sheet for Transfer Pumps(P-3001-A/B/S)</v>
          </cell>
          <cell r="C153" t="str">
            <v>NYME-CLNYME-ENRM-DSRM-0001</v>
          </cell>
          <cell r="D153" t="str">
            <v>NY-300-MC-DSH-001</v>
          </cell>
        </row>
        <row r="154">
          <cell r="B154" t="str">
            <v>Mechanical Data Sheet for Gas Compressor (C-4001-1/2/3)</v>
          </cell>
          <cell r="C154" t="str">
            <v>NYME-CLNYME-ENRM-DSRM-0002</v>
          </cell>
          <cell r="D154" t="str">
            <v>NY-400-MC-DSH-002</v>
          </cell>
        </row>
        <row r="155">
          <cell r="B155" t="str">
            <v>Mechanical Data Sheet for Glycol Filling Pumps
(P-4002-A / S)</v>
          </cell>
          <cell r="C155" t="str">
            <v>NYME-CLNYME-ENRM-DSRM-0003</v>
          </cell>
          <cell r="D155" t="str">
            <v>NY-400-MC-DSH-003</v>
          </cell>
        </row>
        <row r="156">
          <cell r="B156" t="str">
            <v>Mechanical Data Sheet for Glycol Sump Drum Pumps 
(P-4003-A/S)</v>
          </cell>
          <cell r="C156" t="str">
            <v>NYME-CLNYME-ENRM-DSRM-0004</v>
          </cell>
          <cell r="D156" t="str">
            <v>NY-400-MC-DSH-004</v>
          </cell>
        </row>
        <row r="157">
          <cell r="B157" t="str">
            <v>Mechanical Data Sheet for Sump Pump for Glycol Drain System (P-4004)</v>
          </cell>
          <cell r="C157" t="str">
            <v>NYME-CLNYME-ENRM-DSRM-0005</v>
          </cell>
          <cell r="D157" t="str">
            <v>NY-400-MC-DSH-005</v>
          </cell>
        </row>
        <row r="158">
          <cell r="B158" t="str">
            <v>Mechanical Data Sheet for Closed Drain Pump (P-6011-A/B)</v>
          </cell>
          <cell r="C158" t="str">
            <v>NYME-CLNYME-ENRM-DSRM-0006</v>
          </cell>
          <cell r="D158" t="str">
            <v>NY-601-MC-DSH-006</v>
          </cell>
        </row>
        <row r="159">
          <cell r="B159" t="str">
            <v>Mechanical Data Sheet for Fuel Oil Loading Pump (P-6031)</v>
          </cell>
          <cell r="C159" t="str">
            <v>NYME-CLNYME-ENRM-DSRM-0007</v>
          </cell>
          <cell r="D159" t="str">
            <v>NY-603-MC-DSH-007</v>
          </cell>
        </row>
        <row r="160">
          <cell r="B160" t="str">
            <v>Mechanical Data Sheet for Fire Water Main Electrical Pump (P-6041)</v>
          </cell>
          <cell r="C160" t="str">
            <v>NYME-CLNYME-ENRM-DSRM-0008</v>
          </cell>
          <cell r="D160" t="str">
            <v>NY-604-MC-DSH-008</v>
          </cell>
        </row>
        <row r="161">
          <cell r="B161" t="str">
            <v>Mechanical Data Sheet for Fire Water Main Diesel Pump
(P-6042)</v>
          </cell>
          <cell r="C161" t="str">
            <v>NYME-CLNYME-ENRM-DSRM-0009</v>
          </cell>
          <cell r="D161" t="str">
            <v>NY-604-MC-DSH-009</v>
          </cell>
        </row>
        <row r="162">
          <cell r="B162" t="str">
            <v>Mechanical Data Sheet for Fire Water Jockey Pumps(P-6043)</v>
          </cell>
          <cell r="C162" t="str">
            <v>NYME-CLNYME-ENRM-DSRM-0010</v>
          </cell>
          <cell r="D162" t="str">
            <v>NY-604-MC-DSH-010</v>
          </cell>
        </row>
        <row r="163">
          <cell r="B163" t="str">
            <v>Mechanical Data Sheet for Fire Water Loading Pump (P-6044)</v>
          </cell>
          <cell r="C163" t="str">
            <v>NYME-CLNYME-ENRM-DSRM-0011</v>
          </cell>
          <cell r="D163" t="str">
            <v>NY-604-MC-DSH-011</v>
          </cell>
        </row>
        <row r="164">
          <cell r="B164" t="str">
            <v>Mechanical Data Sheet for Potable Water Pumps (P-6101)</v>
          </cell>
          <cell r="C164" t="str">
            <v>NYME-CLNYME-ENRM-DSRM-0012</v>
          </cell>
          <cell r="D164" t="str">
            <v>NY-610-MC-DSH-012</v>
          </cell>
        </row>
        <row r="165">
          <cell r="B165" t="str">
            <v>Mechanical Data Sheet for Air Compressor Package
(PK-6051) and Air Dreyer Package (PK-6052)</v>
          </cell>
          <cell r="C165" t="str">
            <v>NYME-CLNYME-ENRM-DSRM-0013</v>
          </cell>
          <cell r="D165" t="str">
            <v>NY-605-MC-DSH-013</v>
          </cell>
        </row>
        <row r="166">
          <cell r="B166" t="str">
            <v>Mechanical Data Sheet for Nitrogen Generation Package 
(PK-6061)</v>
          </cell>
          <cell r="C166" t="str">
            <v>NYME-CLNYME-ENRM-DSRM-0014</v>
          </cell>
          <cell r="D166" t="str">
            <v>NY-606-MC-DSH-014</v>
          </cell>
        </row>
        <row r="167">
          <cell r="B167" t="str">
            <v>Mechanical Data Sheet for Corrosion Inhibitor Injection Package (PK-6071)</v>
          </cell>
          <cell r="C167" t="str">
            <v>NYME-CLNYME-ENRM-DSRM-0015</v>
          </cell>
          <cell r="D167" t="str">
            <v>NY-607-MC-DSH-015</v>
          </cell>
        </row>
        <row r="168">
          <cell r="B168" t="str">
            <v>Mechanical Data Sheet for Demulsifire Injection Package
(PK-6072)</v>
          </cell>
          <cell r="C168" t="str">
            <v>NYME-CLNYME-ENRM-DSRM-0016</v>
          </cell>
          <cell r="D168" t="str">
            <v>NY-607-MC-DSH-016</v>
          </cell>
        </row>
        <row r="169">
          <cell r="B169" t="str">
            <v>Mechanical Data Sheet for Flare Package ( PK-6081) &amp; Flare Ingection Package (PK-6082)</v>
          </cell>
          <cell r="C169" t="str">
            <v>NYME-CLNYME-ENRM-DSRM-0017</v>
          </cell>
          <cell r="D169" t="str">
            <v>NY-608-MC-DSH-017</v>
          </cell>
        </row>
        <row r="170">
          <cell r="B170" t="str">
            <v>Mechanical Data Sheet for Diesel Engines</v>
          </cell>
          <cell r="C170" t="str">
            <v>NYME-CLNYME-ENRM-DSRM-0018</v>
          </cell>
          <cell r="D170" t="str">
            <v>NY-200-MC-DSH-018</v>
          </cell>
        </row>
        <row r="171">
          <cell r="B171" t="str">
            <v xml:space="preserve">Mechanical Data Sheet for Fuel Oil Unloading Pump
(P-6032-A/S) </v>
          </cell>
          <cell r="C171" t="str">
            <v>NYME-CLNYME-ENRM-DSRM-0019</v>
          </cell>
          <cell r="D171" t="str">
            <v>NY-603-MC-DSH-018</v>
          </cell>
        </row>
        <row r="172">
          <cell r="B172" t="str">
            <v>Mechanical Data Sheet for Flare K.O.Drum Pump
(P-6081-A/B)</v>
          </cell>
          <cell r="C172" t="str">
            <v>NYME-CLNYME-ENRM-DSRM-0020</v>
          </cell>
          <cell r="D172" t="str">
            <v>NY-608-MC-DSH-019</v>
          </cell>
        </row>
        <row r="173">
          <cell r="B173" t="str">
            <v>Mechanical Data Sheet for Sump Pump for Closed Drain System (P-6012)</v>
          </cell>
          <cell r="C173" t="str">
            <v>NYME-CLNYME-ENRM-DSRM-0021</v>
          </cell>
          <cell r="D173" t="str">
            <v>NY-601-MC-DSH-020</v>
          </cell>
        </row>
        <row r="174">
          <cell r="B174" t="str">
            <v>Mechanical Data Sheet for Wax Inhibitor Injection Package (PK-6075)</v>
          </cell>
          <cell r="C174" t="str">
            <v>NYME-CLNYME-ENRM-DSRM-0023</v>
          </cell>
          <cell r="D174" t="str">
            <v>NY-200-MC-DSH-020</v>
          </cell>
        </row>
        <row r="175">
          <cell r="B175" t="str">
            <v>Mechanical Design Criteria</v>
          </cell>
          <cell r="C175" t="str">
            <v>NYME-CLNYME-ENME-DCME-0001</v>
          </cell>
          <cell r="D175" t="str">
            <v>NY-000-MD-DSC-001</v>
          </cell>
        </row>
        <row r="176">
          <cell r="B176" t="str">
            <v>Specification for Storage Tanks</v>
          </cell>
          <cell r="C176" t="str">
            <v>NYME-CLNYME-ENME-SPME-0001</v>
          </cell>
          <cell r="D176" t="str">
            <v>NY-000-ME-ESS-001</v>
          </cell>
        </row>
        <row r="177">
          <cell r="B177" t="str">
            <v>Specification for Pressure Vessels</v>
          </cell>
          <cell r="C177" t="str">
            <v>NYME-CLNYME-ENME-SPME-0002</v>
          </cell>
          <cell r="D177" t="str">
            <v>NY-000-ME-ESS-002</v>
          </cell>
        </row>
        <row r="178">
          <cell r="B178" t="str">
            <v>Specification for Shell &amp; Tube Heat Exchangers</v>
          </cell>
          <cell r="C178" t="str">
            <v>NYME-CLNYME-ENME-SPME-0003</v>
          </cell>
          <cell r="D178" t="str">
            <v>NY-000-ME-ESS-003</v>
          </cell>
        </row>
        <row r="179">
          <cell r="B179" t="str">
            <v>Specification for Air Cooled Heat Exchangers</v>
          </cell>
          <cell r="C179" t="str">
            <v>NYME-CLNYME-ENME-SPME-0004</v>
          </cell>
          <cell r="D179" t="str">
            <v>NY-000-ME-ESS-004</v>
          </cell>
        </row>
        <row r="180">
          <cell r="B180" t="str">
            <v>Standard Drawings for Fixed Equipment</v>
          </cell>
          <cell r="C180" t="str">
            <v>NYME-CLNYME-ENME-SDME-0001</v>
          </cell>
          <cell r="D180" t="str">
            <v>NY-000-ME-SDW-001</v>
          </cell>
        </row>
        <row r="181">
          <cell r="B181" t="str">
            <v>Specification for General Purpose Pump</v>
          </cell>
          <cell r="C181" t="str">
            <v>NYME-CLNYME-ENRM-SPRM-0001</v>
          </cell>
          <cell r="D181" t="str">
            <v>NY-000-MC-ESS-001</v>
          </cell>
        </row>
        <row r="182">
          <cell r="B182" t="str">
            <v>Specification for Process Pump</v>
          </cell>
          <cell r="C182" t="str">
            <v>NYME-CLNYME-ENRM-SPRM-0002</v>
          </cell>
          <cell r="D182" t="str">
            <v>NY-000-MC-ESS-002</v>
          </cell>
        </row>
        <row r="183">
          <cell r="B183" t="str">
            <v>Specification for Fire Water Pump</v>
          </cell>
          <cell r="C183" t="str">
            <v>NYME-CLNYME-ENRM-SPRM-0003</v>
          </cell>
          <cell r="D183" t="str">
            <v>NY-000-MC-ESS-003</v>
          </cell>
        </row>
        <row r="184">
          <cell r="B184" t="str">
            <v>Specification for Centrifugal Compressor</v>
          </cell>
          <cell r="C184" t="str">
            <v>NYME-CLNYME-ENRM-SPRM-0004</v>
          </cell>
          <cell r="D184" t="str">
            <v>NY-000-MC-ESS-004</v>
          </cell>
        </row>
        <row r="185">
          <cell r="B185" t="str">
            <v>Specification for Flare Package</v>
          </cell>
          <cell r="C185" t="str">
            <v>NYME-CLNYME-ENPK-SPPK-0001</v>
          </cell>
          <cell r="D185" t="str">
            <v>NY-000-MC-ESS-006</v>
          </cell>
        </row>
        <row r="186">
          <cell r="B186" t="str">
            <v>Specification for Air Compressor Package</v>
          </cell>
          <cell r="C186" t="str">
            <v>NYME-CLNYME-ENPK-SPPK-0002</v>
          </cell>
          <cell r="D186" t="str">
            <v>NY-000-MC-ESS-007</v>
          </cell>
        </row>
        <row r="187">
          <cell r="B187" t="str">
            <v>Specification for Chemical Injection Package</v>
          </cell>
          <cell r="C187" t="str">
            <v>NYME-CLNYME-ENPK-SPPK-0003</v>
          </cell>
          <cell r="D187" t="str">
            <v>NY-000-MC-ESS-008</v>
          </cell>
        </row>
        <row r="188">
          <cell r="B188" t="str">
            <v>Specification for Nitrogen Package</v>
          </cell>
          <cell r="C188" t="str">
            <v>NYME-CLNYME-ENPK-SPPK-0004</v>
          </cell>
          <cell r="D188" t="str">
            <v>NY-000-MC-ESS-009</v>
          </cell>
        </row>
        <row r="189">
          <cell r="B189" t="str">
            <v>Specification for Diesel Engines</v>
          </cell>
          <cell r="C189" t="str">
            <v>NYME-CLNYME-ENPK-SPPK-0005</v>
          </cell>
          <cell r="D189" t="str">
            <v>NY-000-MC-ESS-010</v>
          </cell>
        </row>
        <row r="190">
          <cell r="B190" t="str">
            <v>Specification for Crane</v>
          </cell>
          <cell r="C190" t="str">
            <v>NYME-CLNYME-ENPK-SPPK-0006</v>
          </cell>
          <cell r="D190" t="str">
            <v>NY-000-MC-ESS-011</v>
          </cell>
        </row>
        <row r="191">
          <cell r="B191" t="str">
            <v xml:space="preserve">Specification for Sanitary Sewage Treatment Package </v>
          </cell>
          <cell r="C191" t="str">
            <v>NYME-CLNYME-ENPK-SPPK-0007</v>
          </cell>
          <cell r="D191" t="str">
            <v>NY-000-MC-ESS-012</v>
          </cell>
        </row>
        <row r="192">
          <cell r="B192" t="str">
            <v xml:space="preserve">Specification for Commissioning , Start-up and Two-year Operation Spare Parts </v>
          </cell>
          <cell r="C192" t="str">
            <v>NYME-GGNYME-ENME-MEMM-0001</v>
          </cell>
          <cell r="D192" t="str">
            <v>NY-000-MD-ESS-001</v>
          </cell>
        </row>
        <row r="193">
          <cell r="B193" t="str">
            <v>Packing , Shipping &amp; Marking Procedure</v>
          </cell>
          <cell r="C193" t="str">
            <v>NYME-CLNYME-ENME-PRME-0001</v>
          </cell>
          <cell r="D193" t="str">
            <v>NY-000-MD-PRJ-001</v>
          </cell>
        </row>
        <row r="194">
          <cell r="B194" t="str">
            <v>Mechanical Data Sheet for Crane</v>
          </cell>
          <cell r="C194" t="str">
            <v>NYME-CLNYME-ENRM-DSRM-0022</v>
          </cell>
          <cell r="D194" t="str">
            <v>NY-000-MC-DSH-020</v>
          </cell>
        </row>
        <row r="195">
          <cell r="B195">
            <v>0</v>
          </cell>
          <cell r="C195">
            <v>0</v>
          </cell>
          <cell r="D195">
            <v>0</v>
          </cell>
        </row>
        <row r="196">
          <cell r="B196" t="str">
            <v>Air Flow Diagram for Control Building</v>
          </cell>
          <cell r="C196" t="str">
            <v>NYME-CLNYHV-ENHV-DIHV-0001</v>
          </cell>
          <cell r="D196" t="str">
            <v>NY-200-HV-DWG-021</v>
          </cell>
        </row>
        <row r="197">
          <cell r="B197" t="str">
            <v xml:space="preserve">Air Flow Diagram for Substation Building </v>
          </cell>
          <cell r="C197" t="str">
            <v>NYME-CLNYHV-ENHV-DIHV-0002</v>
          </cell>
          <cell r="D197" t="str">
            <v>NY-200-HV-DWG-022</v>
          </cell>
        </row>
        <row r="198">
          <cell r="B198" t="str">
            <v>Air Flow Diagram for Telecommunication Building</v>
          </cell>
          <cell r="C198" t="str">
            <v>NYME-CLNYHV-ENHV-DIHV-0003</v>
          </cell>
          <cell r="D198" t="str">
            <v>NY-200-HV-DWG-023</v>
          </cell>
        </row>
        <row r="199">
          <cell r="B199" t="str">
            <v>Air Flow Diagram for Bunker Building</v>
          </cell>
          <cell r="C199" t="str">
            <v>NYME-CLNYHV-ENHV-DIHV-0004</v>
          </cell>
          <cell r="D199" t="str">
            <v>NY-200-HV-DWG-024</v>
          </cell>
        </row>
        <row r="200">
          <cell r="B200" t="str">
            <v>Air Flow Diagram for Clinic Building</v>
          </cell>
          <cell r="C200" t="str">
            <v>NYME-CANYHV-ENHV-DIHV-0003</v>
          </cell>
          <cell r="D200" t="str">
            <v>NY-900-HV-DWG-033</v>
          </cell>
        </row>
        <row r="201">
          <cell r="B201" t="str">
            <v>HVAC Calculation Book for Control Building</v>
          </cell>
          <cell r="C201" t="str">
            <v>NYME-CLNYHV-ENHV-CNHV-0001</v>
          </cell>
          <cell r="D201" t="str">
            <v>NY-200-HV-CSH-001</v>
          </cell>
        </row>
        <row r="202">
          <cell r="B202" t="str">
            <v>HVAC Calculation Book for Substation Building</v>
          </cell>
          <cell r="C202" t="str">
            <v>NYME-CLNYHV-ENHV-CNHV-0002</v>
          </cell>
          <cell r="D202" t="str">
            <v>NY-200-HV-CSH-002</v>
          </cell>
        </row>
        <row r="203">
          <cell r="B203" t="str">
            <v>HVAC Calculation Book for Bunker Building</v>
          </cell>
          <cell r="C203" t="str">
            <v>NYME-CLNYHV-ENHV-CNHV-0003</v>
          </cell>
          <cell r="D203" t="str">
            <v>NY-200-HV-CSH-003</v>
          </cell>
        </row>
        <row r="204">
          <cell r="B204" t="str">
            <v>HVAC Calculation Book for Guard House Building</v>
          </cell>
          <cell r="C204" t="str">
            <v>NYME-CLNYHV-ENHV-CNHV-0004</v>
          </cell>
          <cell r="D204" t="str">
            <v>NY-200-HV-CSH-004</v>
          </cell>
        </row>
        <row r="205">
          <cell r="B205" t="str">
            <v>HVAC Calculation Book for Maintenance Building</v>
          </cell>
          <cell r="C205" t="str">
            <v>NYME-CLNYHV-ENHV-CNHV-0005</v>
          </cell>
          <cell r="D205" t="str">
            <v>NY-200-HV-CSH-005</v>
          </cell>
        </row>
        <row r="206">
          <cell r="B206" t="str">
            <v>HVAC Calculation Book for Administration Building</v>
          </cell>
          <cell r="C206" t="str">
            <v>NYME-CLNYHV-ENHV-CNHV-0006</v>
          </cell>
          <cell r="D206" t="str">
            <v>NY-200-HV-CSH-006</v>
          </cell>
        </row>
        <row r="207">
          <cell r="B207" t="str">
            <v>HVAC Calculation Book for Telecommunication Building</v>
          </cell>
          <cell r="C207" t="str">
            <v>NYME-CLNYHV-ENHV-CNHV-0007</v>
          </cell>
          <cell r="D207" t="str">
            <v>NY-200-HV-CSH-007</v>
          </cell>
        </row>
        <row r="208">
          <cell r="B208" t="str">
            <v>HVAC Calculation Book for Fire Station Building</v>
          </cell>
          <cell r="C208" t="str">
            <v>NYME-CLNYHV-ENHV-CNHV-0008</v>
          </cell>
          <cell r="D208" t="str">
            <v>NY-200-HV-CSH-008</v>
          </cell>
        </row>
        <row r="209">
          <cell r="B209" t="str">
            <v>HVAC Calculation Book for Laboratory Building</v>
          </cell>
          <cell r="C209" t="str">
            <v>NYME-CLNYHV-ENHV-CNHV-0009</v>
          </cell>
          <cell r="D209" t="str">
            <v>NY-200-HV-CSH-009</v>
          </cell>
        </row>
        <row r="210">
          <cell r="B210" t="str">
            <v>HVAC Calculation Book for First Aid Building</v>
          </cell>
          <cell r="C210" t="str">
            <v>NYME-CLNYHV-ENHV-CNHV-0010</v>
          </cell>
          <cell r="D210" t="str">
            <v>NY-200-HV-CSH-010</v>
          </cell>
        </row>
        <row r="211">
          <cell r="B211" t="str">
            <v>HVAC Data Sheet for Guard House Building</v>
          </cell>
          <cell r="C211" t="str">
            <v>NYME-CLNYHV-ENHV-DSHV-0001</v>
          </cell>
          <cell r="D211" t="str">
            <v>NY-200-HV-DSH-001</v>
          </cell>
        </row>
        <row r="212">
          <cell r="B212" t="str">
            <v>HVAC Data Sheet for Control Building</v>
          </cell>
          <cell r="C212" t="str">
            <v>NYME-CLNYHV-ENHV-DSHV-0002</v>
          </cell>
          <cell r="D212" t="str">
            <v>NY-200-HV-DSH-002</v>
          </cell>
        </row>
        <row r="213">
          <cell r="B213" t="str">
            <v>HVAC Data Sheet for Substation Building</v>
          </cell>
          <cell r="C213" t="str">
            <v>NYME-CLNYHV-ENHV-DSHV-0003</v>
          </cell>
          <cell r="D213" t="str">
            <v>NY-200-HV-DSH-003</v>
          </cell>
        </row>
        <row r="214">
          <cell r="B214" t="str">
            <v>HVAC Data Sheet for Maintance Building</v>
          </cell>
          <cell r="C214" t="str">
            <v>NYME-CLNYHV-ENHV-DSHV-0004</v>
          </cell>
          <cell r="D214" t="str">
            <v>NY-200-HV-DSH-004</v>
          </cell>
        </row>
        <row r="215">
          <cell r="B215" t="str">
            <v>HVAC Data Sheet for Bunker Building</v>
          </cell>
          <cell r="C215" t="str">
            <v>NYME-CLNYHV-ENHV-DSHV-0005</v>
          </cell>
          <cell r="D215" t="str">
            <v>NY-200-HV-DSH-005</v>
          </cell>
        </row>
        <row r="216">
          <cell r="B216" t="str">
            <v>HVAC Data Sheet for Administration Building</v>
          </cell>
          <cell r="C216" t="str">
            <v>NYME-CLNYHV-ENHV-DSHV-0006</v>
          </cell>
          <cell r="D216" t="str">
            <v>NY-200-HV-DSH-006</v>
          </cell>
        </row>
        <row r="217">
          <cell r="B217" t="str">
            <v>HVAC Data Sheet for Telecommunication Building</v>
          </cell>
          <cell r="C217" t="str">
            <v>NYME-CLNYHV-ENHV-DSHV-0007</v>
          </cell>
          <cell r="D217" t="str">
            <v>NY-200-HV-DSH-007</v>
          </cell>
        </row>
        <row r="218">
          <cell r="B218" t="str">
            <v>HVAC Data Sheet for Fire Station Building</v>
          </cell>
          <cell r="C218" t="str">
            <v>NYME-CLNYHV-ENHV-DSHV-0008</v>
          </cell>
          <cell r="D218" t="str">
            <v>NY-200-HV-DSH-008</v>
          </cell>
        </row>
        <row r="219">
          <cell r="B219" t="str">
            <v>HVAC Data Sheet for Laboratory Building</v>
          </cell>
          <cell r="C219" t="str">
            <v>NYME-CLNYHV-ENHV-DSHV-0009</v>
          </cell>
          <cell r="D219" t="str">
            <v>NY-200-HV-DSH-009</v>
          </cell>
        </row>
        <row r="220">
          <cell r="B220" t="str">
            <v>HVAC Data Sheet for First Aid Building</v>
          </cell>
          <cell r="C220" t="str">
            <v>NYME-CLNYHV-ENHV-DSHV-0010</v>
          </cell>
          <cell r="D220" t="str">
            <v>NY-200-HV-DSH-010</v>
          </cell>
        </row>
        <row r="221">
          <cell r="B221" t="str">
            <v>HVAC Layout for Guard House Building</v>
          </cell>
          <cell r="C221" t="str">
            <v>NYME-CLNYHV-ENHV-DWHV-0001</v>
          </cell>
          <cell r="D221" t="str">
            <v>NY-200-HV-DWG-025</v>
          </cell>
        </row>
        <row r="222">
          <cell r="B222" t="str">
            <v>HVAC Layout for Maintance Building</v>
          </cell>
          <cell r="C222" t="str">
            <v>NYME-CLNYHV-ENHV-DWHV-0002</v>
          </cell>
          <cell r="D222" t="str">
            <v>NY-200-HV-DWG-026</v>
          </cell>
        </row>
        <row r="223">
          <cell r="B223" t="str">
            <v>HVAC Layout for Administration Building</v>
          </cell>
          <cell r="C223" t="str">
            <v>NYME-CLNYHV-ENHV-DWHV-0004</v>
          </cell>
          <cell r="D223" t="str">
            <v>NY-200-HV-DWG-028</v>
          </cell>
        </row>
        <row r="224">
          <cell r="B224" t="str">
            <v>HVAC Layout for Fire Station Building</v>
          </cell>
          <cell r="C224" t="str">
            <v>NYME-CLNYHV-ENHV-DWHV-0005</v>
          </cell>
          <cell r="D224" t="str">
            <v>NY-200-HV-DWG-029</v>
          </cell>
        </row>
        <row r="225">
          <cell r="B225" t="str">
            <v>HVAC Layout for Laboratory Building</v>
          </cell>
          <cell r="C225" t="str">
            <v>NYME-CLNYHV-ENHV-DWHV-0006</v>
          </cell>
          <cell r="D225" t="str">
            <v>NY-200-HV-DWG-030</v>
          </cell>
        </row>
        <row r="226">
          <cell r="B226" t="str">
            <v>HVAC Layout for Fist Aid Building</v>
          </cell>
          <cell r="C226" t="str">
            <v>NYME-CLNYHV-ENHV-DWHV-0007</v>
          </cell>
          <cell r="D226" t="str">
            <v>NY-200-HV-DWG-031</v>
          </cell>
        </row>
        <row r="227">
          <cell r="B227" t="str">
            <v>Domestic Hot &amp; Cold Water Piping Plan for Guard House Building</v>
          </cell>
          <cell r="C227" t="str">
            <v>NYME-CLNYHV-ENHV-DWHV-0008</v>
          </cell>
          <cell r="D227" t="str">
            <v>NY-200-HV-DWG-001</v>
          </cell>
        </row>
        <row r="228">
          <cell r="B228" t="str">
            <v>Sewage Piping Plan for Guard House Building</v>
          </cell>
          <cell r="C228" t="str">
            <v>NYME-CLNYHV-ENHV-DWHV-0009</v>
          </cell>
          <cell r="D228" t="str">
            <v>NY-200-HV-DWG-002</v>
          </cell>
        </row>
        <row r="229">
          <cell r="B229" t="str">
            <v>Domestic Hot &amp; Cold Water Piping Plan for Control Building</v>
          </cell>
          <cell r="C229" t="str">
            <v>NYME-CLNYHV-ENHV-DWHV-0010</v>
          </cell>
          <cell r="D229" t="str">
            <v>NY-200-HV-DWG-003</v>
          </cell>
        </row>
        <row r="230">
          <cell r="B230" t="str">
            <v>Sewage Piping Plan for Control Building</v>
          </cell>
          <cell r="C230" t="str">
            <v>NYME-CLNYHV-ENHV-DWHV-0011</v>
          </cell>
          <cell r="D230" t="str">
            <v>NY-200-HV-DWG-004</v>
          </cell>
        </row>
        <row r="231">
          <cell r="B231" t="str">
            <v>Domestic Hot &amp; Cold Water Piping Plan for Substation Building</v>
          </cell>
          <cell r="C231" t="str">
            <v>NYME-CLNYHV-ENHV-DWHV-0012</v>
          </cell>
          <cell r="D231" t="str">
            <v>NY-200-HV-DWG-005</v>
          </cell>
        </row>
        <row r="232">
          <cell r="B232" t="str">
            <v>Sewage Piping Plan for Substation Building</v>
          </cell>
          <cell r="C232" t="str">
            <v>NYME-CLNYHV-ENHV-DWHV-0013</v>
          </cell>
          <cell r="D232" t="str">
            <v>NY-200-HV-DWG-006</v>
          </cell>
        </row>
        <row r="233">
          <cell r="B233" t="str">
            <v>Domestic Hot &amp; Cold Water Piping Plan for Maintenance Building</v>
          </cell>
          <cell r="C233" t="str">
            <v>NYME-CLNYHV-ENHV-DWHV-0014</v>
          </cell>
          <cell r="D233" t="str">
            <v>NY-200-HV-DWG-007</v>
          </cell>
        </row>
        <row r="234">
          <cell r="B234" t="str">
            <v>Sewage Piping Plan for Maintenance Building</v>
          </cell>
          <cell r="C234" t="str">
            <v>NYME-CLNYHV-ENHV-DWHV-0015</v>
          </cell>
          <cell r="D234" t="str">
            <v>NY-200-HV-DWG-008</v>
          </cell>
        </row>
        <row r="235">
          <cell r="B235" t="str">
            <v>Domestic Hot &amp; Cold Water Piping Plan for Bunker Building</v>
          </cell>
          <cell r="C235" t="str">
            <v>NYME-CLNYHV-ENHV-DWHV-0016</v>
          </cell>
          <cell r="D235" t="str">
            <v>NY-200-HV-DWG-009</v>
          </cell>
        </row>
        <row r="236">
          <cell r="B236" t="str">
            <v>Sewage Piping Plan for Bunker Building</v>
          </cell>
          <cell r="C236" t="str">
            <v>NYME-CLNYHV-ENHV-DWHV-0017</v>
          </cell>
          <cell r="D236" t="str">
            <v>NY-200-HV-DWG-010</v>
          </cell>
        </row>
        <row r="237">
          <cell r="B237" t="str">
            <v>Domestic Hot &amp; Cold Water Piping Plan for Administration Building</v>
          </cell>
          <cell r="C237" t="str">
            <v>NYME-CLNYHV-ENHV-DWHV-0018</v>
          </cell>
          <cell r="D237" t="str">
            <v>NY-200-HV-DWG-011</v>
          </cell>
        </row>
        <row r="238">
          <cell r="B238" t="str">
            <v>Sewage Piping Plan for Administration Building</v>
          </cell>
          <cell r="C238" t="str">
            <v>NYME-CLNYHV-ENHV-DWHV-0019</v>
          </cell>
          <cell r="D238" t="str">
            <v>NY-200-HV-DWG-012</v>
          </cell>
        </row>
        <row r="239">
          <cell r="B239" t="str">
            <v>Domestic Hot &amp; Cold Water Piping Plan for Telecommunication Building</v>
          </cell>
          <cell r="C239" t="str">
            <v>NYME-CLNYHV-ENHV-DWHV-0020</v>
          </cell>
          <cell r="D239" t="str">
            <v>NY-200-HV-DWG-013</v>
          </cell>
        </row>
        <row r="240">
          <cell r="B240" t="str">
            <v>Sewage Piping Plan for Telecommunication Building</v>
          </cell>
          <cell r="C240" t="str">
            <v>NYME-CLNYHV-ENHV-DWHV-0021</v>
          </cell>
          <cell r="D240" t="str">
            <v>NY-200-HV-DWG-014</v>
          </cell>
        </row>
        <row r="241">
          <cell r="B241" t="str">
            <v>Domestic Hot &amp; Cold Water Piping Plan for Fire Station Building</v>
          </cell>
          <cell r="C241" t="str">
            <v>NYME-CLNYHV-ENHV-DWHV-0022</v>
          </cell>
          <cell r="D241" t="str">
            <v>NY-200-HV-DWG-015</v>
          </cell>
        </row>
        <row r="242">
          <cell r="B242" t="str">
            <v>Sewage Piping Plan for Fire Station Building</v>
          </cell>
          <cell r="C242" t="str">
            <v>NYME-CLNYHV-ENHV-DWHV-0023</v>
          </cell>
          <cell r="D242" t="str">
            <v>NY-200-HV-DWG-016</v>
          </cell>
        </row>
        <row r="243">
          <cell r="B243" t="str">
            <v>Domestic Hot &amp; Cold Water Piping Plan for Laboratory Building</v>
          </cell>
          <cell r="C243" t="str">
            <v>NYME-CLNYHV-ENHV-DWHV-0024</v>
          </cell>
          <cell r="D243" t="str">
            <v>NY-200-HV-DWG-017</v>
          </cell>
        </row>
        <row r="244">
          <cell r="B244" t="str">
            <v>Sewage Piping Plan for Laboratory Building</v>
          </cell>
          <cell r="C244" t="str">
            <v>NYME-CLNYHV-ENHV-DWHV-0025</v>
          </cell>
          <cell r="D244" t="str">
            <v>NY-200-HV-DWG-018</v>
          </cell>
        </row>
        <row r="245">
          <cell r="B245" t="str">
            <v>Domestic Hot &amp; Cold Water Piping Plan for First Aid Building</v>
          </cell>
          <cell r="C245" t="str">
            <v>NYME-CLNYHV-ENHV-DWHV-0026</v>
          </cell>
          <cell r="D245" t="str">
            <v>NY-200-HV-DWG-019</v>
          </cell>
        </row>
        <row r="246">
          <cell r="B246" t="str">
            <v>Sewage Piping Plan for First Aid Building</v>
          </cell>
          <cell r="C246" t="str">
            <v>NYME-CLNYHV-ENHV-DWHV-0027</v>
          </cell>
          <cell r="D246" t="str">
            <v>NY-200-HV-DWG-020</v>
          </cell>
        </row>
        <row r="247">
          <cell r="B247" t="str">
            <v>HVAC Design Criteria</v>
          </cell>
          <cell r="C247" t="str">
            <v>NYME-CLNYHV-ENHV-DCHV-0001</v>
          </cell>
          <cell r="D247" t="str">
            <v>NY-000-HV-DSC-001</v>
          </cell>
        </row>
        <row r="248">
          <cell r="B248" t="str">
            <v>HVAC Equipment Specification</v>
          </cell>
          <cell r="C248" t="str">
            <v>NYME-CLNYHV-ENHV-SPHV-0001</v>
          </cell>
          <cell r="D248" t="str">
            <v>NY-000-HV-ESS-001</v>
          </cell>
        </row>
        <row r="249">
          <cell r="B249" t="str">
            <v>HVAC Duct Construction &amp; Accessories Specification</v>
          </cell>
          <cell r="C249" t="str">
            <v>NYME-CLNYHV-ENHV-SPHV-0002</v>
          </cell>
          <cell r="D249" t="str">
            <v>NY-000-HV-ESS-002</v>
          </cell>
        </row>
        <row r="250">
          <cell r="B250" t="str">
            <v>Standard Drawings for HVAC &amp; Plumbing System</v>
          </cell>
          <cell r="C250" t="str">
            <v>NYME-CLNYHV-ENHV-SDHV-0001</v>
          </cell>
          <cell r="D250" t="str">
            <v>NY-000-HV-SDW-001</v>
          </cell>
        </row>
        <row r="251">
          <cell r="B251" t="str">
            <v>HVAC MTO for Cluster Buildings</v>
          </cell>
          <cell r="C251" t="str">
            <v>NYME-CLNYHV-ENHV-MTHV-0001</v>
          </cell>
          <cell r="D251" t="str">
            <v>NY-200-HV-MTO-001</v>
          </cell>
        </row>
        <row r="252">
          <cell r="B252">
            <v>0</v>
          </cell>
          <cell r="C252">
            <v>0</v>
          </cell>
          <cell r="D252">
            <v>0</v>
          </cell>
        </row>
        <row r="253">
          <cell r="B253" t="str">
            <v>Piping Wall thickness Calculation</v>
          </cell>
          <cell r="C253" t="str">
            <v>NYME-CLNYPI-ENPI-CNPI-0001</v>
          </cell>
          <cell r="D253" t="str">
            <v>NY-200-PI-CSH-001</v>
          </cell>
        </row>
        <row r="254">
          <cell r="B254" t="str">
            <v>Tie –In List</v>
          </cell>
          <cell r="C254" t="str">
            <v>NYME-CLNYPI-ENPI-LITI-0001</v>
          </cell>
          <cell r="D254" t="str">
            <v>NY-200-PI-LST-001</v>
          </cell>
        </row>
        <row r="255">
          <cell r="B255" t="str">
            <v xml:space="preserve">Overall Plot plan </v>
          </cell>
          <cell r="C255" t="str">
            <v>NYME-CLNYPI-ENPI-DWPP-0001</v>
          </cell>
          <cell r="D255" t="str">
            <v>NY-200-PI-PLN-001</v>
          </cell>
        </row>
        <row r="256">
          <cell r="B256" t="str">
            <v xml:space="preserve">Plot plans Drawings </v>
          </cell>
          <cell r="C256" t="str">
            <v>NYME-CLNYPI-ENPI-DWPP-0002</v>
          </cell>
          <cell r="D256" t="str">
            <v>NY-200-PI-PLN-003</v>
          </cell>
        </row>
        <row r="257">
          <cell r="B257" t="str">
            <v>Data Sheet for Strainer</v>
          </cell>
          <cell r="C257" t="str">
            <v>NYME-CLNYPI-ENPI-DSPI-0001</v>
          </cell>
          <cell r="D257" t="str">
            <v>NY-200-PI-DSH-001</v>
          </cell>
        </row>
        <row r="258">
          <cell r="B258" t="str">
            <v>Piping MTO</v>
          </cell>
          <cell r="C258" t="str">
            <v>NYME-CLNYPI-ENPI-MTPI-0001</v>
          </cell>
          <cell r="D258" t="str">
            <v>NY-200-PI-MTO-001</v>
          </cell>
        </row>
        <row r="259">
          <cell r="B259" t="str">
            <v xml:space="preserve">Paint MTO </v>
          </cell>
          <cell r="C259" t="str">
            <v>NYME-CLNYPI-ENPI-MTPI-0002</v>
          </cell>
          <cell r="D259" t="str">
            <v>NY-200-PI-MTO-002</v>
          </cell>
        </row>
        <row r="260">
          <cell r="B260" t="str">
            <v>Description List for Special items</v>
          </cell>
          <cell r="C260" t="str">
            <v>NYME-CLNYPI-ENPI-LIPI-0001</v>
          </cell>
          <cell r="D260" t="str">
            <v>NY-200-PI-LST-002</v>
          </cell>
        </row>
        <row r="261">
          <cell r="B261" t="str">
            <v>Piping Design Criteria</v>
          </cell>
          <cell r="C261" t="str">
            <v>NYME-CLNYPI-ENPI-DCPI-0001</v>
          </cell>
          <cell r="D261" t="str">
            <v>NY-000-PI-DSC-001</v>
          </cell>
        </row>
        <row r="262">
          <cell r="B262" t="str">
            <v>Piping Material Specification</v>
          </cell>
          <cell r="C262" t="str">
            <v>NYME-CLNYPI-ENPI-SPMT-0001</v>
          </cell>
          <cell r="D262" t="str">
            <v>NY-200-PI-ESS-001</v>
          </cell>
        </row>
        <row r="263">
          <cell r="B263" t="str">
            <v>Specification for Pipe &amp; Field Joint Coating</v>
          </cell>
          <cell r="C263" t="str">
            <v>NYME-CLNYPI-ENPI-SPPI-0001</v>
          </cell>
          <cell r="D263" t="str">
            <v>NY-000-PI-ESS-002</v>
          </cell>
        </row>
        <row r="264">
          <cell r="B264" t="str">
            <v>Specification for Paint &amp; Colour Code</v>
          </cell>
          <cell r="C264" t="str">
            <v>NYME-CLNYPI-ENPI-SPPI-0002</v>
          </cell>
          <cell r="D264" t="str">
            <v>NY-000-PI-ESS-003</v>
          </cell>
        </row>
        <row r="265">
          <cell r="B265" t="str">
            <v>Specification for Pressure Test (Hydro Testing of Piping)</v>
          </cell>
          <cell r="C265" t="str">
            <v>NYME-CLNYPI-ENPI-SPPI-0003</v>
          </cell>
          <cell r="D265" t="str">
            <v>NY-000-PI-ESS-004</v>
          </cell>
        </row>
        <row r="266">
          <cell r="B266" t="str">
            <v>Specification for Insulation</v>
          </cell>
          <cell r="C266" t="str">
            <v>NYME-CLNYPI-ENPI-SPPI-0004</v>
          </cell>
          <cell r="D266" t="str">
            <v>NY-000-PI-ESS-005</v>
          </cell>
        </row>
        <row r="267">
          <cell r="B267" t="str">
            <v>Specification for Stress Analysis</v>
          </cell>
          <cell r="C267" t="str">
            <v>NYME-CLNYPI-ENPI-SPPI-0005</v>
          </cell>
          <cell r="D267" t="str">
            <v>NY-000-PI-ESS-006</v>
          </cell>
        </row>
        <row r="268">
          <cell r="B268" t="str">
            <v>Specification for Piping Fabrication &amp; Erection</v>
          </cell>
          <cell r="C268" t="str">
            <v>NYME-CLNYPI-ENPI-SPPI-0006</v>
          </cell>
          <cell r="D268" t="str">
            <v>NY-000-PI-ESS-007</v>
          </cell>
        </row>
        <row r="269">
          <cell r="B269" t="str">
            <v>Specification for Supply Valves (Globe, Gate, Check &amp; Butterfly)</v>
          </cell>
          <cell r="C269" t="str">
            <v>NYME-CLNYPI-ENPI-SPPI-0007</v>
          </cell>
          <cell r="D269" t="str">
            <v>NY-000-PI-ESS-008</v>
          </cell>
        </row>
        <row r="270">
          <cell r="B270" t="str">
            <v>Specification for Supply Ball Valve</v>
          </cell>
          <cell r="C270" t="str">
            <v>NYME-CLNYPI-ENPI-SPPI-0008</v>
          </cell>
          <cell r="D270" t="str">
            <v>NY-000-PI-ESS-009</v>
          </cell>
        </row>
        <row r="271">
          <cell r="B271" t="str">
            <v xml:space="preserve">Specification for Supply Pipe </v>
          </cell>
          <cell r="C271" t="str">
            <v>NYME-CLNYPI-ENPI-SPPI-0009</v>
          </cell>
          <cell r="D271" t="str">
            <v>NY-000-PI-ESS-010</v>
          </cell>
        </row>
        <row r="272">
          <cell r="B272" t="str">
            <v>Specification for Supply Fittings</v>
          </cell>
          <cell r="C272" t="str">
            <v>NYME-CLNYPI-ENPI-SPPI-0010</v>
          </cell>
          <cell r="D272" t="str">
            <v>NY-000-PI-ESS-011</v>
          </cell>
        </row>
        <row r="273">
          <cell r="B273" t="str">
            <v>Specification for Supply Gaskets</v>
          </cell>
          <cell r="C273" t="str">
            <v>NYME-CLNYPI-ENPI-SPPI-0011</v>
          </cell>
          <cell r="D273" t="str">
            <v>NY-000-PI-ESS-012</v>
          </cell>
        </row>
        <row r="274">
          <cell r="B274" t="str">
            <v>Specification for Supply Bolts &amp; Nuts</v>
          </cell>
          <cell r="C274" t="str">
            <v>NYME-CLNYPI-ENPI-SPPI-0012</v>
          </cell>
          <cell r="D274" t="str">
            <v>NY-000-PI-ESS-013</v>
          </cell>
        </row>
        <row r="275">
          <cell r="B275" t="str">
            <v>Specification for Supply Flanges</v>
          </cell>
          <cell r="C275" t="str">
            <v>NYME-CLNYPI-ENPI-SPPI-0013</v>
          </cell>
          <cell r="D275" t="str">
            <v>NY-000-PI-ESS-014</v>
          </cell>
        </row>
        <row r="276">
          <cell r="B276" t="str">
            <v>Site Location Plan</v>
          </cell>
          <cell r="C276" t="str">
            <v>NYME-CLNYPI-ENPI-SWSP-0001</v>
          </cell>
          <cell r="D276" t="str">
            <v>NY-000-PI-PLN-001</v>
          </cell>
        </row>
        <row r="277">
          <cell r="B277" t="str">
            <v xml:space="preserve">Standard Drawings for Piping </v>
          </cell>
          <cell r="C277" t="str">
            <v>NYME-CLNYPI-ENPI-SDPI-0001</v>
          </cell>
          <cell r="D277" t="str">
            <v>NY-000-PI-SDW-001</v>
          </cell>
        </row>
        <row r="278">
          <cell r="B278" t="str">
            <v>Standard Drawings for Pipe Support</v>
          </cell>
          <cell r="C278" t="str">
            <v>NYME-CLNYPI-ENPI-SDPI-0002</v>
          </cell>
          <cell r="D278" t="str">
            <v>NY-000-PI-SDW-002</v>
          </cell>
        </row>
        <row r="279">
          <cell r="B279">
            <v>0</v>
          </cell>
          <cell r="C279">
            <v>0</v>
          </cell>
          <cell r="D279">
            <v>0</v>
          </cell>
        </row>
        <row r="280">
          <cell r="B280" t="str">
            <v>Surveying Map ( Plan &amp; Section )</v>
          </cell>
          <cell r="C280" t="str">
            <v>NYME-CLNYCV-ENCV-DWGR-0004</v>
          </cell>
          <cell r="D280" t="str">
            <v>NY-200-CE-DWG-001</v>
          </cell>
        </row>
        <row r="281">
          <cell r="B281" t="str">
            <v>Rough Grading</v>
          </cell>
          <cell r="C281" t="str">
            <v>NYME-CLNYCV-ENCV-DWGR-0001</v>
          </cell>
          <cell r="D281" t="str">
            <v>NY-200-CE-DWG-002</v>
          </cell>
        </row>
        <row r="282">
          <cell r="B282" t="str">
            <v>Civil Standard Drawings</v>
          </cell>
          <cell r="C282" t="str">
            <v>NYME-CLNYCV-ENCV-SDCV-0001</v>
          </cell>
          <cell r="D282" t="str">
            <v>NY-200-GC-SDW-001</v>
          </cell>
        </row>
        <row r="283">
          <cell r="B283" t="str">
            <v>Finished Grading &amp; Civil work Layout</v>
          </cell>
          <cell r="C283" t="str">
            <v>NYME-CLNYCV-ENCV-DWGR-0002</v>
          </cell>
          <cell r="D283" t="str">
            <v>NY-200-CE-DWG-003</v>
          </cell>
        </row>
        <row r="284">
          <cell r="B284" t="str">
            <v>Finished Grading &amp; Civil work Section &amp; Details</v>
          </cell>
          <cell r="C284" t="str">
            <v>NYME-CLNYCV-ENCV-DWGR-0003</v>
          </cell>
          <cell r="D284" t="str">
            <v>NY-200-CE-DWG-004</v>
          </cell>
        </row>
        <row r="285">
          <cell r="B285" t="str">
            <v>Civil MTO For Cluater Project</v>
          </cell>
          <cell r="C285" t="str">
            <v>NYME-CLNYCV-ENCV-MTCV-0001</v>
          </cell>
          <cell r="D285" t="str">
            <v>NY-200-CE-MTO-001</v>
          </cell>
        </row>
        <row r="286">
          <cell r="B286" t="str">
            <v>Hydrology Study</v>
          </cell>
          <cell r="C286" t="str">
            <v>NYME-WSNYCV-ENCV-RESD-0001</v>
          </cell>
          <cell r="D286" t="str">
            <v>NY-100-GC-REP-001</v>
          </cell>
        </row>
        <row r="287">
          <cell r="B287" t="str">
            <v>Specification for Concrete work</v>
          </cell>
          <cell r="C287" t="str">
            <v>NYME-CLNYCV-ENCV-SPCV-0001</v>
          </cell>
          <cell r="D287" t="str">
            <v>NY-000-GC-ESS-001</v>
          </cell>
        </row>
        <row r="288">
          <cell r="B288" t="str">
            <v>Specification for Fabrication &amp; Erection of Steel Structure</v>
          </cell>
          <cell r="C288" t="str">
            <v>NYME-CLNYCV-ENCV-SPCV-0002</v>
          </cell>
          <cell r="D288" t="str">
            <v>NY-000-GC-ESS-002</v>
          </cell>
        </row>
        <row r="289">
          <cell r="B289" t="str">
            <v>Specification for Sewers ,Drainage &amp; U/G System</v>
          </cell>
          <cell r="C289" t="str">
            <v>NYME-CLNYCV-ENCV-SPCV-0003</v>
          </cell>
          <cell r="D289" t="str">
            <v>NY-000-GC-ESS-003</v>
          </cell>
        </row>
        <row r="290">
          <cell r="B290" t="str">
            <v>Specification for Site Preparation , Earthworks , Roads &amp; Paving and Area Surfacing</v>
          </cell>
          <cell r="C290" t="str">
            <v>NYME-CLNYCV-ENCV-SPCV-0004</v>
          </cell>
          <cell r="D290" t="str">
            <v>NY-000-GC-ESS-004</v>
          </cell>
        </row>
        <row r="291">
          <cell r="B291" t="str">
            <v>Specification for Fencing</v>
          </cell>
          <cell r="C291" t="str">
            <v>NYME-CLNYCV-ENCV-SPCV-0005</v>
          </cell>
          <cell r="D291" t="str">
            <v>NY-000-GC-ESS-006</v>
          </cell>
        </row>
        <row r="292">
          <cell r="B292" t="str">
            <v>Specification for Fire Proofing</v>
          </cell>
          <cell r="C292" t="str">
            <v>NYME-CLNYCV-ENCV-SPCV-0006</v>
          </cell>
          <cell r="D292" t="str">
            <v>NY-000-GC-ESS-007</v>
          </cell>
        </row>
        <row r="293">
          <cell r="B293" t="str">
            <v>Topographical Survey Specification</v>
          </cell>
          <cell r="C293" t="str">
            <v>NYME-CLNYCV-ENCV-SPCV-0007</v>
          </cell>
          <cell r="D293" t="str">
            <v>NY-000-GC-ESS-008</v>
          </cell>
        </row>
        <row r="294">
          <cell r="B294" t="str">
            <v>Specification for Pilling Works</v>
          </cell>
          <cell r="C294" t="str">
            <v>NYME-CLNYCV-ENCV-SPCV-0008</v>
          </cell>
          <cell r="D294" t="str">
            <v>NY-000-GC-ESS-009</v>
          </cell>
        </row>
        <row r="295">
          <cell r="B295">
            <v>0</v>
          </cell>
          <cell r="C295">
            <v>0</v>
          </cell>
          <cell r="D295">
            <v>0</v>
          </cell>
        </row>
        <row r="296">
          <cell r="B296" t="str">
            <v>Structural Standard Drawings</v>
          </cell>
          <cell r="C296" t="str">
            <v>NYME-CLNYSO-ENSO-SDSO-0001</v>
          </cell>
          <cell r="D296" t="str">
            <v>NY-200-ST-SDW-001</v>
          </cell>
        </row>
        <row r="297">
          <cell r="B297" t="str">
            <v>Typical Stair Details</v>
          </cell>
          <cell r="C297" t="str">
            <v>NYME-CLNYSO-ENSO-SDSO-0002</v>
          </cell>
          <cell r="D297" t="str">
            <v>NY-200-ST-DWG-002</v>
          </cell>
        </row>
        <row r="298">
          <cell r="B298" t="str">
            <v>Structural Design Criteria</v>
          </cell>
          <cell r="C298" t="str">
            <v>NYME-CLNYCV-ENCV-DCCV-0001</v>
          </cell>
          <cell r="D298" t="str">
            <v>NY-000-ST-DSC-001</v>
          </cell>
        </row>
        <row r="299">
          <cell r="B299" t="str">
            <v>Typical Platform Details</v>
          </cell>
          <cell r="C299" t="str">
            <v>NYME-CLNYSO-ENSO-SDSO-0003</v>
          </cell>
          <cell r="D299" t="str">
            <v>NY-200-ST-DWG-003</v>
          </cell>
        </row>
        <row r="300">
          <cell r="B300">
            <v>0</v>
          </cell>
          <cell r="C300">
            <v>0</v>
          </cell>
          <cell r="D300">
            <v>0</v>
          </cell>
        </row>
        <row r="301">
          <cell r="B301" t="str">
            <v>Guard House Building Plan &amp; Sections</v>
          </cell>
          <cell r="C301" t="str">
            <v>NYME-CLNYAR-ENAR-DWAR-0001</v>
          </cell>
          <cell r="D301" t="str">
            <v>NY-200-AR-DWG-001</v>
          </cell>
        </row>
        <row r="302">
          <cell r="B302" t="str">
            <v>Control Building &amp; ITR Plan &amp; Sections</v>
          </cell>
          <cell r="C302" t="str">
            <v>NYME-CLNYAR-ENAR-DWAR-0002</v>
          </cell>
          <cell r="D302" t="str">
            <v>NY-200-AR-DWG-002</v>
          </cell>
        </row>
        <row r="303">
          <cell r="B303" t="str">
            <v>Substation &amp; MCC Building Plan &amp; Sections</v>
          </cell>
          <cell r="C303" t="str">
            <v>NYME-CLNYAR-ENAR-DWAR-0003</v>
          </cell>
          <cell r="D303" t="str">
            <v>NY-200-AR-DWG-003</v>
          </cell>
        </row>
        <row r="304">
          <cell r="B304" t="str">
            <v>Maintenance Building Plan &amp; Sections</v>
          </cell>
          <cell r="C304" t="str">
            <v>NYME-CLNYAR-ENAR-DWAR-0004</v>
          </cell>
          <cell r="D304" t="str">
            <v>NY-200-AR-DWG-004</v>
          </cell>
        </row>
        <row r="305">
          <cell r="B305" t="str">
            <v>Bunker Building Plan &amp; Sections</v>
          </cell>
          <cell r="C305" t="str">
            <v>NYME-CLNYAR-ENAR-DWAR-0005</v>
          </cell>
          <cell r="D305" t="str">
            <v>NY-200-AR-DWG-005</v>
          </cell>
        </row>
        <row r="306">
          <cell r="B306" t="str">
            <v>Chemical Storage Shelter Plan &amp; Sections</v>
          </cell>
          <cell r="C306" t="str">
            <v>NYME-CLNYAR-ENAR-DWAR-0006</v>
          </cell>
          <cell r="D306" t="str">
            <v>NY-200-AR-DWG-006</v>
          </cell>
        </row>
        <row r="307">
          <cell r="B307" t="str">
            <v>Telecommunication Building Plan &amp; Sections</v>
          </cell>
          <cell r="C307" t="str">
            <v>NYME-CLNYAR-ENAR-DWAR-0007</v>
          </cell>
          <cell r="D307" t="str">
            <v>NY-200-AR-DWG-007</v>
          </cell>
        </row>
        <row r="308">
          <cell r="B308" t="str">
            <v>Diesel Generator Room Plan &amp; Sections</v>
          </cell>
          <cell r="C308" t="str">
            <v>NYME-CLNYAR-ENAR-DWAR-0008</v>
          </cell>
          <cell r="D308" t="str">
            <v>NY-200-AR-DWG-008</v>
          </cell>
        </row>
        <row r="309">
          <cell r="B309" t="str">
            <v>Fire Fighting Building Plan &amp; Sections</v>
          </cell>
          <cell r="C309" t="str">
            <v>NYME-CLNYAR-ENAR-DWAR-0009</v>
          </cell>
          <cell r="D309" t="str">
            <v>NY-200-AR-DWG-009</v>
          </cell>
        </row>
        <row r="310">
          <cell r="B310" t="str">
            <v>Chemical Injection Packages Shelter Plan &amp; Sections</v>
          </cell>
          <cell r="C310" t="str">
            <v>NYME-CLNYAR-ENAR-DWAR-0010</v>
          </cell>
          <cell r="D310" t="str">
            <v>NY-200-AR-DWG-010</v>
          </cell>
        </row>
        <row r="311">
          <cell r="B311" t="str">
            <v>Air &amp; Nitrogen Packages Shelter Plan &amp; Sections</v>
          </cell>
          <cell r="C311" t="str">
            <v>NYME-CLNYAR-ENAR-DWAR-0011</v>
          </cell>
          <cell r="D311" t="str">
            <v>NY-200-AR-DWG-011</v>
          </cell>
        </row>
        <row r="312">
          <cell r="B312" t="str">
            <v>Car Park Shelter Plan &amp; Sections</v>
          </cell>
          <cell r="C312" t="str">
            <v>NYME-CLNYAR-ENAR-DWAR-0012</v>
          </cell>
          <cell r="D312" t="str">
            <v>NY-200-AR-DWG-012</v>
          </cell>
        </row>
        <row r="313">
          <cell r="B313" t="str">
            <v>Administration Building Plan &amp; Sections</v>
          </cell>
          <cell r="C313" t="str">
            <v>NYME-CLNYAR-ENAR-DWAR-0013</v>
          </cell>
          <cell r="D313" t="str">
            <v>NY-200-AR-DWG-013</v>
          </cell>
        </row>
        <row r="314">
          <cell r="B314" t="str">
            <v>First Aid Building Plan &amp; Sections</v>
          </cell>
          <cell r="C314" t="str">
            <v>NYME-CLNYAR-ENAR-DWAR-0014</v>
          </cell>
          <cell r="D314" t="str">
            <v>NY-200-AR-DWG-014</v>
          </cell>
        </row>
        <row r="315">
          <cell r="B315" t="str">
            <v>Laboratory Building Plan &amp; Sections</v>
          </cell>
          <cell r="C315" t="str">
            <v>NYME-CLNYAR-ENAR-DWAR-0015</v>
          </cell>
          <cell r="D315" t="str">
            <v>NY-200-AR-DWG-015</v>
          </cell>
        </row>
        <row r="316">
          <cell r="B316" t="str">
            <v>Fire Fighting Pumps Shelter Plan &amp; Sections</v>
          </cell>
          <cell r="C316" t="str">
            <v>NYME-CLNYAR-ENAR-DWAR-0016</v>
          </cell>
          <cell r="D316" t="str">
            <v>NY-200-AR-DWG-016</v>
          </cell>
        </row>
        <row r="317">
          <cell r="B317" t="str">
            <v>Sanitary Treatment Package Shelter Plan &amp; Sections</v>
          </cell>
          <cell r="C317" t="str">
            <v>NYME-CLNYAR-ENAR-DWAR-0017</v>
          </cell>
          <cell r="D317" t="str">
            <v>NY-200-AR-DWG-017</v>
          </cell>
        </row>
        <row r="318">
          <cell r="B318" t="str">
            <v>Gas Compressor Shelter Plan &amp; Sections</v>
          </cell>
          <cell r="C318" t="str">
            <v>NYME-CLNYAR-ENAR-DWAR-0018</v>
          </cell>
          <cell r="D318" t="str">
            <v>NY-200-AR-DWG-018</v>
          </cell>
        </row>
        <row r="319">
          <cell r="B319" t="str">
            <v>Transfer Pumps Shelter Plan &amp; Sections</v>
          </cell>
          <cell r="C319" t="str">
            <v>NYME-CLNYAR-ENAR-DWAR-0019</v>
          </cell>
          <cell r="D319" t="str">
            <v>NY-200-AR-DWG-019</v>
          </cell>
        </row>
        <row r="320">
          <cell r="B320" t="str">
            <v>Architectureal Specification for Buildings</v>
          </cell>
          <cell r="C320" t="str">
            <v>NYME-CLNYAR-ENAR-SPAR-0001</v>
          </cell>
          <cell r="D320" t="str">
            <v>NY-200-AR-ESS-001</v>
          </cell>
        </row>
        <row r="321">
          <cell r="B321">
            <v>0</v>
          </cell>
          <cell r="C321">
            <v>0</v>
          </cell>
          <cell r="D321">
            <v>0</v>
          </cell>
        </row>
        <row r="322">
          <cell r="B322" t="str">
            <v>Data Sheet for Transformer</v>
          </cell>
          <cell r="C322" t="str">
            <v>NYME-CLNYEL-ENEL-DSEL-0001</v>
          </cell>
          <cell r="D322" t="str">
            <v>NY-200-EL-DSH-001</v>
          </cell>
        </row>
        <row r="323">
          <cell r="B323" t="str">
            <v>Data Sheet for Diesel Generator</v>
          </cell>
          <cell r="C323" t="str">
            <v>NYME-CLNYEL-ENEL-DSEL-0002</v>
          </cell>
          <cell r="D323" t="str">
            <v>NY-200-EL-DSH-002</v>
          </cell>
        </row>
        <row r="324">
          <cell r="B324" t="str">
            <v>Data Sheet for UPS</v>
          </cell>
          <cell r="C324" t="str">
            <v>NYME-CLNYEL-ENEL-DSEL-0003</v>
          </cell>
          <cell r="D324" t="str">
            <v>NY-200-EL-DSH-003</v>
          </cell>
        </row>
        <row r="325">
          <cell r="B325" t="str">
            <v>Data Sheet for DC Charger</v>
          </cell>
          <cell r="C325" t="str">
            <v>NYME-CLNYEL-ENEL-DSEL-0004</v>
          </cell>
          <cell r="D325" t="str">
            <v>NY-200-EL-DSH-004</v>
          </cell>
        </row>
        <row r="326">
          <cell r="B326" t="str">
            <v>Data Sheet for Power and Control Cables</v>
          </cell>
          <cell r="C326" t="str">
            <v>NYME-CLNYEL-ENEL-DSEL-0005</v>
          </cell>
          <cell r="D326" t="str">
            <v>NY-200-EL-DSH-005</v>
          </cell>
        </row>
        <row r="327">
          <cell r="B327" t="str">
            <v>Data Sheet for MV Switchgear</v>
          </cell>
          <cell r="C327" t="str">
            <v>NYME-CLNYEL-ENEL-DSEL-0006</v>
          </cell>
          <cell r="D327" t="str">
            <v>NY-200-EL-DSH-006</v>
          </cell>
        </row>
        <row r="328">
          <cell r="B328" t="str">
            <v>Data Sheet for LV Switchgear</v>
          </cell>
          <cell r="C328" t="str">
            <v>NYME-CLNYEL-ENEL-DSEL-0007</v>
          </cell>
          <cell r="D328" t="str">
            <v>NY-200-EL-DSH-007</v>
          </cell>
        </row>
        <row r="329">
          <cell r="B329" t="str">
            <v>Lighting Calculation</v>
          </cell>
          <cell r="C329" t="str">
            <v>NYME-CLNYEL-ENEL-CNEL-0001</v>
          </cell>
          <cell r="D329" t="str">
            <v>NY-200-EL-CSH-001</v>
          </cell>
        </row>
        <row r="330">
          <cell r="B330" t="str">
            <v>Earthing Calculation</v>
          </cell>
          <cell r="C330" t="str">
            <v>NYME-CLNYEL-ENEL-CNEL-0002</v>
          </cell>
          <cell r="D330" t="str">
            <v>NY-200-EL-CSH-002</v>
          </cell>
        </row>
        <row r="331">
          <cell r="B331" t="str">
            <v>Cable Sizing Calculation</v>
          </cell>
          <cell r="C331" t="str">
            <v>NYME-CLNYEL-ENEL-CNEL-0003</v>
          </cell>
          <cell r="D331" t="str">
            <v>NY-200-EL-CSH-003</v>
          </cell>
        </row>
        <row r="332">
          <cell r="B332" t="str">
            <v>UPS &amp; Battery Charger Calculation</v>
          </cell>
          <cell r="C332" t="str">
            <v>NYME-CLNYEL-ENEL-CNEL-0004</v>
          </cell>
          <cell r="D332" t="str">
            <v>NY-200-EL-CSH-004</v>
          </cell>
        </row>
        <row r="333">
          <cell r="B333" t="str">
            <v>Power &amp; Control Cables Schedule</v>
          </cell>
          <cell r="C333" t="str">
            <v>NYME-CLNYEL-ENEL-SLCL-0001</v>
          </cell>
          <cell r="D333" t="str">
            <v>NY-200-EL-SCH-001</v>
          </cell>
        </row>
        <row r="334">
          <cell r="B334" t="str">
            <v>Area Lighting &amp; Socket Layout</v>
          </cell>
          <cell r="C334" t="str">
            <v>NYME-CLNYEL-ENEL-DWEL-0001</v>
          </cell>
          <cell r="D334" t="str">
            <v>NY-200-EL-LAY-001</v>
          </cell>
        </row>
        <row r="335">
          <cell r="B335" t="str">
            <v>General Cable Rout Layout</v>
          </cell>
          <cell r="C335" t="str">
            <v>NYME-CLNYEL-ENEL-DWEL-0002</v>
          </cell>
          <cell r="D335" t="str">
            <v>NY-200-EL-LAY-002</v>
          </cell>
        </row>
        <row r="336">
          <cell r="B336" t="str">
            <v>General Earthing &amp; Lighting Layout</v>
          </cell>
          <cell r="C336" t="str">
            <v>NYME-CLNYEL-ENEL-DWEL-0003</v>
          </cell>
          <cell r="D336" t="str">
            <v>NY-200-EL-LAY-003</v>
          </cell>
        </row>
        <row r="337">
          <cell r="B337" t="str">
            <v>Substation Equipment  Layout</v>
          </cell>
          <cell r="C337" t="str">
            <v>NYME-CLNYEL-ENEL-DWEL-0004</v>
          </cell>
          <cell r="D337" t="str">
            <v>NY-200-EL-LAY-004</v>
          </cell>
        </row>
        <row r="338">
          <cell r="B338" t="str">
            <v>Area Classification Layout</v>
          </cell>
          <cell r="C338" t="str">
            <v>NYME-CLNYEL-ENEL-DWEL-0005</v>
          </cell>
          <cell r="D338" t="str">
            <v>NY-200-EL-LAY-005</v>
          </cell>
        </row>
        <row r="339">
          <cell r="B339" t="str">
            <v>Electrical MTO</v>
          </cell>
          <cell r="C339" t="str">
            <v>NYME-CLNYEL-ENEL-MTEL-0001</v>
          </cell>
          <cell r="D339" t="str">
            <v>NY-200-EL-MTO-001</v>
          </cell>
        </row>
        <row r="340">
          <cell r="B340" t="str">
            <v>Electrical Design Criteria</v>
          </cell>
          <cell r="C340" t="str">
            <v>NYME-CLNYEL-ENEL-DCEL-0001</v>
          </cell>
          <cell r="D340" t="str">
            <v>NY-000-EL-DSC-001</v>
          </cell>
        </row>
        <row r="341">
          <cell r="B341" t="str">
            <v>Specification for Power Transformer</v>
          </cell>
          <cell r="C341" t="str">
            <v>NYME-CLNYEL-ENEL-SPEL-0001</v>
          </cell>
          <cell r="D341" t="str">
            <v>NY-000-EL-ESS-001</v>
          </cell>
        </row>
        <row r="342">
          <cell r="B342" t="str">
            <v>Specification for LV Switchgear</v>
          </cell>
          <cell r="C342" t="str">
            <v>NYME-CLNYEL-ENEL-SPEL-0002</v>
          </cell>
          <cell r="D342" t="str">
            <v>NY-000-EL-ESS-002</v>
          </cell>
        </row>
        <row r="343">
          <cell r="B343" t="str">
            <v>Specification for MV Switchgear</v>
          </cell>
          <cell r="C343" t="str">
            <v>NYME-CLNYEL-ENEL-SPEL-0003</v>
          </cell>
          <cell r="D343" t="str">
            <v>NY-000-EL-ESS-003</v>
          </cell>
        </row>
        <row r="344">
          <cell r="B344" t="str">
            <v xml:space="preserve">Specification for Low Voltage Induction Motors </v>
          </cell>
          <cell r="C344" t="str">
            <v>NYME-CLNYEL-ENEL-SPEL-0004</v>
          </cell>
          <cell r="D344" t="str">
            <v>NY-000-EL-ESS-004</v>
          </cell>
        </row>
        <row r="345">
          <cell r="B345" t="str">
            <v>Specification for Power &amp; Control Cables</v>
          </cell>
          <cell r="C345" t="str">
            <v>NYME-CLNYEL-ENEL-SPEL-0005</v>
          </cell>
          <cell r="D345" t="str">
            <v>NY-000-EL-ESS-005</v>
          </cell>
        </row>
        <row r="346">
          <cell r="B346" t="str">
            <v>Specification for UPS</v>
          </cell>
          <cell r="C346" t="str">
            <v>NYME-CLNYEL-ENEL-SPEL-0006</v>
          </cell>
          <cell r="D346" t="str">
            <v>NY-000-EL-ESS-006</v>
          </cell>
        </row>
        <row r="347">
          <cell r="B347" t="str">
            <v>Specification for Battery Charger</v>
          </cell>
          <cell r="C347" t="str">
            <v>NYME-CLNYEL-ENEL-SPEL-0007</v>
          </cell>
          <cell r="D347" t="str">
            <v>NY-000-EL-ESS-007</v>
          </cell>
        </row>
        <row r="348">
          <cell r="B348" t="str">
            <v>Specification for Cathodic Protection</v>
          </cell>
          <cell r="C348" t="str">
            <v>NYME-CLNYEL-ENEL-SPEL-0008</v>
          </cell>
          <cell r="D348" t="str">
            <v>NY-000-EL-ESS-008</v>
          </cell>
        </row>
        <row r="349">
          <cell r="B349" t="str">
            <v>Specification for Diesel Generator</v>
          </cell>
          <cell r="C349" t="str">
            <v>NYME-CLNYEL-ENEL-SPEL-0009</v>
          </cell>
          <cell r="D349" t="str">
            <v>NY-000-EL-ESS-009</v>
          </cell>
        </row>
        <row r="350">
          <cell r="B350" t="str">
            <v>Specification for Lighting &amp; Small Power</v>
          </cell>
          <cell r="C350" t="str">
            <v>NYME-CLNYEL-ENEL-SPEL-0010</v>
          </cell>
          <cell r="D350" t="str">
            <v>NY-000-EL-ESS-010</v>
          </cell>
        </row>
        <row r="351">
          <cell r="B351" t="str">
            <v>Specification for Earthing &amp; Lightning</v>
          </cell>
          <cell r="C351" t="str">
            <v>NYME-CLNYEL-ENEL-SPEL-0011</v>
          </cell>
          <cell r="D351" t="str">
            <v>NY-000-EL-ESS-011</v>
          </cell>
        </row>
        <row r="352">
          <cell r="B352" t="str">
            <v>Specification for Electrical Equipment Installation</v>
          </cell>
          <cell r="C352" t="str">
            <v>NYME-CLNYEL-ENEL-SPEL-0012</v>
          </cell>
          <cell r="D352" t="str">
            <v>NY-000-EL-ESS-012</v>
          </cell>
        </row>
        <row r="353">
          <cell r="B353" t="str">
            <v>Specification for Bulk Materials</v>
          </cell>
          <cell r="C353" t="str">
            <v>NYME-CLNYEL-ENEL-SPEL-0013</v>
          </cell>
          <cell r="D353" t="str">
            <v>NY-000-EL-ESS-013</v>
          </cell>
        </row>
        <row r="354">
          <cell r="B354" t="str">
            <v>Specification for Capacitor Bank</v>
          </cell>
          <cell r="C354" t="str">
            <v>NYME-CLNYEL-ENEL-SPEL-0014</v>
          </cell>
          <cell r="D354" t="str">
            <v>NY-000-EL-ESS-014</v>
          </cell>
        </row>
        <row r="355">
          <cell r="B355" t="str">
            <v>Specification for Neutral Grounding Resistor</v>
          </cell>
          <cell r="C355" t="str">
            <v>NYME-CLNYEL-ENEL-SPEL-0015</v>
          </cell>
          <cell r="D355" t="str">
            <v>NY-000-EL-ESS-015</v>
          </cell>
        </row>
        <row r="356">
          <cell r="B356" t="str">
            <v>Specification for MV Motors</v>
          </cell>
          <cell r="C356" t="str">
            <v>NYME-CLNYEL-ENEL-SPEL-0016</v>
          </cell>
          <cell r="D356" t="str">
            <v>NY-000-EL-ESS-016</v>
          </cell>
        </row>
        <row r="357">
          <cell r="B357" t="str">
            <v>Specification for Hazardous Area Classification</v>
          </cell>
          <cell r="C357" t="str">
            <v>NYME-CLNYEL-ENEL-SPEL-0017</v>
          </cell>
          <cell r="D357" t="str">
            <v>NY-000-EL-ESS-017</v>
          </cell>
        </row>
        <row r="358">
          <cell r="B358" t="str">
            <v>Load Flow, Short Circuit and Motor Starting Study</v>
          </cell>
          <cell r="C358" t="str">
            <v>NYME-CLNYEL-ENEL-RESD-0001</v>
          </cell>
          <cell r="D358" t="str">
            <v>NY-000-EL-STU-001</v>
          </cell>
        </row>
        <row r="359">
          <cell r="B359" t="str">
            <v>Overall Single Line Diagram</v>
          </cell>
          <cell r="C359" t="str">
            <v>NYME-CLNYEL-ENEL-DISL-0001</v>
          </cell>
          <cell r="D359" t="str">
            <v>NY-000-EL-DIG-001</v>
          </cell>
        </row>
        <row r="360">
          <cell r="B360" t="str">
            <v>Typical Protection &amp; Control Diagram</v>
          </cell>
          <cell r="C360" t="str">
            <v>NYME-CLNYEL-ENEL-DITP-0001</v>
          </cell>
          <cell r="D360" t="str">
            <v>NY-000-EL-DIG-002</v>
          </cell>
        </row>
        <row r="361">
          <cell r="B361" t="str">
            <v>MV Switchgear Single Line Diagram</v>
          </cell>
          <cell r="C361" t="str">
            <v>NYME-CLNYEL-ENEL-DISL-0002</v>
          </cell>
          <cell r="D361" t="str">
            <v>NY-000-EL-DIG-003</v>
          </cell>
        </row>
        <row r="362">
          <cell r="B362" t="str">
            <v>LV Switchgear Single Line Diagram</v>
          </cell>
          <cell r="C362" t="str">
            <v>NYME-CLNYEL-ENEL-DISL-0003</v>
          </cell>
          <cell r="D362" t="str">
            <v>NY-000-EL-DIG-004</v>
          </cell>
        </row>
        <row r="363">
          <cell r="B363" t="str">
            <v>Electrical Load List</v>
          </cell>
          <cell r="C363" t="str">
            <v>NYME-CLNYEL-ENEL-LIEL-0001</v>
          </cell>
          <cell r="D363" t="str">
            <v>NY-000-EL-LST-001</v>
          </cell>
        </row>
        <row r="364">
          <cell r="B364" t="str">
            <v>Power Installation Details</v>
          </cell>
          <cell r="C364" t="str">
            <v>NYME-CLNYEL-ENEL-DWIN-0001</v>
          </cell>
          <cell r="D364" t="str">
            <v>NY-000-EL-SDW-001</v>
          </cell>
        </row>
        <row r="365">
          <cell r="B365" t="str">
            <v>Lighting Installation Details</v>
          </cell>
          <cell r="C365" t="str">
            <v>NYME-CLNYEL-ENEL-DWIN-0002</v>
          </cell>
          <cell r="D365" t="str">
            <v>NY-000-EL-SDW-002</v>
          </cell>
        </row>
        <row r="366">
          <cell r="B366" t="str">
            <v>Earthing Installation Details</v>
          </cell>
          <cell r="C366" t="str">
            <v>NYME-CLNYEL-ENEL-DWIN-0003</v>
          </cell>
          <cell r="D366" t="str">
            <v>NY-000-EL-SDW-003</v>
          </cell>
        </row>
        <row r="367">
          <cell r="B367">
            <v>0</v>
          </cell>
          <cell r="C367">
            <v>0</v>
          </cell>
          <cell r="D367">
            <v>0</v>
          </cell>
        </row>
        <row r="368">
          <cell r="B368" t="str">
            <v>Data Sheet for On-Off Valves</v>
          </cell>
          <cell r="C368" t="str">
            <v>NYME-CLNYIN-ENIN-DSIN-0002</v>
          </cell>
          <cell r="D368" t="str">
            <v>NY-200-IN-DSH-002</v>
          </cell>
        </row>
        <row r="369">
          <cell r="B369" t="str">
            <v>Data Sheet for Control Valves</v>
          </cell>
          <cell r="C369" t="str">
            <v>NYME-CLNYIN-ENIN-DSIN-0004</v>
          </cell>
          <cell r="D369" t="str">
            <v>NY-200-IN-DSH-004</v>
          </cell>
        </row>
        <row r="370">
          <cell r="B370" t="str">
            <v>Data Sheet for Safety Valves</v>
          </cell>
          <cell r="C370" t="str">
            <v>NYME-CLNYIN-ENIN-DSIN-0005</v>
          </cell>
          <cell r="D370" t="str">
            <v>NY-200-IN-DSH-005</v>
          </cell>
        </row>
        <row r="371">
          <cell r="B371" t="str">
            <v>Data Sheet for F&amp;G Detectors</v>
          </cell>
          <cell r="C371" t="str">
            <v>NYME-CLNYIN-ENIN-DSIN-0006</v>
          </cell>
          <cell r="D371" t="str">
            <v>NY-200-IN-DSH-007</v>
          </cell>
        </row>
        <row r="372">
          <cell r="B372" t="str">
            <v>Data Sheet for Metering System</v>
          </cell>
          <cell r="C372" t="str">
            <v>NYME-CLNYIN-ENIN-DSIN-0007</v>
          </cell>
          <cell r="D372" t="str">
            <v>NY-200-IN-DSH-008</v>
          </cell>
        </row>
        <row r="373">
          <cell r="B373" t="str">
            <v>Data Sheet for Pressure Transmitter</v>
          </cell>
          <cell r="C373" t="str">
            <v>NYME-CLNYIN-ENIN-DSIN-0008</v>
          </cell>
          <cell r="D373" t="str">
            <v>NY-200-IN-DSH-009</v>
          </cell>
        </row>
        <row r="374">
          <cell r="B374" t="str">
            <v>Data Sheet for Diff. Pressure Transmitter</v>
          </cell>
          <cell r="C374" t="str">
            <v>NYME-CLNYIN-ENIN-DSIN-0009</v>
          </cell>
          <cell r="D374" t="str">
            <v>NY-200-IN-DSH-010</v>
          </cell>
        </row>
        <row r="375">
          <cell r="B375" t="str">
            <v>Data Sheet for Temperature Transmitter</v>
          </cell>
          <cell r="C375" t="str">
            <v>NYME-CLNYIN-ENIN-DSIN-0010</v>
          </cell>
          <cell r="D375" t="str">
            <v>NY-200-IN-DSH-011</v>
          </cell>
        </row>
        <row r="376">
          <cell r="B376" t="str">
            <v>Data Sheet for Float &amp; Displacer Level Transmitter</v>
          </cell>
          <cell r="C376" t="str">
            <v>NYME-CLNYIN-ENIN-DSIN-0012</v>
          </cell>
          <cell r="D376" t="str">
            <v>NY-200-IN-DSH-013</v>
          </cell>
        </row>
        <row r="377">
          <cell r="B377" t="str">
            <v>Data Sheet for Pressure Gauge</v>
          </cell>
          <cell r="C377" t="str">
            <v>NYME-CLNYIN-ENIN-DSIN-0013</v>
          </cell>
          <cell r="D377" t="str">
            <v>NY-200-IN-DSH-014</v>
          </cell>
        </row>
        <row r="378">
          <cell r="B378" t="str">
            <v>Data Sheet for Temperature Gauge</v>
          </cell>
          <cell r="C378" t="str">
            <v>NYME-CLNYIN-ENIN-DSIN-0015</v>
          </cell>
          <cell r="D378" t="str">
            <v>NY-200-IN-DSH-016</v>
          </cell>
        </row>
        <row r="379">
          <cell r="B379" t="str">
            <v>Data Sheet for Flow Indicator</v>
          </cell>
          <cell r="C379" t="str">
            <v>NYME-CLNYIN-ENIN-DSIN-0016</v>
          </cell>
          <cell r="D379" t="str">
            <v>NY-200-IN-DSH-017</v>
          </cell>
        </row>
        <row r="380">
          <cell r="B380" t="str">
            <v>Data Sheet for Level Indicator</v>
          </cell>
          <cell r="C380" t="str">
            <v>NYME-CLNYIN-ENIN-DSIN-0017</v>
          </cell>
          <cell r="D380" t="str">
            <v>NY-200-IN-DSH-018</v>
          </cell>
        </row>
        <row r="381">
          <cell r="B381" t="str">
            <v>Data Sheet for Flow Element &amp; Restriction Orifice</v>
          </cell>
          <cell r="C381" t="str">
            <v>NYME-CLNYIN-ENIN-DSIN-0018</v>
          </cell>
          <cell r="D381" t="str">
            <v>NY-200-IN-DSH-019</v>
          </cell>
        </row>
        <row r="382">
          <cell r="B382" t="str">
            <v>Data Sheet for Pressure Switch</v>
          </cell>
          <cell r="C382" t="str">
            <v>NYME-CLNYIN-ENIN-DSIN-0019</v>
          </cell>
          <cell r="D382" t="str">
            <v>NY-200-IN-DSH-020</v>
          </cell>
        </row>
        <row r="383">
          <cell r="B383" t="str">
            <v>Data Sheet for Corrosion Coupon</v>
          </cell>
          <cell r="C383" t="str">
            <v>NYME-CLNYIN-ENIN-DSIN-0022</v>
          </cell>
          <cell r="D383" t="str">
            <v>NY-200-IN-DSH-023</v>
          </cell>
        </row>
        <row r="384">
          <cell r="B384" t="str">
            <v>Calculation Sheet for Control Valves</v>
          </cell>
          <cell r="C384" t="str">
            <v>NYME-CLNYIN-ENIN-CNIN-0001</v>
          </cell>
          <cell r="D384" t="str">
            <v>NY-200-IN-CSH-001</v>
          </cell>
        </row>
        <row r="385">
          <cell r="B385" t="str">
            <v>Calculation Sheet for Safety Valves</v>
          </cell>
          <cell r="C385" t="str">
            <v>NYME-CLNYIN-ENIN-CNIN-0002</v>
          </cell>
          <cell r="D385" t="str">
            <v>NY-200-IN-CSH-002</v>
          </cell>
        </row>
        <row r="386">
          <cell r="B386" t="str">
            <v>Calculation Sheet for Flow Elements</v>
          </cell>
          <cell r="C386" t="str">
            <v>NYME-CLNYIN-ENIN-CNIN-0003</v>
          </cell>
          <cell r="D386" t="str">
            <v>NY-200-IN-CSH-003</v>
          </cell>
        </row>
        <row r="387">
          <cell r="B387" t="str">
            <v>Instrument Index</v>
          </cell>
          <cell r="C387" t="str">
            <v>NYME-CLNYIN-ENIN-IXIN-0001</v>
          </cell>
          <cell r="D387" t="str">
            <v>NY-200-IN-INX-001</v>
          </cell>
        </row>
        <row r="388">
          <cell r="B388" t="str">
            <v>F&amp;G Devices Index</v>
          </cell>
          <cell r="C388" t="str">
            <v>NYME-CLNYIN-ENIN-IXIN-0002</v>
          </cell>
          <cell r="D388" t="str">
            <v>NY-200-IN-INX-002</v>
          </cell>
        </row>
        <row r="389">
          <cell r="B389" t="str">
            <v>DCS I /O List</v>
          </cell>
          <cell r="C389" t="str">
            <v>NYME-CLNYIN-ENIN-LIIO-0001</v>
          </cell>
          <cell r="D389" t="str">
            <v>NY-200-IN-LST-003</v>
          </cell>
        </row>
        <row r="390">
          <cell r="B390" t="str">
            <v>ESD I /O List</v>
          </cell>
          <cell r="C390" t="str">
            <v>NYME-CLNYIN-ENIN-LIIO-0002</v>
          </cell>
          <cell r="D390" t="str">
            <v>NY-200-IN-LST-004</v>
          </cell>
        </row>
        <row r="391">
          <cell r="B391" t="str">
            <v>F&amp;G I /O List</v>
          </cell>
          <cell r="C391" t="str">
            <v>NYME-CLNYIN-ENIN-LIIO-0003</v>
          </cell>
          <cell r="D391" t="str">
            <v>NY-200-IN-LST-005</v>
          </cell>
        </row>
        <row r="392">
          <cell r="B392" t="str">
            <v>Instrument Power Consumption List</v>
          </cell>
          <cell r="C392" t="str">
            <v>NYME-CLNYIN-ENIN-LIPC-0001</v>
          </cell>
          <cell r="D392" t="str">
            <v>NY-200-IN-LST-008</v>
          </cell>
        </row>
        <row r="393">
          <cell r="B393" t="str">
            <v>Instrument Cable Trench Layout</v>
          </cell>
          <cell r="C393" t="str">
            <v>NYME-CLNYIN-ENIN-DWIN-0001</v>
          </cell>
          <cell r="D393" t="str">
            <v>NY-200-IN-LAY-001</v>
          </cell>
        </row>
        <row r="394">
          <cell r="B394" t="str">
            <v>Control &amp; Technical Room Equipment Layout</v>
          </cell>
          <cell r="C394" t="str">
            <v>NYME-CLNYIN-ENIN-DWIN-0002</v>
          </cell>
          <cell r="D394" t="str">
            <v>NY-200-IN-LAY-002</v>
          </cell>
        </row>
        <row r="395">
          <cell r="B395" t="str">
            <v>Typical Instrument Air Piping Drawing</v>
          </cell>
          <cell r="C395" t="str">
            <v>NYME-CLNYIN-ENIN-DWIN-0003</v>
          </cell>
          <cell r="D395" t="str">
            <v>NY-200-IN-DWG-003</v>
          </cell>
        </row>
        <row r="396">
          <cell r="B396" t="str">
            <v>Control System Configuration Block Diagram</v>
          </cell>
          <cell r="C396" t="str">
            <v>NYME-CLNYIN-ENIN-DIIN-0001</v>
          </cell>
          <cell r="D396" t="str">
            <v>NY-200-IN-DIG-001</v>
          </cell>
        </row>
        <row r="397">
          <cell r="B397" t="str">
            <v>Typical DCS Loop Diagram</v>
          </cell>
          <cell r="C397" t="str">
            <v>NYME-CLNYIN-ENIN-DIIN-0002</v>
          </cell>
          <cell r="D397" t="str">
            <v>NY-200-IN-DIG-002</v>
          </cell>
        </row>
        <row r="398">
          <cell r="B398" t="str">
            <v>Typical ESD Loop Diagram</v>
          </cell>
          <cell r="C398" t="str">
            <v>NYME-CLNYIN-ENIN-DIIN-0003</v>
          </cell>
          <cell r="D398" t="str">
            <v>NY-200-IN-DIG-003</v>
          </cell>
        </row>
        <row r="399">
          <cell r="B399" t="str">
            <v>Typical F&amp;G Loop Diagram</v>
          </cell>
          <cell r="C399" t="str">
            <v>NYME-CLNYIN-ENIN-DIIN-0004</v>
          </cell>
          <cell r="D399" t="str">
            <v>NY-200-IN-DIG-004</v>
          </cell>
        </row>
        <row r="400">
          <cell r="B400" t="str">
            <v>Typical Instrument Hook-up Diagram</v>
          </cell>
          <cell r="C400" t="str">
            <v>NYME-CLNYIN-ENIN-DIIN-0005</v>
          </cell>
          <cell r="D400" t="str">
            <v>NY-200-IN-DIG-005</v>
          </cell>
        </row>
        <row r="401">
          <cell r="B401" t="str">
            <v>Typical Junction Box Wiring Diagram</v>
          </cell>
          <cell r="C401" t="str">
            <v>NYME-CLNYIN-ENIN-DIIN-0006</v>
          </cell>
          <cell r="D401" t="str">
            <v>NY-200-IN-DIG-006</v>
          </cell>
        </row>
        <row r="402">
          <cell r="B402" t="str">
            <v>Control System MTO</v>
          </cell>
          <cell r="C402" t="str">
            <v>NYME-CLNYIN-ENIN-MTIN-0001</v>
          </cell>
          <cell r="D402" t="str">
            <v>NY-200-IN-MTO-001</v>
          </cell>
        </row>
        <row r="403">
          <cell r="B403" t="str">
            <v>ESD System MTO</v>
          </cell>
          <cell r="C403" t="str">
            <v>NYME-CLNYIN-ENIN-MTIN-0002</v>
          </cell>
          <cell r="D403" t="str">
            <v>NY-200-IN-MTO-002</v>
          </cell>
        </row>
        <row r="404">
          <cell r="B404" t="str">
            <v>F&amp;G System and Detector MTO</v>
          </cell>
          <cell r="C404" t="str">
            <v>NYME-CLNYIN-ENIN-MTIN-0003</v>
          </cell>
          <cell r="D404" t="str">
            <v>NY-200-IN-MTO-003</v>
          </cell>
        </row>
        <row r="405">
          <cell r="B405" t="str">
            <v>Main Field Instrument MTO</v>
          </cell>
          <cell r="C405" t="str">
            <v>NYME-CLNYIN-ENIN-MTIN-0005</v>
          </cell>
          <cell r="D405" t="str">
            <v>NY-200-IN-MTO-005</v>
          </cell>
        </row>
        <row r="406">
          <cell r="B406" t="str">
            <v>Instrument Cable MTO</v>
          </cell>
          <cell r="C406" t="str">
            <v>NYME-CLNYIN-ENIN-MTIN-0006</v>
          </cell>
          <cell r="D406" t="str">
            <v>NY-200-IN-MTO-006</v>
          </cell>
        </row>
        <row r="407">
          <cell r="B407" t="str">
            <v>Instrument Design Criteria</v>
          </cell>
          <cell r="C407" t="str">
            <v>NYME-CLNYIN-ENIN-DCIN-0001</v>
          </cell>
          <cell r="D407" t="str">
            <v>NY-000-IN-DSC-001</v>
          </cell>
        </row>
        <row r="408">
          <cell r="B408" t="str">
            <v>General Specification for Instrumentation</v>
          </cell>
          <cell r="C408" t="str">
            <v>NYME-CLNYIN-ENIN-SPIN-0001</v>
          </cell>
          <cell r="D408" t="str">
            <v>NY-000-IN-ESS-002</v>
          </cell>
        </row>
        <row r="409">
          <cell r="B409" t="str">
            <v>Control System Specification</v>
          </cell>
          <cell r="C409" t="str">
            <v>NYME-CLNYIN-ENIN-SPIN-0002</v>
          </cell>
          <cell r="D409" t="str">
            <v>NY-000-IN-ESS-003</v>
          </cell>
        </row>
        <row r="410">
          <cell r="B410" t="str">
            <v>ESD System Specification</v>
          </cell>
          <cell r="C410" t="str">
            <v>NYME-CLNYIN-ENIN-SPIN-0003</v>
          </cell>
          <cell r="D410" t="str">
            <v>NY-000-IN-ESS-004</v>
          </cell>
        </row>
        <row r="411">
          <cell r="B411" t="str">
            <v>F&amp;G Detectors and System Specification</v>
          </cell>
          <cell r="C411" t="str">
            <v>NYME-CLNYIN-ENIN-SPIN-0004</v>
          </cell>
          <cell r="D411" t="str">
            <v>NY-000-IN-ESS-005</v>
          </cell>
        </row>
        <row r="412">
          <cell r="B412" t="str">
            <v>Package Instrument Specification</v>
          </cell>
          <cell r="C412" t="str">
            <v>NYME-CLNYIN-ENIN-SPIN-0005</v>
          </cell>
          <cell r="D412" t="str">
            <v>NY-000-IN-ESS-006</v>
          </cell>
        </row>
        <row r="413">
          <cell r="B413" t="str">
            <v>Instrument Cable Specification</v>
          </cell>
          <cell r="C413" t="str">
            <v>NYME-CLNYIN-ENIN-SPIN-0006</v>
          </cell>
          <cell r="D413" t="str">
            <v>NY-000-IN-ESS-007</v>
          </cell>
        </row>
        <row r="414">
          <cell r="B414" t="str">
            <v>Metering System &amp; Custody Transfer Specification</v>
          </cell>
          <cell r="C414" t="str">
            <v>NYME-CLNYIN-ENIN-SPIN-0007</v>
          </cell>
          <cell r="D414" t="str">
            <v>NY-000-IN-ESS-008</v>
          </cell>
        </row>
        <row r="415">
          <cell r="B415" t="str">
            <v>Control Valve Specification</v>
          </cell>
          <cell r="C415" t="str">
            <v>NYME-CLNYIN-ENIN-SPIN-0008</v>
          </cell>
          <cell r="D415" t="str">
            <v>NY-000-IN-ESS-011</v>
          </cell>
        </row>
        <row r="416">
          <cell r="B416" t="str">
            <v>Actuated Valve Specification</v>
          </cell>
          <cell r="C416" t="str">
            <v>NYME-CLNYIN-ENIN-SPIN-0009</v>
          </cell>
          <cell r="D416" t="str">
            <v>NY-000-IN-ESS-012</v>
          </cell>
        </row>
        <row r="417">
          <cell r="B417" t="str">
            <v>Safety Valve Specification</v>
          </cell>
          <cell r="C417" t="str">
            <v>NYME-CLNYIN-ENIN-SPIN-0010</v>
          </cell>
          <cell r="D417" t="str">
            <v>NY-000-IN-ESS-013</v>
          </cell>
        </row>
        <row r="418">
          <cell r="B418" t="str">
            <v>Panels &amp; Junction Box Specification</v>
          </cell>
          <cell r="C418" t="str">
            <v>NYME-CLNYIN-ENIN-SPIN-0011</v>
          </cell>
          <cell r="D418" t="str">
            <v>NY-000-IN-ESS-014</v>
          </cell>
        </row>
        <row r="419">
          <cell r="B419" t="str">
            <v>Specification for Instrument Installation</v>
          </cell>
          <cell r="C419" t="str">
            <v>NYME-CLNYIN-ENIN-SPIN-0012</v>
          </cell>
          <cell r="D419" t="str">
            <v>NY-000-IN-ESS-015</v>
          </cell>
        </row>
        <row r="420">
          <cell r="B420" t="str">
            <v>Specification for Instrument Earthing</v>
          </cell>
          <cell r="C420" t="str">
            <v>NYME-CLNYIN-ENIN-SPIN-0013</v>
          </cell>
          <cell r="D420" t="str">
            <v>NY-000-IN-ESS-016</v>
          </cell>
        </row>
        <row r="421">
          <cell r="B421">
            <v>0</v>
          </cell>
          <cell r="C421">
            <v>0</v>
          </cell>
          <cell r="D421">
            <v>0</v>
          </cell>
        </row>
        <row r="422">
          <cell r="B422" t="str">
            <v>Material Selection Diagram for Cluster</v>
          </cell>
          <cell r="C422" t="str">
            <v>NYME-CLNYMT-ENMT-DIMS-0001</v>
          </cell>
          <cell r="D422" t="str">
            <v>NY-200-MT-DIG-001</v>
          </cell>
        </row>
        <row r="423">
          <cell r="B423" t="str">
            <v>Material Selection Diagram for Oil Processing Unit, Pump Station</v>
          </cell>
          <cell r="C423" t="str">
            <v>NYME-CLNYMT-ENMT-DIMS-0002</v>
          </cell>
          <cell r="D423" t="str">
            <v>NY-300-MT-DIG-001</v>
          </cell>
        </row>
        <row r="424">
          <cell r="B424" t="str">
            <v>Material Selection Diagram for Gas Process Unit, Compressor Station</v>
          </cell>
          <cell r="C424" t="str">
            <v>NYME-CLNYMT-ENMT-DIMS-0003</v>
          </cell>
          <cell r="D424" t="str">
            <v>NY-400-MT-DIG-001</v>
          </cell>
        </row>
        <row r="425">
          <cell r="B425" t="str">
            <v>Material Selection Diagram for Gas Process Unit, Gas Dehydration</v>
          </cell>
          <cell r="C425" t="str">
            <v>NYME-CLNYMT-ENMT-DIMS-0005</v>
          </cell>
          <cell r="D425" t="str">
            <v>NY-400-MT-DIG-002</v>
          </cell>
        </row>
        <row r="426">
          <cell r="B426" t="str">
            <v>Corrosion Study and Material Selection Report</v>
          </cell>
          <cell r="C426" t="str">
            <v>NYME-CLNYMT-ENMT-REMS-0001</v>
          </cell>
          <cell r="D426" t="str">
            <v>NY-000-MT-REP-001</v>
          </cell>
        </row>
        <row r="427">
          <cell r="B427" t="str">
            <v>Specification for Welding</v>
          </cell>
          <cell r="C427" t="str">
            <v>NYME-CLNYMT-ENMT-SPMT-0001</v>
          </cell>
          <cell r="D427" t="str">
            <v>NY-000-MT-ESS-001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2"/>
      <sheetName val="Weight"/>
      <sheetName val="Track"/>
      <sheetName val="Actual"/>
      <sheetName val="Progress Table"/>
      <sheetName val="From P6"/>
      <sheetName val="Doclist"/>
      <sheetName val="Pivot"/>
      <sheetName val="S-Curve"/>
      <sheetName val="Sheet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</sheetDataSet>
  </externalBook>
</externalLink>
</file>

<file path=xl/externalLinks/externalLink1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تجهيز کارگاه"/>
      <sheetName val="ويلاهاي يک طبقه"/>
      <sheetName val="ويلاهاي دو طبقه"/>
      <sheetName val="مهمانسرا"/>
      <sheetName val="پست برق"/>
      <sheetName val="Daily Report"/>
      <sheetName val="نمودار نفر روز"/>
      <sheetName val="کارگاه ساخت"/>
      <sheetName val="Original"/>
      <sheetName val="Sub-Total"/>
      <sheetName val="Weight Factor"/>
      <sheetName val="PM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1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1"/>
      <sheetName val="procurement"/>
      <sheetName val="CONSTRUCTION"/>
      <sheetName val="FLOOD"/>
      <sheetName val="MOB(PROC)"/>
      <sheetName val="MOB(CONST.)"/>
      <sheetName val="Client SERVICES"/>
      <sheetName val="data"/>
      <sheetName val="pivot"/>
    </sheetNames>
    <sheetDataSet>
      <sheetData sheetId="0" refreshError="1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1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تجهيز کارگاه"/>
      <sheetName val="ويلاهاي يک طبقه"/>
      <sheetName val="ويلاهاي دو طبقه"/>
      <sheetName val="مهمانسرا"/>
      <sheetName val="پست برق"/>
      <sheetName val="Daily Report"/>
      <sheetName val="نمودار نفر روز"/>
      <sheetName val="کارگاه ساخت"/>
      <sheetName val="Original"/>
      <sheetName val="Sub-Total"/>
      <sheetName val="Weight Factor"/>
      <sheetName val="PM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</sheetDataSet>
  </externalBook>
</externalLink>
</file>

<file path=xl/externalLinks/externalLink1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تجهيز کارگاه"/>
      <sheetName val="ويلاهاي يک طبقه"/>
      <sheetName val="ويلاهاي دو طبقه"/>
      <sheetName val="مهمانسرا"/>
      <sheetName val="پست برق"/>
      <sheetName val="Daily Report"/>
      <sheetName val="نمودار نفر روز"/>
      <sheetName val="کارگاه ساخت"/>
      <sheetName val="Original"/>
      <sheetName val="Sub-Total"/>
      <sheetName val="Weight Factor"/>
      <sheetName val="PM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LOW"/>
      <sheetName val="BATCH"/>
    </sheetNames>
    <sheetDataSet>
      <sheetData sheetId="0" refreshError="1"/>
      <sheetData sheetId="1"/>
    </sheetDataSet>
  </externalBook>
</externalLink>
</file>

<file path=xl/externalLinks/externalLink2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تجهيز کارگاه"/>
      <sheetName val="ويلاهاي يک طبقه"/>
      <sheetName val="ويلاهاي دو طبقه"/>
      <sheetName val="مهمانسرا"/>
      <sheetName val="پست برق"/>
      <sheetName val="Daily Report"/>
      <sheetName val="نمودار نفر روز"/>
      <sheetName val="کارگاه ساخت"/>
      <sheetName val="Original"/>
      <sheetName val="Sub-Total"/>
      <sheetName val="Weight Factor"/>
      <sheetName val="PM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</sheetDataSet>
  </externalBook>
</externalLink>
</file>

<file path=xl/externalLinks/externalLink2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x"/>
      <sheetName val="Rotary"/>
      <sheetName val="Piping"/>
      <sheetName val="Electrical"/>
      <sheetName val="Instrument"/>
      <sheetName val="Process"/>
      <sheetName val="Safety"/>
      <sheetName val="P Report Format"/>
    </sheetNames>
    <definedNames>
      <definedName name="backto_menu"/>
      <definedName name="data_input"/>
      <definedName name="data_save"/>
      <definedName name="open_input"/>
      <definedName name="return_activate"/>
      <definedName name="Save"/>
      <definedName name="其它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2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T IMPORT"/>
      <sheetName val="Cover"/>
      <sheetName val="Summary"/>
      <sheetName val="GT Loads"/>
      <sheetName val="Max. Loads"/>
      <sheetName val="Design"/>
      <sheetName val="Base PL &amp; Sh.Key Sel. Sheet"/>
      <sheetName val="Anchor Bolt Sel. Sheet"/>
      <sheetName val="Bolt&amp;Shr Bar Size"/>
      <sheetName val="Welds"/>
      <sheetName val="BP Check AISC 3-106"/>
      <sheetName val="BP Check for Uplift(Arr1+2)"/>
      <sheetName val="Uplift (Arr3)"/>
      <sheetName val="Embedment Length"/>
      <sheetName val="Nat. Circ. BP Sel. Sheet"/>
      <sheetName val="Sample Calculation"/>
      <sheetName val="Materials"/>
      <sheetName val="Visio Data"/>
      <sheetName val="Beam Sizes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/>
      <sheetData sheetId="17" refreshError="1"/>
      <sheetData sheetId="18"/>
    </sheetDataSet>
  </externalBook>
</externalLink>
</file>

<file path=xl/externalLinks/externalLink2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기성내역"/>
      <sheetName val="작성기준"/>
      <sheetName val="insulation"/>
      <sheetName val="Sheet5"/>
      <sheetName val="#3E1_GCR"/>
      <sheetName val="PRICE-COMP"/>
      <sheetName val="Summary Sheets"/>
      <sheetName val="BQMPALOC"/>
      <sheetName val="15100"/>
      <sheetName val="BSD (2)"/>
      <sheetName val="BATCH"/>
      <sheetName val="Electrical"/>
      <sheetName val="보온자재단가표"/>
      <sheetName val="LEGEND"/>
      <sheetName val="PIPE"/>
      <sheetName val="FLANGE"/>
      <sheetName val="VALVE"/>
      <sheetName val="해외 연수비용 계산-삭제"/>
      <sheetName val="카메라"/>
      <sheetName val="해외 기술훈련비 (합계)"/>
      <sheetName val="QY_PROGRESS2 (2)"/>
      <sheetName val="DATE"/>
      <sheetName val="Data"/>
      <sheetName val="Calc"/>
      <sheetName val="기계내역서"/>
      <sheetName val="General Data"/>
      <sheetName val="산근"/>
      <sheetName val="Summary_Sheets"/>
      <sheetName val="BSD_(2)"/>
      <sheetName val="Summary_Sheets1"/>
      <sheetName val="BSD_(2)1"/>
      <sheetName val="공사비예산서(토목분)"/>
      <sheetName val="12CGOU"/>
    </sheetNames>
    <definedNames>
      <definedName name="Button3_Click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/>
      <sheetData sheetId="29"/>
      <sheetData sheetId="30" refreshError="1"/>
      <sheetData sheetId="31" refreshError="1"/>
      <sheetData sheetId="32" refreshError="1"/>
      <sheetData sheetId="33" refreshError="1"/>
    </sheetDataSet>
  </externalBook>
</externalLink>
</file>

<file path=xl/externalLinks/externalLink2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onthly Progress"/>
      <sheetName val="S Curve"/>
      <sheetName val="Main Table"/>
      <sheetName val="Main Table Final"/>
      <sheetName val="Main Table Final EPC"/>
      <sheetName val="Material"/>
      <sheetName val="لیست ماشین آلات"/>
      <sheetName val="Material Monthly"/>
      <sheetName val="Equipment"/>
      <sheetName val="Equipment Monthly"/>
      <sheetName val="Manpower"/>
      <sheetName val="Temporary"/>
      <sheetName val="Temporary Monthly"/>
      <sheetName val="Subcontractor"/>
      <sheetName val="Material 678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22">
          <cell r="K22">
            <v>136615.38461538462</v>
          </cell>
        </row>
      </sheetData>
      <sheetData sheetId="12"/>
      <sheetData sheetId="13"/>
      <sheetData sheetId="14"/>
    </sheetDataSet>
  </externalBook>
</externalLink>
</file>

<file path=xl/externalLinks/externalLink2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"/>
      <sheetName val="procurement"/>
      <sheetName val="H2O (air, acid gas)"/>
      <sheetName val="Off gas ex Platformer"/>
      <sheetName val="GeneralFeedDevices_Labels"/>
      <sheetName val="CalmingSection_Labels"/>
      <sheetName val="Welcome"/>
      <sheetName val="جدول توزيع پيشرفت"/>
      <sheetName val="Heat"/>
      <sheetName val="Feed"/>
      <sheetName val="FIXED EQUIPMENT"/>
      <sheetName val="DR_Exxx st"/>
      <sheetName val="Temporary"/>
      <sheetName val="Equipment"/>
      <sheetName val="dates"/>
      <sheetName val="Input"/>
      <sheetName val="factors"/>
      <sheetName val="0"/>
      <sheetName val="BATCH"/>
      <sheetName val="Refrence_JP"/>
      <sheetName val="Refrence"/>
      <sheetName val="H2O_(air,_acid_gas)"/>
      <sheetName val="Off_gas_ex_Platformer"/>
      <sheetName val="Code"/>
      <sheetName val="CABLE DATA"/>
      <sheetName val="RFP002"/>
      <sheetName val="3.700 Bulk Factors"/>
      <sheetName val="P3_ONSHORE(SPP1)"/>
      <sheetName val="Sheet1"/>
      <sheetName val="Survey-Material"/>
      <sheetName val="Cover"/>
      <sheetName val="DR_Exxx_st"/>
      <sheetName val="BASE"/>
      <sheetName val="PLAN QTY"/>
      <sheetName val="FIXED_EQUIPMENT"/>
      <sheetName val="CABLE_DATA"/>
      <sheetName val="Validation"/>
      <sheetName val="STD"/>
      <sheetName val="XL4Poppy"/>
      <sheetName val="وزن مالي"/>
      <sheetName val="Basic Data"/>
      <sheetName val="Summary Sheets"/>
      <sheetName val="LEVEL-3"/>
      <sheetName val="Page1"/>
      <sheetName val="Units"/>
      <sheetName val="Building Name"/>
      <sheetName val="datalist"/>
      <sheetName val="spare(MCC)"/>
      <sheetName val="TECO"/>
      <sheetName val="ج"/>
      <sheetName val="MONTHLY PIPING"/>
      <sheetName val="PDATE"/>
    </sheetNames>
    <sheetDataSet>
      <sheetData sheetId="0">
        <row r="6">
          <cell r="F6" t="str">
            <v>E-303</v>
          </cell>
        </row>
        <row r="14">
          <cell r="D14" t="e">
            <v>#N/A</v>
          </cell>
          <cell r="E14" t="e">
            <v>#N/A</v>
          </cell>
          <cell r="F14" t="e">
            <v>#N/A</v>
          </cell>
          <cell r="G14" t="e">
            <v>#N/A</v>
          </cell>
        </row>
        <row r="37">
          <cell r="C37" t="str">
            <v>COLV</v>
          </cell>
          <cell r="D37" t="str">
            <v>S4</v>
          </cell>
          <cell r="E37">
            <v>0</v>
          </cell>
          <cell r="F37">
            <v>0</v>
          </cell>
          <cell r="G37" t="str">
            <v>RDU OVERHEADS</v>
          </cell>
          <cell r="H37" t="str">
            <v>COOLING WATER</v>
          </cell>
          <cell r="I37">
            <v>3.4000000000000002E-4</v>
          </cell>
          <cell r="J37">
            <v>3.4000000000000002E-4</v>
          </cell>
        </row>
        <row r="39">
          <cell r="F39" t="str">
            <v>I:\ogbp34\staff files\jelle\DR_E-303</v>
          </cell>
        </row>
      </sheetData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/>
      <sheetData sheetId="32" refreshError="1"/>
      <sheetData sheetId="33" refreshError="1"/>
      <sheetData sheetId="34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</sheetDataSet>
  </externalBook>
</externalLink>
</file>

<file path=xl/externalLinks/externalLink2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AN QTY"/>
      <sheetName val="Sheet3"/>
    </sheetNames>
    <sheetDataSet>
      <sheetData sheetId="0" refreshError="1">
        <row r="2">
          <cell r="B2" t="str">
            <v>South Pars Gas Field Development - Phase 6,7&amp;8</v>
          </cell>
        </row>
        <row r="3">
          <cell r="B3" t="str">
            <v>Site Preparation - Part 2</v>
          </cell>
        </row>
        <row r="5">
          <cell r="B5" t="str">
            <v>Contractor : A.R.P Co.</v>
          </cell>
        </row>
        <row r="7">
          <cell r="B7" t="str">
            <v>DESC.</v>
          </cell>
          <cell r="C7" t="str">
            <v>EST.</v>
          </cell>
          <cell r="D7" t="str">
            <v>UNIT</v>
          </cell>
          <cell r="E7" t="str">
            <v>DONE UP TO MAY-02-03</v>
          </cell>
          <cell r="F7" t="str">
            <v>REMAIN Q'TY</v>
          </cell>
          <cell r="G7" t="str">
            <v>SHALL BE STARTED</v>
          </cell>
          <cell r="H7" t="str">
            <v>TARGET DATE</v>
          </cell>
          <cell r="J7" t="str">
            <v>TimeInterval</v>
          </cell>
          <cell r="K7">
            <v>37723</v>
          </cell>
          <cell r="L7">
            <v>37730</v>
          </cell>
          <cell r="M7">
            <v>37737</v>
          </cell>
          <cell r="N7">
            <v>37744</v>
          </cell>
          <cell r="O7">
            <v>37751</v>
          </cell>
          <cell r="P7">
            <v>37758</v>
          </cell>
          <cell r="Q7">
            <v>37765</v>
          </cell>
          <cell r="R7">
            <v>37772</v>
          </cell>
        </row>
        <row r="8">
          <cell r="K8">
            <v>37729</v>
          </cell>
          <cell r="L8">
            <v>37736</v>
          </cell>
          <cell r="M8">
            <v>37743</v>
          </cell>
          <cell r="N8">
            <v>37750</v>
          </cell>
          <cell r="O8">
            <v>37757</v>
          </cell>
          <cell r="P8">
            <v>37764</v>
          </cell>
          <cell r="Q8">
            <v>37771</v>
          </cell>
          <cell r="R8">
            <v>37778</v>
          </cell>
        </row>
        <row r="9">
          <cell r="B9" t="str">
            <v>EXCAVATION</v>
          </cell>
          <cell r="C9">
            <v>2726011</v>
          </cell>
          <cell r="D9" t="str">
            <v>M3</v>
          </cell>
          <cell r="E9">
            <v>161912</v>
          </cell>
          <cell r="F9">
            <v>2564099</v>
          </cell>
          <cell r="G9">
            <v>37736</v>
          </cell>
          <cell r="H9">
            <v>37875</v>
          </cell>
          <cell r="I9">
            <v>139</v>
          </cell>
          <cell r="J9" t="str">
            <v>PLAN</v>
          </cell>
          <cell r="K9">
            <v>69000</v>
          </cell>
          <cell r="L9">
            <v>71300</v>
          </cell>
          <cell r="M9">
            <v>76590</v>
          </cell>
          <cell r="N9">
            <v>88757</v>
          </cell>
          <cell r="O9">
            <v>111874.3</v>
          </cell>
          <cell r="P9">
            <v>137560.18888888889</v>
          </cell>
          <cell r="Q9">
            <v>166100.06543209875</v>
          </cell>
          <cell r="R9">
            <v>186485.69153439149</v>
          </cell>
        </row>
        <row r="10">
          <cell r="I10">
            <v>20</v>
          </cell>
          <cell r="J10" t="str">
            <v>ACT.</v>
          </cell>
        </row>
        <row r="11">
          <cell r="B11" t="str">
            <v>TRANSPORT TO SPOIL AREA</v>
          </cell>
          <cell r="C11">
            <v>1300300</v>
          </cell>
          <cell r="D11" t="str">
            <v>M3</v>
          </cell>
          <cell r="E11">
            <v>0</v>
          </cell>
          <cell r="F11">
            <v>1300300</v>
          </cell>
          <cell r="G11">
            <v>37746</v>
          </cell>
          <cell r="H11">
            <v>37844</v>
          </cell>
          <cell r="I11">
            <v>98</v>
          </cell>
          <cell r="J11" t="str">
            <v>PLAN</v>
          </cell>
          <cell r="L11">
            <v>32000</v>
          </cell>
          <cell r="M11">
            <v>33800</v>
          </cell>
          <cell r="N11">
            <v>37040</v>
          </cell>
          <cell r="O11">
            <v>42872</v>
          </cell>
          <cell r="P11">
            <v>53369.599999999999</v>
          </cell>
          <cell r="Q11">
            <v>59544.658823529418</v>
          </cell>
          <cell r="R11">
            <v>63177.046366782015</v>
          </cell>
        </row>
        <row r="12">
          <cell r="I12">
            <v>14</v>
          </cell>
          <cell r="J12" t="str">
            <v>ACT.</v>
          </cell>
        </row>
        <row r="13">
          <cell r="B13" t="str">
            <v>Rip Rap</v>
          </cell>
          <cell r="C13">
            <v>138771.28</v>
          </cell>
          <cell r="D13" t="str">
            <v>M2</v>
          </cell>
          <cell r="E13">
            <v>0</v>
          </cell>
          <cell r="F13">
            <v>138771.28</v>
          </cell>
          <cell r="G13">
            <v>37755</v>
          </cell>
          <cell r="H13">
            <v>37884</v>
          </cell>
          <cell r="I13">
            <v>129</v>
          </cell>
          <cell r="J13" t="str">
            <v>PLAN</v>
          </cell>
          <cell r="R13">
            <v>5310</v>
          </cell>
        </row>
        <row r="14">
          <cell r="I14">
            <v>19</v>
          </cell>
          <cell r="J14" t="str">
            <v>ACT.</v>
          </cell>
        </row>
        <row r="15">
          <cell r="B15" t="str">
            <v>Embankment</v>
          </cell>
          <cell r="C15">
            <v>1156538</v>
          </cell>
          <cell r="D15" t="str">
            <v>M3</v>
          </cell>
          <cell r="E15">
            <v>90236</v>
          </cell>
          <cell r="F15">
            <v>1066302</v>
          </cell>
          <cell r="G15">
            <v>37736</v>
          </cell>
          <cell r="H15">
            <v>37854</v>
          </cell>
          <cell r="I15">
            <v>118</v>
          </cell>
          <cell r="J15" t="str">
            <v>PLAN</v>
          </cell>
          <cell r="L15">
            <v>8000</v>
          </cell>
          <cell r="M15">
            <v>9800</v>
          </cell>
          <cell r="N15">
            <v>13040</v>
          </cell>
          <cell r="O15">
            <v>19520</v>
          </cell>
          <cell r="P15">
            <v>36044</v>
          </cell>
          <cell r="Q15">
            <v>54404</v>
          </cell>
          <cell r="R15">
            <v>74804</v>
          </cell>
        </row>
        <row r="16">
          <cell r="I16">
            <v>17</v>
          </cell>
          <cell r="J16" t="str">
            <v>ACT.</v>
          </cell>
        </row>
        <row r="18">
          <cell r="B18" t="str">
            <v>DESC.</v>
          </cell>
          <cell r="C18" t="str">
            <v>EST.</v>
          </cell>
          <cell r="D18" t="str">
            <v>UNIT</v>
          </cell>
          <cell r="E18" t="str">
            <v>DONE UP TO MAY-02-03</v>
          </cell>
          <cell r="F18" t="str">
            <v>REMAIN Q'TY</v>
          </cell>
          <cell r="G18" t="str">
            <v>SHALL BE STARTED</v>
          </cell>
          <cell r="H18" t="str">
            <v>TARGET DATE</v>
          </cell>
          <cell r="J18" t="str">
            <v>TimeInterval</v>
          </cell>
          <cell r="K18">
            <v>37779</v>
          </cell>
          <cell r="L18">
            <v>37786</v>
          </cell>
          <cell r="M18">
            <v>37793</v>
          </cell>
          <cell r="N18">
            <v>37800</v>
          </cell>
          <cell r="O18">
            <v>37807</v>
          </cell>
          <cell r="P18">
            <v>37814</v>
          </cell>
          <cell r="Q18">
            <v>37821</v>
          </cell>
          <cell r="R18">
            <v>37828</v>
          </cell>
        </row>
        <row r="19">
          <cell r="K19">
            <v>37785</v>
          </cell>
          <cell r="L19">
            <v>37792</v>
          </cell>
          <cell r="M19">
            <v>37799</v>
          </cell>
          <cell r="N19">
            <v>37806</v>
          </cell>
          <cell r="O19">
            <v>37813</v>
          </cell>
          <cell r="P19">
            <v>37820</v>
          </cell>
          <cell r="Q19">
            <v>37827</v>
          </cell>
          <cell r="R19">
            <v>37834</v>
          </cell>
        </row>
        <row r="20">
          <cell r="B20" t="str">
            <v>EXCAVATION</v>
          </cell>
          <cell r="C20">
            <v>2726011</v>
          </cell>
          <cell r="D20" t="str">
            <v>M3</v>
          </cell>
          <cell r="E20">
            <v>161912</v>
          </cell>
          <cell r="F20">
            <v>2564099</v>
          </cell>
          <cell r="G20">
            <v>37736</v>
          </cell>
          <cell r="H20">
            <v>37875</v>
          </cell>
          <cell r="I20">
            <v>139</v>
          </cell>
          <cell r="J20" t="str">
            <v>PLAN</v>
          </cell>
          <cell r="K20">
            <v>201046.85303602918</v>
          </cell>
          <cell r="L20">
            <v>211447.68268005608</v>
          </cell>
          <cell r="M20">
            <v>211447.68268005608</v>
          </cell>
          <cell r="N20">
            <v>201046.85303602918</v>
          </cell>
          <cell r="O20">
            <v>186485.69153439149</v>
          </cell>
          <cell r="P20">
            <v>166100.06543209875</v>
          </cell>
          <cell r="Q20">
            <v>137560.18888888889</v>
          </cell>
          <cell r="R20">
            <v>129011.3</v>
          </cell>
        </row>
        <row r="21">
          <cell r="I21">
            <v>20</v>
          </cell>
          <cell r="J21" t="str">
            <v>ACT.</v>
          </cell>
        </row>
        <row r="22">
          <cell r="B22" t="str">
            <v>TRANSPORT TO SPOIL AREA</v>
          </cell>
          <cell r="C22">
            <v>1300300</v>
          </cell>
          <cell r="D22" t="str">
            <v>M3</v>
          </cell>
          <cell r="E22">
            <v>0</v>
          </cell>
          <cell r="F22">
            <v>1300300</v>
          </cell>
          <cell r="G22">
            <v>37746</v>
          </cell>
          <cell r="H22">
            <v>37844</v>
          </cell>
          <cell r="I22">
            <v>98</v>
          </cell>
          <cell r="J22" t="str">
            <v>PLAN</v>
          </cell>
          <cell r="K22">
            <v>65313.744921636484</v>
          </cell>
          <cell r="L22">
            <v>66570.626424492046</v>
          </cell>
          <cell r="M22">
            <v>67309.968484995319</v>
          </cell>
          <cell r="N22">
            <v>67309.968484995319</v>
          </cell>
          <cell r="O22">
            <v>67309.968484995319</v>
          </cell>
          <cell r="P22">
            <v>66570.626424492046</v>
          </cell>
          <cell r="Q22">
            <v>65313.744921636484</v>
          </cell>
          <cell r="R22">
            <v>63177.046366782015</v>
          </cell>
        </row>
        <row r="23">
          <cell r="I23">
            <v>14</v>
          </cell>
          <cell r="J23" t="str">
            <v>ACT.</v>
          </cell>
        </row>
        <row r="24">
          <cell r="B24" t="str">
            <v>Rip Rap</v>
          </cell>
          <cell r="C24">
            <v>138771.28</v>
          </cell>
          <cell r="D24" t="str">
            <v>M2</v>
          </cell>
          <cell r="E24">
            <v>0</v>
          </cell>
          <cell r="F24">
            <v>138771.28</v>
          </cell>
          <cell r="G24">
            <v>37755</v>
          </cell>
          <cell r="H24">
            <v>37884</v>
          </cell>
          <cell r="I24">
            <v>129</v>
          </cell>
          <cell r="J24" t="str">
            <v>PLAN</v>
          </cell>
          <cell r="K24">
            <v>5850</v>
          </cell>
          <cell r="L24">
            <v>7350</v>
          </cell>
          <cell r="M24">
            <v>9250</v>
          </cell>
          <cell r="N24">
            <v>10750</v>
          </cell>
          <cell r="O24">
            <v>11950</v>
          </cell>
          <cell r="P24">
            <v>12500</v>
          </cell>
          <cell r="Q24">
            <v>12850</v>
          </cell>
          <cell r="R24">
            <v>12500</v>
          </cell>
        </row>
        <row r="25">
          <cell r="I25">
            <v>19</v>
          </cell>
          <cell r="J25" t="str">
            <v>ACT.</v>
          </cell>
        </row>
        <row r="26">
          <cell r="B26" t="str">
            <v>Embankment</v>
          </cell>
          <cell r="C26">
            <v>1156538</v>
          </cell>
          <cell r="D26" t="str">
            <v>M3</v>
          </cell>
          <cell r="E26">
            <v>90236</v>
          </cell>
          <cell r="F26">
            <v>1066302</v>
          </cell>
          <cell r="G26">
            <v>37736</v>
          </cell>
          <cell r="H26">
            <v>37854</v>
          </cell>
          <cell r="I26">
            <v>118</v>
          </cell>
          <cell r="J26" t="str">
            <v>PLAN</v>
          </cell>
          <cell r="K26">
            <v>89375.428571428565</v>
          </cell>
          <cell r="L26">
            <v>99783.591836734704</v>
          </cell>
          <cell r="M26">
            <v>107217.99416909622</v>
          </cell>
          <cell r="N26">
            <v>107217.99416909622</v>
          </cell>
          <cell r="O26">
            <v>107217.99416909622</v>
          </cell>
          <cell r="P26">
            <v>99783.591836734704</v>
          </cell>
          <cell r="Q26">
            <v>89375.428571428565</v>
          </cell>
          <cell r="R26">
            <v>74804</v>
          </cell>
        </row>
        <row r="27">
          <cell r="I27">
            <v>17</v>
          </cell>
          <cell r="J27" t="str">
            <v>ACT.</v>
          </cell>
        </row>
        <row r="29">
          <cell r="B29" t="str">
            <v>DESC.</v>
          </cell>
          <cell r="C29" t="str">
            <v>EST.</v>
          </cell>
          <cell r="D29" t="str">
            <v>UNIT</v>
          </cell>
          <cell r="E29" t="str">
            <v>DONE UP TO MAY-02-03</v>
          </cell>
          <cell r="F29" t="str">
            <v>REMAIN Q'TY</v>
          </cell>
          <cell r="G29" t="str">
            <v>SHALL BE STARTED</v>
          </cell>
          <cell r="H29" t="str">
            <v>TARGET DATE</v>
          </cell>
          <cell r="J29" t="str">
            <v>TimeInterval</v>
          </cell>
          <cell r="K29">
            <v>37835</v>
          </cell>
          <cell r="L29">
            <v>37842</v>
          </cell>
          <cell r="M29">
            <v>37849</v>
          </cell>
          <cell r="N29">
            <v>37856</v>
          </cell>
          <cell r="O29">
            <v>37863</v>
          </cell>
          <cell r="P29">
            <v>37870</v>
          </cell>
          <cell r="Q29">
            <v>37877</v>
          </cell>
          <cell r="R29">
            <v>37884</v>
          </cell>
        </row>
        <row r="30">
          <cell r="K30">
            <v>37841</v>
          </cell>
          <cell r="L30">
            <v>37848</v>
          </cell>
          <cell r="M30">
            <v>37855</v>
          </cell>
          <cell r="N30">
            <v>37862</v>
          </cell>
          <cell r="O30">
            <v>37869</v>
          </cell>
          <cell r="P30">
            <v>37876</v>
          </cell>
          <cell r="Q30">
            <v>37883</v>
          </cell>
          <cell r="R30">
            <v>37890</v>
          </cell>
        </row>
        <row r="31">
          <cell r="B31" t="str">
            <v>EXCAVATION</v>
          </cell>
          <cell r="C31">
            <v>2726011</v>
          </cell>
          <cell r="D31" t="str">
            <v>M3</v>
          </cell>
          <cell r="E31">
            <v>161912</v>
          </cell>
          <cell r="F31">
            <v>2564099</v>
          </cell>
          <cell r="G31">
            <v>37736</v>
          </cell>
          <cell r="H31">
            <v>37875</v>
          </cell>
          <cell r="I31">
            <v>139</v>
          </cell>
          <cell r="J31" t="str">
            <v>PLAN</v>
          </cell>
          <cell r="K31">
            <v>105894</v>
          </cell>
          <cell r="L31">
            <v>93727</v>
          </cell>
          <cell r="M31">
            <v>88437</v>
          </cell>
          <cell r="N31">
            <v>86137</v>
          </cell>
        </row>
        <row r="32">
          <cell r="I32">
            <v>20</v>
          </cell>
          <cell r="J32" t="str">
            <v>ACT.</v>
          </cell>
        </row>
        <row r="33">
          <cell r="B33" t="str">
            <v>TRANSPORT TO SPOIL AREA</v>
          </cell>
          <cell r="C33">
            <v>1300300</v>
          </cell>
          <cell r="D33" t="str">
            <v>M3</v>
          </cell>
          <cell r="E33">
            <v>0</v>
          </cell>
          <cell r="F33">
            <v>1300300</v>
          </cell>
          <cell r="G33">
            <v>37746</v>
          </cell>
          <cell r="H33">
            <v>37844</v>
          </cell>
          <cell r="I33">
            <v>98</v>
          </cell>
          <cell r="J33" t="str">
            <v>PLAN</v>
          </cell>
          <cell r="K33">
            <v>59544.658823529418</v>
          </cell>
          <cell r="L33">
            <v>53369.599999999999</v>
          </cell>
          <cell r="M33">
            <v>42820</v>
          </cell>
          <cell r="N33">
            <v>36040</v>
          </cell>
          <cell r="O33">
            <v>32800</v>
          </cell>
          <cell r="P33">
            <v>31000</v>
          </cell>
        </row>
        <row r="34">
          <cell r="I34">
            <v>14</v>
          </cell>
          <cell r="J34" t="str">
            <v>ACT.</v>
          </cell>
        </row>
        <row r="35">
          <cell r="B35" t="str">
            <v>Rip Rap</v>
          </cell>
          <cell r="C35">
            <v>138771.28</v>
          </cell>
          <cell r="D35" t="str">
            <v>M2</v>
          </cell>
          <cell r="E35">
            <v>0</v>
          </cell>
          <cell r="F35">
            <v>138771.28</v>
          </cell>
          <cell r="G35">
            <v>37755</v>
          </cell>
          <cell r="H35">
            <v>37884</v>
          </cell>
          <cell r="I35">
            <v>129</v>
          </cell>
          <cell r="J35" t="str">
            <v>PLAN</v>
          </cell>
          <cell r="K35">
            <v>11950</v>
          </cell>
          <cell r="L35">
            <v>10750</v>
          </cell>
          <cell r="M35">
            <v>9250</v>
          </cell>
          <cell r="N35">
            <v>7350</v>
          </cell>
          <cell r="O35">
            <v>5850</v>
          </cell>
          <cell r="P35">
            <v>5310</v>
          </cell>
        </row>
        <row r="36">
          <cell r="I36">
            <v>19</v>
          </cell>
          <cell r="J36" t="str">
            <v>ACT.</v>
          </cell>
        </row>
        <row r="37">
          <cell r="B37" t="str">
            <v>Embankment</v>
          </cell>
          <cell r="C37">
            <v>1156538</v>
          </cell>
          <cell r="D37" t="str">
            <v>M3</v>
          </cell>
          <cell r="E37">
            <v>90236</v>
          </cell>
          <cell r="F37">
            <v>1066302</v>
          </cell>
          <cell r="G37">
            <v>37736</v>
          </cell>
          <cell r="H37">
            <v>37854</v>
          </cell>
          <cell r="I37">
            <v>118</v>
          </cell>
          <cell r="J37" t="str">
            <v>PLAN</v>
          </cell>
          <cell r="K37">
            <v>54404</v>
          </cell>
          <cell r="L37">
            <v>36044</v>
          </cell>
          <cell r="M37">
            <v>21173</v>
          </cell>
          <cell r="N37">
            <v>14693</v>
          </cell>
          <cell r="O37">
            <v>11453</v>
          </cell>
          <cell r="P37">
            <v>9653</v>
          </cell>
        </row>
        <row r="38">
          <cell r="J38" t="str">
            <v>ACT.</v>
          </cell>
        </row>
        <row r="51">
          <cell r="T51" t="str">
            <v>South Pars Gas Field Development - Phase 6,7&amp;8</v>
          </cell>
        </row>
      </sheetData>
      <sheetData sheetId="1" refreshError="1"/>
    </sheetDataSet>
  </externalBook>
</externalLink>
</file>

<file path=xl/externalLinks/externalLink2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Definitions"/>
      <sheetName val="To Do Lists"/>
      <sheetName val="Manpower Planning"/>
      <sheetName val="Project Health"/>
      <sheetName val="Drawings"/>
      <sheetName val="VPI Link Sheet"/>
      <sheetName val="Vendor Print Index"/>
      <sheetName val="Documents"/>
      <sheetName val="Drawings %"/>
      <sheetName val="Drawings-hours"/>
      <sheetName val="Documents %"/>
      <sheetName val="Documents-hours"/>
      <sheetName val="Route cards"/>
    </sheetNames>
    <sheetDataSet>
      <sheetData sheetId="0"/>
      <sheetData sheetId="1">
        <row r="1">
          <cell r="C1" t="str">
            <v>05050</v>
          </cell>
        </row>
        <row r="3">
          <cell r="C3" t="str">
            <v>OIEC / EIED</v>
          </cell>
          <cell r="D3" t="str">
            <v>Technodyne</v>
          </cell>
          <cell r="E3" t="str">
            <v xml:space="preserve">Fairhurst </v>
          </cell>
          <cell r="F3" t="str">
            <v>SGS</v>
          </cell>
          <cell r="G3" t="str">
            <v>Panahsaz</v>
          </cell>
          <cell r="H3" t="str">
            <v>Site</v>
          </cell>
        </row>
        <row r="4">
          <cell r="J4" t="str">
            <v>FI</v>
          </cell>
        </row>
        <row r="5">
          <cell r="J5" t="str">
            <v>FA</v>
          </cell>
        </row>
        <row r="6">
          <cell r="J6" t="str">
            <v>FC</v>
          </cell>
        </row>
        <row r="7">
          <cell r="J7" t="str">
            <v>AB</v>
          </cell>
        </row>
        <row r="8">
          <cell r="J8" t="str">
            <v>FAi</v>
          </cell>
        </row>
        <row r="9">
          <cell r="J9" t="str">
            <v>FCi</v>
          </cell>
        </row>
        <row r="29">
          <cell r="B29">
            <v>39498</v>
          </cell>
        </row>
      </sheetData>
      <sheetData sheetId="2"/>
      <sheetData sheetId="3"/>
      <sheetData sheetId="4"/>
      <sheetData sheetId="5"/>
      <sheetData sheetId="6">
        <row r="2">
          <cell r="C2" t="str">
            <v>00</v>
          </cell>
          <cell r="D2"/>
          <cell r="E2"/>
          <cell r="F2" t="str">
            <v>Standard drawings</v>
          </cell>
          <cell r="G2" t="str">
            <v>-</v>
          </cell>
          <cell r="H2">
            <v>0</v>
          </cell>
          <cell r="I2" t="str">
            <v>-</v>
          </cell>
          <cell r="J2" t="str">
            <v>-</v>
          </cell>
          <cell r="K2" t="str">
            <v>N</v>
          </cell>
          <cell r="L2" t="str">
            <v>Drw</v>
          </cell>
          <cell r="M2">
            <v>3</v>
          </cell>
        </row>
        <row r="3">
          <cell r="C3" t="str">
            <v>00</v>
          </cell>
          <cell r="D3"/>
          <cell r="E3"/>
          <cell r="F3" t="str">
            <v xml:space="preserve">Standard drawing--PID symbols </v>
          </cell>
          <cell r="G3">
            <v>0</v>
          </cell>
          <cell r="H3">
            <v>0</v>
          </cell>
          <cell r="I3">
            <v>0</v>
          </cell>
          <cell r="J3">
            <v>-7</v>
          </cell>
          <cell r="K3" t="str">
            <v>N</v>
          </cell>
          <cell r="L3" t="str">
            <v>Drw</v>
          </cell>
          <cell r="M3">
            <v>4</v>
          </cell>
        </row>
        <row r="4">
          <cell r="C4" t="str">
            <v>00</v>
          </cell>
          <cell r="D4"/>
          <cell r="E4"/>
          <cell r="F4" t="str">
            <v xml:space="preserve">Standard drawing--PID symbols </v>
          </cell>
          <cell r="G4">
            <v>0</v>
          </cell>
          <cell r="H4">
            <v>0</v>
          </cell>
          <cell r="I4">
            <v>0</v>
          </cell>
          <cell r="J4">
            <v>-7</v>
          </cell>
          <cell r="K4" t="str">
            <v>N</v>
          </cell>
          <cell r="L4" t="str">
            <v>Drw</v>
          </cell>
          <cell r="M4">
            <v>5</v>
          </cell>
        </row>
        <row r="5">
          <cell r="C5" t="str">
            <v>00</v>
          </cell>
          <cell r="D5"/>
          <cell r="E5"/>
          <cell r="F5" t="str">
            <v xml:space="preserve">Standard drawing--PID symbols </v>
          </cell>
          <cell r="G5">
            <v>0</v>
          </cell>
          <cell r="H5">
            <v>0</v>
          </cell>
          <cell r="I5">
            <v>0</v>
          </cell>
          <cell r="J5">
            <v>-7</v>
          </cell>
          <cell r="K5" t="str">
            <v>N</v>
          </cell>
          <cell r="L5" t="str">
            <v>Drw</v>
          </cell>
          <cell r="M5">
            <v>6</v>
          </cell>
        </row>
        <row r="6">
          <cell r="C6" t="str">
            <v>00</v>
          </cell>
          <cell r="D6"/>
          <cell r="E6"/>
          <cell r="F6" t="str">
            <v xml:space="preserve">Standard drawing--PID symbols </v>
          </cell>
          <cell r="G6">
            <v>0</v>
          </cell>
          <cell r="H6">
            <v>0</v>
          </cell>
          <cell r="I6">
            <v>0</v>
          </cell>
          <cell r="J6">
            <v>-7</v>
          </cell>
          <cell r="K6" t="str">
            <v>N</v>
          </cell>
          <cell r="L6" t="str">
            <v>Drw</v>
          </cell>
          <cell r="M6">
            <v>7</v>
          </cell>
        </row>
        <row r="7">
          <cell r="C7" t="str">
            <v>00</v>
          </cell>
          <cell r="D7"/>
          <cell r="E7"/>
          <cell r="F7" t="str">
            <v xml:space="preserve">Standard drawing--PID symbols </v>
          </cell>
          <cell r="G7">
            <v>0</v>
          </cell>
          <cell r="H7">
            <v>0</v>
          </cell>
          <cell r="I7">
            <v>0</v>
          </cell>
          <cell r="J7">
            <v>-7</v>
          </cell>
          <cell r="K7" t="str">
            <v>N</v>
          </cell>
          <cell r="L7" t="str">
            <v>Drw</v>
          </cell>
          <cell r="M7">
            <v>8</v>
          </cell>
        </row>
        <row r="8">
          <cell r="C8" t="str">
            <v>00</v>
          </cell>
          <cell r="D8"/>
          <cell r="E8"/>
          <cell r="F8" t="str">
            <v xml:space="preserve">Standard drawing--PID symbols </v>
          </cell>
          <cell r="G8">
            <v>0</v>
          </cell>
          <cell r="H8">
            <v>0</v>
          </cell>
          <cell r="I8">
            <v>0</v>
          </cell>
          <cell r="J8">
            <v>-7</v>
          </cell>
          <cell r="K8" t="str">
            <v>N</v>
          </cell>
          <cell r="L8" t="str">
            <v>Drw</v>
          </cell>
          <cell r="M8">
            <v>9</v>
          </cell>
        </row>
        <row r="9">
          <cell r="C9" t="str">
            <v>00</v>
          </cell>
          <cell r="D9"/>
          <cell r="E9"/>
          <cell r="F9" t="str">
            <v xml:space="preserve">Standard drawing--PID symbols </v>
          </cell>
          <cell r="G9">
            <v>0</v>
          </cell>
          <cell r="H9">
            <v>0</v>
          </cell>
          <cell r="I9">
            <v>0</v>
          </cell>
          <cell r="J9">
            <v>-7</v>
          </cell>
          <cell r="K9" t="str">
            <v>N</v>
          </cell>
          <cell r="L9" t="str">
            <v>Drw</v>
          </cell>
          <cell r="M9">
            <v>10</v>
          </cell>
        </row>
        <row r="10">
          <cell r="C10" t="str">
            <v>00</v>
          </cell>
          <cell r="D10"/>
          <cell r="E10"/>
          <cell r="F10" t="str">
            <v xml:space="preserve">Standard drawing--PID symbols </v>
          </cell>
          <cell r="G10">
            <v>0</v>
          </cell>
          <cell r="H10">
            <v>0</v>
          </cell>
          <cell r="I10">
            <v>0</v>
          </cell>
          <cell r="J10">
            <v>-7</v>
          </cell>
          <cell r="K10" t="str">
            <v>N</v>
          </cell>
          <cell r="L10" t="str">
            <v>Drw</v>
          </cell>
          <cell r="M10">
            <v>11</v>
          </cell>
        </row>
        <row r="11">
          <cell r="C11" t="str">
            <v>00</v>
          </cell>
          <cell r="D11"/>
          <cell r="E11"/>
          <cell r="F11" t="str">
            <v xml:space="preserve">Standard drawing--PID symbols </v>
          </cell>
          <cell r="G11">
            <v>0</v>
          </cell>
          <cell r="H11">
            <v>0</v>
          </cell>
          <cell r="I11">
            <v>0</v>
          </cell>
          <cell r="J11">
            <v>-7</v>
          </cell>
          <cell r="K11" t="str">
            <v>N</v>
          </cell>
          <cell r="L11" t="str">
            <v>Drw</v>
          </cell>
          <cell r="M11">
            <v>12</v>
          </cell>
        </row>
        <row r="12">
          <cell r="C12" t="str">
            <v>00</v>
          </cell>
          <cell r="D12"/>
          <cell r="E12"/>
          <cell r="F12" t="str">
            <v xml:space="preserve">Standard drawing--PID symbols </v>
          </cell>
          <cell r="G12">
            <v>0</v>
          </cell>
          <cell r="H12">
            <v>0</v>
          </cell>
          <cell r="I12">
            <v>0</v>
          </cell>
          <cell r="J12">
            <v>-7</v>
          </cell>
          <cell r="K12" t="str">
            <v>N</v>
          </cell>
          <cell r="L12" t="str">
            <v>Drw</v>
          </cell>
          <cell r="M12">
            <v>13</v>
          </cell>
        </row>
        <row r="13">
          <cell r="C13" t="str">
            <v>00</v>
          </cell>
          <cell r="D13"/>
          <cell r="E13"/>
          <cell r="F13" t="str">
            <v xml:space="preserve">Standard drawing--PID symbols </v>
          </cell>
          <cell r="G13">
            <v>0</v>
          </cell>
          <cell r="H13">
            <v>0</v>
          </cell>
          <cell r="I13">
            <v>0</v>
          </cell>
          <cell r="J13">
            <v>-7</v>
          </cell>
          <cell r="K13" t="str">
            <v>N</v>
          </cell>
          <cell r="L13" t="str">
            <v>Drw</v>
          </cell>
          <cell r="M13">
            <v>14</v>
          </cell>
        </row>
        <row r="14">
          <cell r="C14" t="str">
            <v>00</v>
          </cell>
          <cell r="D14"/>
          <cell r="E14"/>
          <cell r="F14" t="str">
            <v xml:space="preserve">Standard drawing--E&amp;I symbols </v>
          </cell>
          <cell r="G14">
            <v>0</v>
          </cell>
          <cell r="H14">
            <v>0</v>
          </cell>
          <cell r="I14">
            <v>0</v>
          </cell>
          <cell r="J14">
            <v>-7</v>
          </cell>
          <cell r="K14" t="str">
            <v>N</v>
          </cell>
          <cell r="L14" t="str">
            <v>Drw</v>
          </cell>
          <cell r="M14">
            <v>15</v>
          </cell>
        </row>
        <row r="15">
          <cell r="C15" t="str">
            <v>00</v>
          </cell>
          <cell r="D15"/>
          <cell r="E15"/>
          <cell r="F15" t="str">
            <v>Standard drawing--Nameplate Pressure vessel</v>
          </cell>
          <cell r="G15">
            <v>0</v>
          </cell>
          <cell r="H15">
            <v>0</v>
          </cell>
          <cell r="I15">
            <v>0</v>
          </cell>
          <cell r="J15">
            <v>-7</v>
          </cell>
          <cell r="K15" t="str">
            <v>N</v>
          </cell>
          <cell r="L15" t="str">
            <v>Drw</v>
          </cell>
          <cell r="M15">
            <v>16</v>
          </cell>
        </row>
        <row r="16">
          <cell r="C16" t="str">
            <v>00</v>
          </cell>
          <cell r="D16"/>
          <cell r="E16"/>
          <cell r="F16" t="str">
            <v>Standard drawing--Nameplate Heat exchanger</v>
          </cell>
          <cell r="G16">
            <v>0</v>
          </cell>
          <cell r="H16">
            <v>0</v>
          </cell>
          <cell r="I16">
            <v>0</v>
          </cell>
          <cell r="J16">
            <v>-7</v>
          </cell>
          <cell r="K16" t="str">
            <v>N</v>
          </cell>
          <cell r="L16" t="str">
            <v>Drw</v>
          </cell>
          <cell r="M16">
            <v>17</v>
          </cell>
        </row>
        <row r="17">
          <cell r="C17">
            <v>10</v>
          </cell>
          <cell r="D17" t="str">
            <v>05050--10--</v>
          </cell>
          <cell r="E17" t="str">
            <v>05050--10--</v>
          </cell>
          <cell r="F17" t="str">
            <v>P&amp;I diagrams</v>
          </cell>
          <cell r="G17" t="str">
            <v>-</v>
          </cell>
          <cell r="H17">
            <v>0</v>
          </cell>
          <cell r="I17" t="str">
            <v>-</v>
          </cell>
          <cell r="J17" t="str">
            <v>-</v>
          </cell>
          <cell r="K17" t="str">
            <v>Y</v>
          </cell>
          <cell r="L17" t="str">
            <v>Drw</v>
          </cell>
          <cell r="M17">
            <v>18</v>
          </cell>
        </row>
        <row r="18">
          <cell r="C18">
            <v>10</v>
          </cell>
          <cell r="D18" t="str">
            <v>05050-PD-10-001-01</v>
          </cell>
          <cell r="E18" t="str">
            <v>05050-PD-10-001-01</v>
          </cell>
          <cell r="F18" t="str">
            <v>P&amp;I Diagram-Propane Tanks-147-T-101/2  Piping</v>
          </cell>
          <cell r="G18">
            <v>0</v>
          </cell>
          <cell r="H18">
            <v>0</v>
          </cell>
          <cell r="I18">
            <v>40175</v>
          </cell>
          <cell r="J18">
            <v>40168</v>
          </cell>
          <cell r="K18" t="str">
            <v>Y</v>
          </cell>
          <cell r="L18" t="str">
            <v>Drw</v>
          </cell>
          <cell r="M18">
            <v>19</v>
          </cell>
        </row>
        <row r="19">
          <cell r="C19">
            <v>10</v>
          </cell>
          <cell r="D19" t="str">
            <v>05050-PD-10-001-02</v>
          </cell>
          <cell r="E19" t="str">
            <v>05050-PD-10-001-02</v>
          </cell>
          <cell r="F19" t="str">
            <v>P&amp;I Diagram-Propane Tanks-147-T-101/2  Piping</v>
          </cell>
          <cell r="G19">
            <v>0</v>
          </cell>
          <cell r="H19">
            <v>0</v>
          </cell>
          <cell r="I19">
            <v>40175</v>
          </cell>
          <cell r="J19">
            <v>40168</v>
          </cell>
          <cell r="K19" t="str">
            <v>Y</v>
          </cell>
          <cell r="L19" t="str">
            <v>Drw</v>
          </cell>
          <cell r="M19">
            <v>20</v>
          </cell>
        </row>
        <row r="20">
          <cell r="C20">
            <v>10</v>
          </cell>
          <cell r="D20"/>
          <cell r="E20"/>
          <cell r="F20" t="str">
            <v xml:space="preserve">P&amp;I Diagram-Refrigerant Compressor Package Stage 1- </v>
          </cell>
          <cell r="G20">
            <v>0</v>
          </cell>
          <cell r="H20">
            <v>0</v>
          </cell>
          <cell r="I20">
            <v>40175</v>
          </cell>
          <cell r="J20">
            <v>40168</v>
          </cell>
          <cell r="K20" t="str">
            <v>N</v>
          </cell>
          <cell r="L20" t="str">
            <v>Drw</v>
          </cell>
          <cell r="M20">
            <v>21</v>
          </cell>
        </row>
        <row r="21">
          <cell r="C21">
            <v>10</v>
          </cell>
          <cell r="D21"/>
          <cell r="E21"/>
          <cell r="F21" t="str">
            <v xml:space="preserve">P&amp;I Diagram-Refrigerant Compressor Package Stage 2- </v>
          </cell>
          <cell r="G21">
            <v>0</v>
          </cell>
          <cell r="H21">
            <v>0</v>
          </cell>
          <cell r="I21">
            <v>40175</v>
          </cell>
          <cell r="J21">
            <v>40168</v>
          </cell>
          <cell r="K21" t="str">
            <v>N</v>
          </cell>
          <cell r="L21" t="str">
            <v>Drw</v>
          </cell>
          <cell r="M21">
            <v>22</v>
          </cell>
        </row>
        <row r="22">
          <cell r="C22">
            <v>10</v>
          </cell>
          <cell r="D22"/>
          <cell r="E22"/>
          <cell r="F22" t="str">
            <v xml:space="preserve">P&amp;I Diagram-Propane Tanks-147-T-101/2  Water Deluge </v>
          </cell>
          <cell r="G22">
            <v>0</v>
          </cell>
          <cell r="H22">
            <v>0</v>
          </cell>
          <cell r="I22">
            <v>40175</v>
          </cell>
          <cell r="J22">
            <v>40168</v>
          </cell>
          <cell r="K22" t="str">
            <v>N</v>
          </cell>
          <cell r="L22" t="str">
            <v>Drw</v>
          </cell>
          <cell r="M22">
            <v>23</v>
          </cell>
        </row>
        <row r="23">
          <cell r="C23">
            <v>10</v>
          </cell>
          <cell r="D23"/>
          <cell r="E23"/>
          <cell r="F23" t="str">
            <v xml:space="preserve">P&amp;I Diagram-Butane Tanks-148-T-101/2 Water Deluge </v>
          </cell>
          <cell r="G23">
            <v>0</v>
          </cell>
          <cell r="H23">
            <v>0</v>
          </cell>
          <cell r="I23">
            <v>40175</v>
          </cell>
          <cell r="J23">
            <v>40168</v>
          </cell>
          <cell r="K23" t="str">
            <v>N</v>
          </cell>
          <cell r="L23" t="str">
            <v>Drw</v>
          </cell>
          <cell r="M23">
            <v>24</v>
          </cell>
        </row>
        <row r="24">
          <cell r="C24">
            <v>10</v>
          </cell>
          <cell r="D24"/>
          <cell r="E24"/>
          <cell r="F24" t="str">
            <v>P&amp;I Diagram-Propane Tanks-147-T-101/2  Instrument Air</v>
          </cell>
          <cell r="G24">
            <v>0</v>
          </cell>
          <cell r="H24">
            <v>0</v>
          </cell>
          <cell r="I24">
            <v>40175</v>
          </cell>
          <cell r="J24">
            <v>40168</v>
          </cell>
          <cell r="K24" t="str">
            <v>N</v>
          </cell>
          <cell r="L24" t="str">
            <v>Drw</v>
          </cell>
          <cell r="M24">
            <v>25</v>
          </cell>
        </row>
        <row r="25">
          <cell r="C25">
            <v>10</v>
          </cell>
          <cell r="D25"/>
          <cell r="E25"/>
          <cell r="F25" t="str">
            <v>P&amp;I Diagram-Butane Tanks-148-T-101/2 Instrument Air</v>
          </cell>
          <cell r="G25">
            <v>0</v>
          </cell>
          <cell r="H25">
            <v>0</v>
          </cell>
          <cell r="I25">
            <v>40175</v>
          </cell>
          <cell r="J25">
            <v>40168</v>
          </cell>
          <cell r="K25" t="str">
            <v>N</v>
          </cell>
          <cell r="L25" t="str">
            <v>Drw</v>
          </cell>
          <cell r="M25">
            <v>26</v>
          </cell>
        </row>
        <row r="26">
          <cell r="C26">
            <v>10</v>
          </cell>
          <cell r="D26"/>
          <cell r="E26"/>
          <cell r="F26" t="str">
            <v xml:space="preserve">P&amp;I Diagram-- </v>
          </cell>
          <cell r="G26">
            <v>0</v>
          </cell>
          <cell r="H26">
            <v>0</v>
          </cell>
          <cell r="I26">
            <v>40175</v>
          </cell>
          <cell r="J26">
            <v>40168</v>
          </cell>
          <cell r="K26" t="str">
            <v>N</v>
          </cell>
          <cell r="L26" t="str">
            <v>Drw</v>
          </cell>
          <cell r="M26">
            <v>27</v>
          </cell>
        </row>
        <row r="27">
          <cell r="C27">
            <v>10</v>
          </cell>
          <cell r="D27"/>
          <cell r="E27"/>
          <cell r="F27" t="str">
            <v xml:space="preserve">P&amp;I Diagram-- </v>
          </cell>
          <cell r="G27">
            <v>0</v>
          </cell>
          <cell r="H27">
            <v>0</v>
          </cell>
          <cell r="I27">
            <v>40175</v>
          </cell>
          <cell r="J27">
            <v>40168</v>
          </cell>
          <cell r="K27" t="str">
            <v>N</v>
          </cell>
          <cell r="L27" t="str">
            <v>Drw</v>
          </cell>
          <cell r="M27">
            <v>28</v>
          </cell>
        </row>
        <row r="28">
          <cell r="C28">
            <v>10</v>
          </cell>
          <cell r="D28" t="str">
            <v>05050-PD-10-002-01</v>
          </cell>
          <cell r="E28" t="str">
            <v>05050-PD-10-002-01</v>
          </cell>
          <cell r="F28" t="str">
            <v>P&amp;I Diagram-LPG storage tank-147-T-101/2  Instruments</v>
          </cell>
          <cell r="G28">
            <v>0</v>
          </cell>
          <cell r="H28">
            <v>0</v>
          </cell>
          <cell r="I28">
            <v>40175</v>
          </cell>
          <cell r="J28">
            <v>40168</v>
          </cell>
          <cell r="K28" t="str">
            <v>Y</v>
          </cell>
          <cell r="L28" t="str">
            <v>Drw</v>
          </cell>
          <cell r="M28">
            <v>29</v>
          </cell>
        </row>
        <row r="29">
          <cell r="C29">
            <v>10</v>
          </cell>
          <cell r="D29" t="str">
            <v>05050-PD-10-002-02</v>
          </cell>
          <cell r="E29" t="str">
            <v>05050-PD-10-002-02</v>
          </cell>
          <cell r="F29" t="str">
            <v>P&amp;I Diagram-LPG storage tank-147-T-101/2  Instruments</v>
          </cell>
          <cell r="G29">
            <v>0</v>
          </cell>
          <cell r="H29">
            <v>0</v>
          </cell>
          <cell r="I29">
            <v>40175</v>
          </cell>
          <cell r="J29">
            <v>40168</v>
          </cell>
          <cell r="K29" t="str">
            <v>Y</v>
          </cell>
          <cell r="L29" t="str">
            <v>Drw</v>
          </cell>
          <cell r="M29">
            <v>30</v>
          </cell>
        </row>
        <row r="30">
          <cell r="C30">
            <v>10</v>
          </cell>
          <cell r="D30"/>
          <cell r="E30"/>
          <cell r="F30" t="str">
            <v xml:space="preserve">P&amp;I Diagram-- </v>
          </cell>
          <cell r="G30">
            <v>0</v>
          </cell>
          <cell r="H30">
            <v>0</v>
          </cell>
          <cell r="I30">
            <v>40175</v>
          </cell>
          <cell r="J30">
            <v>40168</v>
          </cell>
          <cell r="K30" t="str">
            <v>N</v>
          </cell>
          <cell r="L30" t="str">
            <v>Drw</v>
          </cell>
          <cell r="M30">
            <v>31</v>
          </cell>
        </row>
        <row r="31">
          <cell r="C31">
            <v>10</v>
          </cell>
          <cell r="D31"/>
          <cell r="E31"/>
          <cell r="F31" t="str">
            <v xml:space="preserve">P&amp;I Diagram-- </v>
          </cell>
          <cell r="G31">
            <v>0</v>
          </cell>
          <cell r="H31">
            <v>0</v>
          </cell>
          <cell r="I31">
            <v>40175</v>
          </cell>
          <cell r="J31">
            <v>40168</v>
          </cell>
          <cell r="K31" t="str">
            <v>N</v>
          </cell>
          <cell r="L31" t="str">
            <v>Drw</v>
          </cell>
          <cell r="M31">
            <v>32</v>
          </cell>
        </row>
        <row r="32">
          <cell r="C32">
            <v>10</v>
          </cell>
          <cell r="D32"/>
          <cell r="E32"/>
          <cell r="F32" t="str">
            <v xml:space="preserve">P&amp;I Diagram-- </v>
          </cell>
          <cell r="G32">
            <v>0</v>
          </cell>
          <cell r="H32">
            <v>0</v>
          </cell>
          <cell r="I32">
            <v>40175</v>
          </cell>
          <cell r="J32">
            <v>40168</v>
          </cell>
          <cell r="K32" t="str">
            <v>N</v>
          </cell>
          <cell r="L32" t="str">
            <v>Drw</v>
          </cell>
          <cell r="M32">
            <v>33</v>
          </cell>
        </row>
        <row r="33">
          <cell r="C33">
            <v>10</v>
          </cell>
          <cell r="D33" t="str">
            <v>05050-PD-10-003-01</v>
          </cell>
          <cell r="E33" t="str">
            <v>05050-PD-10-003-01</v>
          </cell>
          <cell r="F33" t="str">
            <v>P&amp;I Diagram-Butane Tanks-148-T-101/2 Piping</v>
          </cell>
          <cell r="G33">
            <v>0</v>
          </cell>
          <cell r="H33">
            <v>0</v>
          </cell>
          <cell r="I33">
            <v>40175</v>
          </cell>
          <cell r="J33">
            <v>40168</v>
          </cell>
          <cell r="K33" t="str">
            <v>Y</v>
          </cell>
          <cell r="L33" t="str">
            <v>Drw</v>
          </cell>
          <cell r="M33">
            <v>34</v>
          </cell>
        </row>
        <row r="34">
          <cell r="C34" t="str">
            <v>10</v>
          </cell>
          <cell r="D34" t="str">
            <v>05050-PD-10-003-02</v>
          </cell>
          <cell r="E34" t="str">
            <v>05050-PD-10-003-02</v>
          </cell>
          <cell r="F34" t="str">
            <v>P&amp;I Diagram-Propane Boil-Off Gas Compressor Package</v>
          </cell>
          <cell r="G34">
            <v>0</v>
          </cell>
          <cell r="H34">
            <v>0</v>
          </cell>
          <cell r="I34">
            <v>40175</v>
          </cell>
          <cell r="J34">
            <v>40168</v>
          </cell>
          <cell r="K34" t="str">
            <v>Y</v>
          </cell>
          <cell r="L34" t="str">
            <v>Drw</v>
          </cell>
          <cell r="M34">
            <v>35</v>
          </cell>
        </row>
        <row r="35">
          <cell r="C35">
            <v>10</v>
          </cell>
          <cell r="D35" t="str">
            <v>05050-PD-10-004-01</v>
          </cell>
          <cell r="E35" t="str">
            <v>05050-PD-10-004-01</v>
          </cell>
          <cell r="F35" t="str">
            <v>P&amp;I Diagram-Butane Tanks-148-T-101/2 Instruments</v>
          </cell>
          <cell r="G35">
            <v>0</v>
          </cell>
          <cell r="H35">
            <v>0</v>
          </cell>
          <cell r="I35">
            <v>40175</v>
          </cell>
          <cell r="J35">
            <v>40168</v>
          </cell>
          <cell r="K35" t="str">
            <v>Y</v>
          </cell>
          <cell r="L35" t="str">
            <v>Drw</v>
          </cell>
          <cell r="M35">
            <v>36</v>
          </cell>
        </row>
        <row r="36">
          <cell r="C36" t="str">
            <v>10</v>
          </cell>
          <cell r="D36" t="str">
            <v>05050-PD-10-004-02</v>
          </cell>
          <cell r="E36" t="str">
            <v>05050-PD-10-004-02</v>
          </cell>
          <cell r="F36" t="str">
            <v>P&amp;I Diagram-Butane Boil-Off Gas Compressor Package</v>
          </cell>
          <cell r="G36">
            <v>0</v>
          </cell>
          <cell r="H36">
            <v>0</v>
          </cell>
          <cell r="I36">
            <v>40175</v>
          </cell>
          <cell r="J36">
            <v>40168</v>
          </cell>
          <cell r="K36" t="str">
            <v>Y</v>
          </cell>
          <cell r="L36" t="str">
            <v>Drw</v>
          </cell>
          <cell r="M36">
            <v>37</v>
          </cell>
        </row>
        <row r="37">
          <cell r="C37">
            <v>10</v>
          </cell>
          <cell r="D37"/>
          <cell r="E37"/>
          <cell r="F37" t="str">
            <v xml:space="preserve">P&amp;I Diagram-- </v>
          </cell>
          <cell r="G37">
            <v>0</v>
          </cell>
          <cell r="H37">
            <v>0</v>
          </cell>
          <cell r="I37">
            <v>40175</v>
          </cell>
          <cell r="J37">
            <v>40168</v>
          </cell>
          <cell r="K37" t="str">
            <v>N</v>
          </cell>
          <cell r="L37" t="str">
            <v>Drw</v>
          </cell>
          <cell r="M37">
            <v>38</v>
          </cell>
        </row>
        <row r="38">
          <cell r="C38">
            <v>10</v>
          </cell>
          <cell r="D38"/>
          <cell r="E38"/>
          <cell r="F38" t="str">
            <v xml:space="preserve">P&amp;I Diagram-- </v>
          </cell>
          <cell r="G38">
            <v>0</v>
          </cell>
          <cell r="H38">
            <v>0</v>
          </cell>
          <cell r="I38">
            <v>40175</v>
          </cell>
          <cell r="J38">
            <v>40168</v>
          </cell>
          <cell r="K38" t="str">
            <v>N</v>
          </cell>
          <cell r="L38" t="str">
            <v>Drw</v>
          </cell>
          <cell r="M38">
            <v>39</v>
          </cell>
        </row>
        <row r="39">
          <cell r="C39">
            <v>10</v>
          </cell>
          <cell r="D39"/>
          <cell r="E39"/>
          <cell r="F39" t="str">
            <v xml:space="preserve">P&amp;I Diagram-- </v>
          </cell>
          <cell r="G39">
            <v>0</v>
          </cell>
          <cell r="H39">
            <v>0</v>
          </cell>
          <cell r="I39">
            <v>40175</v>
          </cell>
          <cell r="J39">
            <v>40168</v>
          </cell>
          <cell r="K39" t="str">
            <v>N</v>
          </cell>
          <cell r="L39" t="str">
            <v>Drw</v>
          </cell>
          <cell r="M39">
            <v>40</v>
          </cell>
        </row>
        <row r="40">
          <cell r="C40">
            <v>10</v>
          </cell>
          <cell r="D40"/>
          <cell r="E40"/>
          <cell r="F40" t="str">
            <v xml:space="preserve">P&amp;I Diagram-- </v>
          </cell>
          <cell r="G40">
            <v>0</v>
          </cell>
          <cell r="H40">
            <v>0</v>
          </cell>
          <cell r="I40">
            <v>40175</v>
          </cell>
          <cell r="J40">
            <v>40168</v>
          </cell>
          <cell r="K40" t="str">
            <v>N</v>
          </cell>
          <cell r="L40" t="str">
            <v>Drw</v>
          </cell>
          <cell r="M40">
            <v>41</v>
          </cell>
        </row>
        <row r="41">
          <cell r="C41">
            <v>10</v>
          </cell>
          <cell r="D41"/>
          <cell r="E41"/>
          <cell r="F41" t="str">
            <v xml:space="preserve">P&amp;I Diagram-- </v>
          </cell>
          <cell r="G41">
            <v>0</v>
          </cell>
          <cell r="H41">
            <v>0</v>
          </cell>
          <cell r="I41">
            <v>40175</v>
          </cell>
          <cell r="J41">
            <v>40168</v>
          </cell>
          <cell r="K41" t="str">
            <v>N</v>
          </cell>
          <cell r="L41" t="str">
            <v>Drw</v>
          </cell>
          <cell r="M41">
            <v>42</v>
          </cell>
        </row>
        <row r="42">
          <cell r="C42">
            <v>10</v>
          </cell>
          <cell r="D42"/>
          <cell r="E42"/>
          <cell r="F42" t="str">
            <v xml:space="preserve">P&amp;I Diagram-- </v>
          </cell>
          <cell r="G42">
            <v>0</v>
          </cell>
          <cell r="H42">
            <v>0</v>
          </cell>
          <cell r="I42">
            <v>40175</v>
          </cell>
          <cell r="J42">
            <v>40168</v>
          </cell>
          <cell r="K42" t="str">
            <v>N</v>
          </cell>
          <cell r="L42" t="str">
            <v>Drw</v>
          </cell>
          <cell r="M42">
            <v>43</v>
          </cell>
        </row>
        <row r="43">
          <cell r="C43">
            <v>10</v>
          </cell>
          <cell r="D43"/>
          <cell r="E43"/>
          <cell r="F43" t="str">
            <v xml:space="preserve">P&amp;I Diagram-- </v>
          </cell>
          <cell r="G43">
            <v>0</v>
          </cell>
          <cell r="H43">
            <v>0</v>
          </cell>
          <cell r="I43">
            <v>40175</v>
          </cell>
          <cell r="J43">
            <v>40168</v>
          </cell>
          <cell r="K43" t="str">
            <v>N</v>
          </cell>
          <cell r="L43" t="str">
            <v>Drw</v>
          </cell>
          <cell r="M43">
            <v>44</v>
          </cell>
        </row>
        <row r="44">
          <cell r="C44">
            <v>10</v>
          </cell>
          <cell r="D44"/>
          <cell r="E44"/>
          <cell r="F44" t="str">
            <v xml:space="preserve">P&amp;I Diagram-- </v>
          </cell>
          <cell r="G44">
            <v>0</v>
          </cell>
          <cell r="H44">
            <v>0</v>
          </cell>
          <cell r="I44">
            <v>40175</v>
          </cell>
          <cell r="J44">
            <v>40168</v>
          </cell>
          <cell r="K44" t="str">
            <v>N</v>
          </cell>
          <cell r="L44" t="str">
            <v>Drw</v>
          </cell>
          <cell r="M44">
            <v>45</v>
          </cell>
        </row>
        <row r="45">
          <cell r="C45">
            <v>10</v>
          </cell>
          <cell r="D45"/>
          <cell r="E45"/>
          <cell r="F45" t="str">
            <v xml:space="preserve">P&amp;I Diagram-- </v>
          </cell>
          <cell r="G45">
            <v>0</v>
          </cell>
          <cell r="H45">
            <v>0</v>
          </cell>
          <cell r="I45">
            <v>40175</v>
          </cell>
          <cell r="J45">
            <v>40168</v>
          </cell>
          <cell r="K45" t="str">
            <v>N</v>
          </cell>
          <cell r="L45" t="str">
            <v>Drw</v>
          </cell>
          <cell r="M45">
            <v>46</v>
          </cell>
        </row>
        <row r="46">
          <cell r="C46">
            <v>10</v>
          </cell>
          <cell r="D46"/>
          <cell r="E46"/>
          <cell r="F46" t="str">
            <v xml:space="preserve">P&amp;I Diagram-- </v>
          </cell>
          <cell r="G46">
            <v>0</v>
          </cell>
          <cell r="H46">
            <v>0</v>
          </cell>
          <cell r="I46">
            <v>40175</v>
          </cell>
          <cell r="J46">
            <v>40168</v>
          </cell>
          <cell r="K46" t="str">
            <v>N</v>
          </cell>
          <cell r="L46" t="str">
            <v>Drw</v>
          </cell>
          <cell r="M46">
            <v>47</v>
          </cell>
        </row>
        <row r="47">
          <cell r="C47">
            <v>10</v>
          </cell>
          <cell r="D47"/>
          <cell r="E47"/>
          <cell r="F47" t="str">
            <v xml:space="preserve">P&amp;I Diagram-- </v>
          </cell>
          <cell r="G47">
            <v>0</v>
          </cell>
          <cell r="H47">
            <v>0</v>
          </cell>
          <cell r="I47">
            <v>40175</v>
          </cell>
          <cell r="J47">
            <v>40168</v>
          </cell>
          <cell r="K47" t="str">
            <v>N</v>
          </cell>
          <cell r="L47" t="str">
            <v>Drw</v>
          </cell>
          <cell r="M47">
            <v>48</v>
          </cell>
        </row>
        <row r="48">
          <cell r="C48">
            <v>10</v>
          </cell>
          <cell r="D48"/>
          <cell r="E48"/>
          <cell r="F48" t="str">
            <v xml:space="preserve">P&amp;I Diagram-- </v>
          </cell>
          <cell r="G48">
            <v>0</v>
          </cell>
          <cell r="H48">
            <v>0</v>
          </cell>
          <cell r="I48">
            <v>40175</v>
          </cell>
          <cell r="J48">
            <v>40168</v>
          </cell>
          <cell r="K48" t="str">
            <v>N</v>
          </cell>
          <cell r="L48" t="str">
            <v>Drw</v>
          </cell>
          <cell r="M48">
            <v>49</v>
          </cell>
        </row>
        <row r="49">
          <cell r="C49">
            <v>10</v>
          </cell>
          <cell r="D49"/>
          <cell r="E49"/>
          <cell r="F49" t="str">
            <v>P&amp;I Diagram--Ancillary system Control air</v>
          </cell>
          <cell r="G49">
            <v>0</v>
          </cell>
          <cell r="H49">
            <v>0</v>
          </cell>
          <cell r="I49">
            <v>40175</v>
          </cell>
          <cell r="J49">
            <v>40168</v>
          </cell>
          <cell r="K49" t="str">
            <v>N</v>
          </cell>
          <cell r="L49" t="str">
            <v>Drw</v>
          </cell>
          <cell r="M49">
            <v>50</v>
          </cell>
        </row>
        <row r="50">
          <cell r="C50">
            <v>10</v>
          </cell>
          <cell r="D50"/>
          <cell r="E50"/>
          <cell r="F50" t="str">
            <v xml:space="preserve">P&amp;I Diagram-- </v>
          </cell>
          <cell r="G50">
            <v>0</v>
          </cell>
          <cell r="H50">
            <v>0</v>
          </cell>
          <cell r="I50">
            <v>40175</v>
          </cell>
          <cell r="J50">
            <v>40168</v>
          </cell>
          <cell r="K50" t="str">
            <v>N</v>
          </cell>
          <cell r="L50" t="str">
            <v>Drw</v>
          </cell>
          <cell r="M50">
            <v>51</v>
          </cell>
        </row>
        <row r="51">
          <cell r="C51">
            <v>10</v>
          </cell>
          <cell r="D51"/>
          <cell r="E51"/>
          <cell r="F51" t="str">
            <v xml:space="preserve">P&amp;I Diagram-- </v>
          </cell>
          <cell r="G51">
            <v>0</v>
          </cell>
          <cell r="H51">
            <v>0</v>
          </cell>
          <cell r="I51">
            <v>40175</v>
          </cell>
          <cell r="J51">
            <v>40168</v>
          </cell>
          <cell r="K51" t="str">
            <v>N</v>
          </cell>
          <cell r="L51" t="str">
            <v>Drw</v>
          </cell>
          <cell r="M51">
            <v>52</v>
          </cell>
        </row>
        <row r="52">
          <cell r="C52">
            <v>10</v>
          </cell>
          <cell r="D52"/>
          <cell r="E52"/>
          <cell r="F52" t="str">
            <v xml:space="preserve">P&amp;I Diagram-- </v>
          </cell>
          <cell r="G52">
            <v>0</v>
          </cell>
          <cell r="H52">
            <v>0</v>
          </cell>
          <cell r="I52">
            <v>40175</v>
          </cell>
          <cell r="J52">
            <v>40168</v>
          </cell>
          <cell r="K52" t="str">
            <v>N</v>
          </cell>
          <cell r="L52" t="str">
            <v>Drw</v>
          </cell>
          <cell r="M52">
            <v>53</v>
          </cell>
        </row>
        <row r="53">
          <cell r="C53">
            <v>10</v>
          </cell>
          <cell r="D53"/>
          <cell r="E53"/>
          <cell r="F53" t="str">
            <v xml:space="preserve">P&amp;I Diagram-- </v>
          </cell>
          <cell r="G53">
            <v>0</v>
          </cell>
          <cell r="H53">
            <v>0</v>
          </cell>
          <cell r="I53">
            <v>40175</v>
          </cell>
          <cell r="J53">
            <v>40168</v>
          </cell>
          <cell r="K53" t="str">
            <v>N</v>
          </cell>
          <cell r="L53" t="str">
            <v>Drw</v>
          </cell>
          <cell r="M53">
            <v>54</v>
          </cell>
        </row>
        <row r="54">
          <cell r="C54">
            <v>10</v>
          </cell>
          <cell r="D54"/>
          <cell r="E54"/>
          <cell r="F54" t="str">
            <v xml:space="preserve">P&amp;I Diagram-- </v>
          </cell>
          <cell r="G54">
            <v>0</v>
          </cell>
          <cell r="H54">
            <v>0</v>
          </cell>
          <cell r="I54">
            <v>40175</v>
          </cell>
          <cell r="J54">
            <v>40168</v>
          </cell>
          <cell r="K54" t="str">
            <v>N</v>
          </cell>
          <cell r="L54" t="str">
            <v>Drw</v>
          </cell>
          <cell r="M54">
            <v>55</v>
          </cell>
        </row>
        <row r="55">
          <cell r="C55">
            <v>10</v>
          </cell>
          <cell r="D55"/>
          <cell r="E55"/>
          <cell r="F55" t="str">
            <v>P&amp;I Diagram--Ancillary system Gas detection</v>
          </cell>
          <cell r="G55">
            <v>0</v>
          </cell>
          <cell r="H55">
            <v>0</v>
          </cell>
          <cell r="I55">
            <v>40175</v>
          </cell>
          <cell r="J55">
            <v>40168</v>
          </cell>
          <cell r="K55" t="str">
            <v>N</v>
          </cell>
          <cell r="L55" t="str">
            <v>Drw</v>
          </cell>
          <cell r="M55">
            <v>56</v>
          </cell>
        </row>
        <row r="56">
          <cell r="C56">
            <v>10</v>
          </cell>
          <cell r="D56"/>
          <cell r="E56"/>
          <cell r="F56" t="str">
            <v>P&amp;I Diagram--Ancillary system Gas detection</v>
          </cell>
          <cell r="G56">
            <v>0</v>
          </cell>
          <cell r="H56">
            <v>0</v>
          </cell>
          <cell r="I56">
            <v>40175</v>
          </cell>
          <cell r="J56">
            <v>40168</v>
          </cell>
          <cell r="K56" t="str">
            <v>N</v>
          </cell>
          <cell r="L56" t="str">
            <v>Drw</v>
          </cell>
          <cell r="M56">
            <v>57</v>
          </cell>
        </row>
        <row r="57">
          <cell r="C57">
            <v>10</v>
          </cell>
          <cell r="D57"/>
          <cell r="E57"/>
          <cell r="F57" t="str">
            <v>P&amp;I Diagram--Ancillary system Fire Detection</v>
          </cell>
          <cell r="G57">
            <v>0</v>
          </cell>
          <cell r="H57">
            <v>0</v>
          </cell>
          <cell r="I57">
            <v>40175</v>
          </cell>
          <cell r="J57">
            <v>40168</v>
          </cell>
          <cell r="K57" t="str">
            <v>N</v>
          </cell>
          <cell r="L57" t="str">
            <v>Drw</v>
          </cell>
          <cell r="M57">
            <v>58</v>
          </cell>
        </row>
        <row r="58">
          <cell r="C58">
            <v>10</v>
          </cell>
          <cell r="D58"/>
          <cell r="E58"/>
          <cell r="F58" t="str">
            <v>P&amp;I Diagram--Ancillary system Emergency shutdown</v>
          </cell>
          <cell r="G58">
            <v>0</v>
          </cell>
          <cell r="H58">
            <v>0</v>
          </cell>
          <cell r="I58">
            <v>40175</v>
          </cell>
          <cell r="J58">
            <v>40168</v>
          </cell>
          <cell r="K58" t="str">
            <v>N</v>
          </cell>
          <cell r="L58" t="str">
            <v>Drw</v>
          </cell>
          <cell r="M58">
            <v>59</v>
          </cell>
        </row>
        <row r="59">
          <cell r="C59">
            <v>10</v>
          </cell>
          <cell r="D59"/>
          <cell r="E59"/>
          <cell r="F59" t="str">
            <v xml:space="preserve">P&amp;I Diagram-- </v>
          </cell>
          <cell r="G59">
            <v>0</v>
          </cell>
          <cell r="H59">
            <v>0</v>
          </cell>
          <cell r="I59">
            <v>40175</v>
          </cell>
          <cell r="J59">
            <v>40168</v>
          </cell>
          <cell r="K59" t="str">
            <v>N</v>
          </cell>
          <cell r="L59" t="str">
            <v>Drw</v>
          </cell>
          <cell r="M59">
            <v>60</v>
          </cell>
        </row>
        <row r="60">
          <cell r="C60">
            <v>10</v>
          </cell>
          <cell r="D60"/>
          <cell r="E60"/>
          <cell r="F60" t="str">
            <v xml:space="preserve">P&amp;I Diagram-- </v>
          </cell>
          <cell r="G60">
            <v>0</v>
          </cell>
          <cell r="H60">
            <v>0</v>
          </cell>
          <cell r="I60">
            <v>40175</v>
          </cell>
          <cell r="J60">
            <v>40168</v>
          </cell>
          <cell r="K60" t="str">
            <v>N</v>
          </cell>
          <cell r="L60" t="str">
            <v>Drw</v>
          </cell>
          <cell r="M60">
            <v>61</v>
          </cell>
        </row>
        <row r="61">
          <cell r="C61">
            <v>10</v>
          </cell>
          <cell r="D61"/>
          <cell r="E61"/>
          <cell r="F61" t="str">
            <v xml:space="preserve">P&amp;I Diagram-- </v>
          </cell>
          <cell r="G61">
            <v>0</v>
          </cell>
          <cell r="H61">
            <v>0</v>
          </cell>
          <cell r="I61">
            <v>40175</v>
          </cell>
          <cell r="J61">
            <v>40168</v>
          </cell>
          <cell r="K61" t="str">
            <v>N</v>
          </cell>
          <cell r="L61" t="str">
            <v>Drw</v>
          </cell>
          <cell r="M61">
            <v>62</v>
          </cell>
        </row>
        <row r="62">
          <cell r="C62">
            <v>11</v>
          </cell>
          <cell r="D62"/>
          <cell r="E62"/>
          <cell r="F62" t="str">
            <v>Process flow diagrams</v>
          </cell>
          <cell r="G62">
            <v>0</v>
          </cell>
          <cell r="H62">
            <v>0</v>
          </cell>
          <cell r="I62" t="str">
            <v>-</v>
          </cell>
          <cell r="J62" t="str">
            <v>-</v>
          </cell>
          <cell r="K62" t="str">
            <v>N</v>
          </cell>
          <cell r="L62" t="str">
            <v>Drw</v>
          </cell>
          <cell r="M62">
            <v>63</v>
          </cell>
        </row>
        <row r="63">
          <cell r="C63">
            <v>11</v>
          </cell>
          <cell r="D63"/>
          <cell r="E63"/>
          <cell r="F63" t="str">
            <v xml:space="preserve">Process flow diagram-Operating scenario 1-V2-1107 in propane service </v>
          </cell>
          <cell r="G63">
            <v>0</v>
          </cell>
          <cell r="H63">
            <v>0</v>
          </cell>
          <cell r="I63">
            <v>40175</v>
          </cell>
          <cell r="J63">
            <v>40168</v>
          </cell>
          <cell r="K63" t="str">
            <v>N</v>
          </cell>
          <cell r="L63" t="str">
            <v>Drw</v>
          </cell>
          <cell r="M63">
            <v>64</v>
          </cell>
        </row>
        <row r="64">
          <cell r="C64">
            <v>11</v>
          </cell>
          <cell r="D64"/>
          <cell r="E64"/>
          <cell r="F64" t="str">
            <v xml:space="preserve">Heat and mass balance-Operating scenario 1-V2-1107 in propane service </v>
          </cell>
          <cell r="G64">
            <v>0</v>
          </cell>
          <cell r="H64">
            <v>0</v>
          </cell>
          <cell r="I64">
            <v>40175</v>
          </cell>
          <cell r="J64">
            <v>40168</v>
          </cell>
          <cell r="K64" t="str">
            <v>N</v>
          </cell>
          <cell r="L64" t="str">
            <v>Drw</v>
          </cell>
          <cell r="M64">
            <v>65</v>
          </cell>
        </row>
        <row r="65">
          <cell r="C65">
            <v>11</v>
          </cell>
          <cell r="D65"/>
          <cell r="E65"/>
          <cell r="F65" t="str">
            <v xml:space="preserve">Process flow diagram-Operating scenario 2-V2-1107 in butane service </v>
          </cell>
          <cell r="G65">
            <v>0</v>
          </cell>
          <cell r="H65">
            <v>0</v>
          </cell>
          <cell r="I65">
            <v>40175</v>
          </cell>
          <cell r="J65">
            <v>40168</v>
          </cell>
          <cell r="K65" t="str">
            <v>N</v>
          </cell>
          <cell r="L65" t="str">
            <v>Drw</v>
          </cell>
          <cell r="M65">
            <v>66</v>
          </cell>
        </row>
        <row r="66">
          <cell r="C66">
            <v>11</v>
          </cell>
          <cell r="D66"/>
          <cell r="E66"/>
          <cell r="F66" t="str">
            <v xml:space="preserve">Heat and mass balance-Operating scenario 2-V2-1107 in butane service </v>
          </cell>
          <cell r="G66">
            <v>0</v>
          </cell>
          <cell r="H66">
            <v>0</v>
          </cell>
          <cell r="I66">
            <v>40175</v>
          </cell>
          <cell r="J66">
            <v>40168</v>
          </cell>
          <cell r="K66" t="str">
            <v>N</v>
          </cell>
          <cell r="L66" t="str">
            <v>Drw</v>
          </cell>
          <cell r="M66">
            <v>67</v>
          </cell>
        </row>
        <row r="67">
          <cell r="C67">
            <v>11</v>
          </cell>
          <cell r="D67"/>
          <cell r="E67"/>
          <cell r="F67" t="str">
            <v xml:space="preserve">Process flow diagram-- </v>
          </cell>
          <cell r="G67">
            <v>0</v>
          </cell>
          <cell r="H67">
            <v>0</v>
          </cell>
          <cell r="I67">
            <v>40175</v>
          </cell>
          <cell r="J67">
            <v>40168</v>
          </cell>
          <cell r="K67" t="str">
            <v>N</v>
          </cell>
          <cell r="L67" t="str">
            <v>Drw</v>
          </cell>
          <cell r="M67">
            <v>68</v>
          </cell>
        </row>
        <row r="68">
          <cell r="C68">
            <v>11</v>
          </cell>
          <cell r="D68"/>
          <cell r="E68"/>
          <cell r="F68" t="str">
            <v xml:space="preserve">-- </v>
          </cell>
          <cell r="G68">
            <v>0</v>
          </cell>
          <cell r="H68">
            <v>0</v>
          </cell>
          <cell r="I68">
            <v>40175</v>
          </cell>
          <cell r="J68">
            <v>40168</v>
          </cell>
          <cell r="K68" t="str">
            <v>N</v>
          </cell>
          <cell r="L68" t="str">
            <v>Drw</v>
          </cell>
          <cell r="M68">
            <v>69</v>
          </cell>
        </row>
        <row r="69">
          <cell r="C69">
            <v>11</v>
          </cell>
          <cell r="D69"/>
          <cell r="E69"/>
          <cell r="F69" t="str">
            <v xml:space="preserve">-- </v>
          </cell>
          <cell r="G69">
            <v>0</v>
          </cell>
          <cell r="H69">
            <v>0</v>
          </cell>
          <cell r="I69">
            <v>40175</v>
          </cell>
          <cell r="J69">
            <v>40168</v>
          </cell>
          <cell r="K69" t="str">
            <v>N</v>
          </cell>
          <cell r="L69" t="str">
            <v>Drw</v>
          </cell>
          <cell r="M69">
            <v>70</v>
          </cell>
        </row>
        <row r="70">
          <cell r="C70">
            <v>11</v>
          </cell>
          <cell r="D70"/>
          <cell r="E70"/>
          <cell r="F70" t="str">
            <v xml:space="preserve">-- </v>
          </cell>
          <cell r="G70">
            <v>0</v>
          </cell>
          <cell r="H70">
            <v>0</v>
          </cell>
          <cell r="I70">
            <v>40175</v>
          </cell>
          <cell r="J70">
            <v>40168</v>
          </cell>
          <cell r="K70" t="str">
            <v>N</v>
          </cell>
          <cell r="L70" t="str">
            <v>Drw</v>
          </cell>
          <cell r="M70">
            <v>71</v>
          </cell>
        </row>
        <row r="71">
          <cell r="C71">
            <v>11</v>
          </cell>
          <cell r="D71"/>
          <cell r="E71"/>
          <cell r="F71" t="str">
            <v xml:space="preserve">-- </v>
          </cell>
          <cell r="G71">
            <v>0</v>
          </cell>
          <cell r="H71">
            <v>0</v>
          </cell>
          <cell r="I71">
            <v>40175</v>
          </cell>
          <cell r="J71">
            <v>40168</v>
          </cell>
          <cell r="K71" t="str">
            <v>N</v>
          </cell>
          <cell r="L71" t="str">
            <v>Drw</v>
          </cell>
          <cell r="M71">
            <v>72</v>
          </cell>
        </row>
        <row r="72">
          <cell r="C72">
            <v>11</v>
          </cell>
          <cell r="D72"/>
          <cell r="E72"/>
          <cell r="F72" t="str">
            <v xml:space="preserve">-- </v>
          </cell>
          <cell r="G72">
            <v>0</v>
          </cell>
          <cell r="H72">
            <v>0</v>
          </cell>
          <cell r="I72">
            <v>40175</v>
          </cell>
          <cell r="J72">
            <v>40168</v>
          </cell>
          <cell r="K72" t="str">
            <v>N</v>
          </cell>
          <cell r="L72" t="str">
            <v>Drw</v>
          </cell>
          <cell r="M72">
            <v>73</v>
          </cell>
        </row>
        <row r="73">
          <cell r="C73">
            <v>11</v>
          </cell>
          <cell r="D73"/>
          <cell r="E73"/>
          <cell r="F73" t="str">
            <v xml:space="preserve">-- </v>
          </cell>
          <cell r="G73">
            <v>0</v>
          </cell>
          <cell r="H73">
            <v>0</v>
          </cell>
          <cell r="I73">
            <v>40175</v>
          </cell>
          <cell r="J73">
            <v>40168</v>
          </cell>
          <cell r="K73" t="str">
            <v>N</v>
          </cell>
          <cell r="L73" t="str">
            <v>Drw</v>
          </cell>
          <cell r="M73">
            <v>74</v>
          </cell>
        </row>
        <row r="74">
          <cell r="C74">
            <v>11</v>
          </cell>
          <cell r="D74"/>
          <cell r="E74"/>
          <cell r="F74" t="str">
            <v xml:space="preserve">-- </v>
          </cell>
          <cell r="G74">
            <v>0</v>
          </cell>
          <cell r="H74">
            <v>0</v>
          </cell>
          <cell r="I74">
            <v>40175</v>
          </cell>
          <cell r="J74">
            <v>40168</v>
          </cell>
          <cell r="K74" t="str">
            <v>N</v>
          </cell>
          <cell r="L74" t="str">
            <v>Drw</v>
          </cell>
          <cell r="M74">
            <v>75</v>
          </cell>
        </row>
        <row r="75">
          <cell r="C75">
            <v>11</v>
          </cell>
          <cell r="D75"/>
          <cell r="E75"/>
          <cell r="F75" t="str">
            <v xml:space="preserve">-- </v>
          </cell>
          <cell r="G75">
            <v>0</v>
          </cell>
          <cell r="H75">
            <v>0</v>
          </cell>
          <cell r="I75">
            <v>40175</v>
          </cell>
          <cell r="J75">
            <v>40168</v>
          </cell>
          <cell r="K75" t="str">
            <v>N</v>
          </cell>
          <cell r="L75" t="str">
            <v>Drw</v>
          </cell>
          <cell r="M75">
            <v>76</v>
          </cell>
        </row>
        <row r="76">
          <cell r="C76">
            <v>11</v>
          </cell>
          <cell r="D76"/>
          <cell r="E76"/>
          <cell r="F76" t="str">
            <v xml:space="preserve">-- </v>
          </cell>
          <cell r="G76">
            <v>0</v>
          </cell>
          <cell r="H76">
            <v>0</v>
          </cell>
          <cell r="I76">
            <v>40175</v>
          </cell>
          <cell r="J76">
            <v>40168</v>
          </cell>
          <cell r="K76" t="str">
            <v>N</v>
          </cell>
          <cell r="L76" t="str">
            <v>Drw</v>
          </cell>
          <cell r="M76">
            <v>77</v>
          </cell>
        </row>
        <row r="77">
          <cell r="C77">
            <v>11</v>
          </cell>
          <cell r="D77"/>
          <cell r="E77"/>
          <cell r="F77" t="str">
            <v xml:space="preserve">-- </v>
          </cell>
          <cell r="G77">
            <v>0</v>
          </cell>
          <cell r="H77">
            <v>0</v>
          </cell>
          <cell r="I77">
            <v>40175</v>
          </cell>
          <cell r="J77">
            <v>40168</v>
          </cell>
          <cell r="K77" t="str">
            <v>N</v>
          </cell>
          <cell r="L77" t="str">
            <v>Drw</v>
          </cell>
          <cell r="M77">
            <v>78</v>
          </cell>
        </row>
        <row r="78">
          <cell r="C78">
            <v>11</v>
          </cell>
          <cell r="D78"/>
          <cell r="E78"/>
          <cell r="F78" t="str">
            <v xml:space="preserve">-- </v>
          </cell>
          <cell r="G78">
            <v>0</v>
          </cell>
          <cell r="H78">
            <v>0</v>
          </cell>
          <cell r="I78">
            <v>40175</v>
          </cell>
          <cell r="J78">
            <v>40168</v>
          </cell>
          <cell r="K78" t="str">
            <v>N</v>
          </cell>
          <cell r="L78" t="str">
            <v>Drw</v>
          </cell>
          <cell r="M78">
            <v>79</v>
          </cell>
        </row>
        <row r="79">
          <cell r="C79">
            <v>11</v>
          </cell>
          <cell r="D79"/>
          <cell r="E79"/>
          <cell r="F79" t="str">
            <v xml:space="preserve">-- </v>
          </cell>
          <cell r="G79">
            <v>0</v>
          </cell>
          <cell r="H79">
            <v>0</v>
          </cell>
          <cell r="I79">
            <v>40175</v>
          </cell>
          <cell r="J79">
            <v>40168</v>
          </cell>
          <cell r="K79" t="str">
            <v>N</v>
          </cell>
          <cell r="L79" t="str">
            <v>Drw</v>
          </cell>
          <cell r="M79">
            <v>80</v>
          </cell>
        </row>
        <row r="80">
          <cell r="C80">
            <v>11</v>
          </cell>
          <cell r="D80"/>
          <cell r="E80"/>
          <cell r="F80" t="str">
            <v xml:space="preserve">-- </v>
          </cell>
          <cell r="G80">
            <v>0</v>
          </cell>
          <cell r="H80">
            <v>0</v>
          </cell>
          <cell r="I80">
            <v>40175</v>
          </cell>
          <cell r="J80">
            <v>40168</v>
          </cell>
          <cell r="K80" t="str">
            <v>N</v>
          </cell>
          <cell r="L80" t="str">
            <v>Drw</v>
          </cell>
          <cell r="M80">
            <v>81</v>
          </cell>
        </row>
        <row r="81">
          <cell r="C81">
            <v>11</v>
          </cell>
          <cell r="D81"/>
          <cell r="E81"/>
          <cell r="F81" t="str">
            <v xml:space="preserve">-- </v>
          </cell>
          <cell r="G81">
            <v>0</v>
          </cell>
          <cell r="H81">
            <v>0</v>
          </cell>
          <cell r="I81">
            <v>40175</v>
          </cell>
          <cell r="J81">
            <v>40168</v>
          </cell>
          <cell r="K81" t="str">
            <v>N</v>
          </cell>
          <cell r="L81" t="str">
            <v>Drw</v>
          </cell>
          <cell r="M81">
            <v>82</v>
          </cell>
        </row>
        <row r="82">
          <cell r="C82">
            <v>11</v>
          </cell>
          <cell r="D82"/>
          <cell r="E82"/>
          <cell r="F82" t="str">
            <v xml:space="preserve">-- </v>
          </cell>
          <cell r="G82">
            <v>0</v>
          </cell>
          <cell r="H82">
            <v>0</v>
          </cell>
          <cell r="I82">
            <v>40175</v>
          </cell>
          <cell r="J82">
            <v>40168</v>
          </cell>
          <cell r="K82" t="str">
            <v>N</v>
          </cell>
          <cell r="L82" t="str">
            <v>Drw</v>
          </cell>
          <cell r="M82">
            <v>83</v>
          </cell>
        </row>
        <row r="83">
          <cell r="C83">
            <v>11</v>
          </cell>
          <cell r="D83"/>
          <cell r="E83"/>
          <cell r="F83" t="str">
            <v xml:space="preserve">-- </v>
          </cell>
          <cell r="G83">
            <v>0</v>
          </cell>
          <cell r="H83">
            <v>0</v>
          </cell>
          <cell r="I83">
            <v>40175</v>
          </cell>
          <cell r="J83">
            <v>40168</v>
          </cell>
          <cell r="K83" t="str">
            <v>N</v>
          </cell>
          <cell r="L83" t="str">
            <v>Drw</v>
          </cell>
          <cell r="M83">
            <v>84</v>
          </cell>
        </row>
        <row r="84">
          <cell r="C84">
            <v>11</v>
          </cell>
          <cell r="D84"/>
          <cell r="E84"/>
          <cell r="F84" t="str">
            <v xml:space="preserve">-- </v>
          </cell>
          <cell r="G84">
            <v>0</v>
          </cell>
          <cell r="H84">
            <v>0</v>
          </cell>
          <cell r="I84">
            <v>40175</v>
          </cell>
          <cell r="J84">
            <v>40168</v>
          </cell>
          <cell r="K84" t="str">
            <v>N</v>
          </cell>
          <cell r="L84" t="str">
            <v>Drw</v>
          </cell>
          <cell r="M84">
            <v>85</v>
          </cell>
        </row>
        <row r="85">
          <cell r="C85">
            <v>12</v>
          </cell>
          <cell r="D85"/>
          <cell r="E85"/>
          <cell r="F85" t="str">
            <v>Plot plans</v>
          </cell>
          <cell r="G85">
            <v>0</v>
          </cell>
          <cell r="H85">
            <v>0</v>
          </cell>
          <cell r="I85" t="str">
            <v>-</v>
          </cell>
          <cell r="J85" t="str">
            <v>-</v>
          </cell>
          <cell r="K85" t="str">
            <v>N</v>
          </cell>
          <cell r="L85" t="str">
            <v>Drw</v>
          </cell>
          <cell r="M85">
            <v>86</v>
          </cell>
        </row>
        <row r="86">
          <cell r="C86">
            <v>12</v>
          </cell>
          <cell r="D86"/>
          <cell r="E86"/>
          <cell r="F86" t="str">
            <v xml:space="preserve">Site Layout, Civil-- </v>
          </cell>
          <cell r="G86">
            <v>0</v>
          </cell>
          <cell r="H86" t="str">
            <v>VP-1516-2500-OI-0001-090</v>
          </cell>
          <cell r="I86">
            <v>38647</v>
          </cell>
          <cell r="J86">
            <v>38640</v>
          </cell>
          <cell r="K86" t="str">
            <v>N</v>
          </cell>
          <cell r="L86" t="str">
            <v>Drw</v>
          </cell>
          <cell r="M86">
            <v>87</v>
          </cell>
        </row>
        <row r="87">
          <cell r="C87">
            <v>12</v>
          </cell>
          <cell r="D87"/>
          <cell r="E87"/>
          <cell r="F87" t="str">
            <v xml:space="preserve">Site topography plan-- </v>
          </cell>
          <cell r="G87">
            <v>0</v>
          </cell>
          <cell r="H87">
            <v>0</v>
          </cell>
          <cell r="I87">
            <v>40175</v>
          </cell>
          <cell r="J87">
            <v>40168</v>
          </cell>
          <cell r="K87" t="str">
            <v>N</v>
          </cell>
          <cell r="L87" t="str">
            <v>Drw</v>
          </cell>
          <cell r="M87">
            <v>88</v>
          </cell>
        </row>
        <row r="88">
          <cell r="C88">
            <v>12</v>
          </cell>
          <cell r="D88"/>
          <cell r="E88"/>
          <cell r="F88" t="str">
            <v xml:space="preserve">Plot plan-- </v>
          </cell>
          <cell r="G88">
            <v>0</v>
          </cell>
          <cell r="H88">
            <v>0</v>
          </cell>
          <cell r="I88">
            <v>40175</v>
          </cell>
          <cell r="J88">
            <v>40168</v>
          </cell>
          <cell r="K88" t="str">
            <v>N</v>
          </cell>
          <cell r="L88" t="str">
            <v>Drw</v>
          </cell>
          <cell r="M88">
            <v>89</v>
          </cell>
        </row>
        <row r="89">
          <cell r="C89">
            <v>12</v>
          </cell>
          <cell r="D89"/>
          <cell r="E89"/>
          <cell r="F89" t="str">
            <v xml:space="preserve">-- </v>
          </cell>
          <cell r="G89">
            <v>0</v>
          </cell>
          <cell r="H89">
            <v>0</v>
          </cell>
          <cell r="I89">
            <v>40175</v>
          </cell>
          <cell r="J89">
            <v>40168</v>
          </cell>
          <cell r="K89" t="str">
            <v>N</v>
          </cell>
          <cell r="L89" t="str">
            <v>Drw</v>
          </cell>
          <cell r="M89">
            <v>90</v>
          </cell>
        </row>
        <row r="90">
          <cell r="C90">
            <v>12</v>
          </cell>
          <cell r="D90"/>
          <cell r="E90"/>
          <cell r="F90" t="str">
            <v xml:space="preserve">Plot plan-- </v>
          </cell>
          <cell r="G90">
            <v>0</v>
          </cell>
          <cell r="H90">
            <v>0</v>
          </cell>
          <cell r="I90">
            <v>40175</v>
          </cell>
          <cell r="J90">
            <v>40168</v>
          </cell>
          <cell r="K90" t="str">
            <v>N</v>
          </cell>
          <cell r="L90" t="str">
            <v>Drw</v>
          </cell>
          <cell r="M90">
            <v>91</v>
          </cell>
        </row>
        <row r="91">
          <cell r="C91">
            <v>12</v>
          </cell>
          <cell r="D91"/>
          <cell r="E91"/>
          <cell r="F91" t="str">
            <v xml:space="preserve">Site Layout-(Butane)- </v>
          </cell>
          <cell r="G91">
            <v>0</v>
          </cell>
          <cell r="H91">
            <v>0</v>
          </cell>
          <cell r="I91">
            <v>40175</v>
          </cell>
          <cell r="J91">
            <v>40168</v>
          </cell>
          <cell r="K91" t="str">
            <v>N</v>
          </cell>
          <cell r="L91" t="str">
            <v>Drw</v>
          </cell>
          <cell r="M91">
            <v>92</v>
          </cell>
        </row>
        <row r="92">
          <cell r="C92">
            <v>12</v>
          </cell>
          <cell r="D92"/>
          <cell r="E92"/>
          <cell r="F92" t="str">
            <v xml:space="preserve">-- </v>
          </cell>
          <cell r="G92">
            <v>0</v>
          </cell>
          <cell r="H92">
            <v>0</v>
          </cell>
          <cell r="I92">
            <v>40175</v>
          </cell>
          <cell r="J92">
            <v>40168</v>
          </cell>
          <cell r="K92" t="str">
            <v>N</v>
          </cell>
          <cell r="L92" t="str">
            <v>Drw</v>
          </cell>
          <cell r="M92">
            <v>93</v>
          </cell>
        </row>
        <row r="93">
          <cell r="C93">
            <v>25</v>
          </cell>
          <cell r="D93" t="str">
            <v>05050--25--</v>
          </cell>
          <cell r="E93" t="str">
            <v>05050--25--</v>
          </cell>
          <cell r="F93" t="str">
            <v>Storage tanks</v>
          </cell>
          <cell r="G93">
            <v>0</v>
          </cell>
          <cell r="H93">
            <v>0</v>
          </cell>
          <cell r="I93" t="str">
            <v>-</v>
          </cell>
          <cell r="J93" t="str">
            <v>-</v>
          </cell>
          <cell r="K93" t="str">
            <v>Y</v>
          </cell>
          <cell r="L93" t="str">
            <v>Drw</v>
          </cell>
          <cell r="M93">
            <v>94</v>
          </cell>
        </row>
        <row r="94">
          <cell r="C94" t="str">
            <v>25</v>
          </cell>
          <cell r="D94" t="str">
            <v>05050-MD-25-001-00</v>
          </cell>
          <cell r="E94" t="str">
            <v>05050-MD-25-001-00</v>
          </cell>
          <cell r="F94" t="str">
            <v>Tank-Interface Drawing- (Propane)</v>
          </cell>
          <cell r="G94">
            <v>0</v>
          </cell>
          <cell r="H94" t="str">
            <v>VP-1516-147-T-101/2-122 (sheet 1 of 1)</v>
          </cell>
          <cell r="I94">
            <v>40175</v>
          </cell>
          <cell r="J94">
            <v>40168</v>
          </cell>
          <cell r="K94" t="str">
            <v>Y</v>
          </cell>
          <cell r="L94" t="str">
            <v>Drw</v>
          </cell>
          <cell r="M94">
            <v>95</v>
          </cell>
        </row>
        <row r="95">
          <cell r="C95" t="str">
            <v>25</v>
          </cell>
          <cell r="D95" t="str">
            <v>05050-MD-25-002-00</v>
          </cell>
          <cell r="E95" t="str">
            <v>05050-MD-25-002-00</v>
          </cell>
          <cell r="F95" t="str">
            <v>Tank-Advance Bill of Material- (Propane)</v>
          </cell>
          <cell r="G95">
            <v>0</v>
          </cell>
          <cell r="H95">
            <v>0</v>
          </cell>
          <cell r="I95">
            <v>40175</v>
          </cell>
          <cell r="J95">
            <v>40168</v>
          </cell>
          <cell r="K95" t="str">
            <v>Y</v>
          </cell>
          <cell r="L95" t="str">
            <v>Drw</v>
          </cell>
          <cell r="M95">
            <v>96</v>
          </cell>
        </row>
        <row r="96">
          <cell r="C96" t="str">
            <v>25</v>
          </cell>
          <cell r="D96" t="str">
            <v>05050-MD-25-003-00</v>
          </cell>
          <cell r="E96" t="str">
            <v>05050-MD-25-003-00</v>
          </cell>
          <cell r="F96" t="str">
            <v>Tank-Advance Bill of Material- (Propane)</v>
          </cell>
          <cell r="G96">
            <v>0</v>
          </cell>
          <cell r="H96">
            <v>0</v>
          </cell>
          <cell r="I96">
            <v>40175</v>
          </cell>
          <cell r="J96">
            <v>40168</v>
          </cell>
          <cell r="K96" t="str">
            <v>Y</v>
          </cell>
          <cell r="L96" t="str">
            <v>Drw</v>
          </cell>
          <cell r="M96">
            <v>97</v>
          </cell>
        </row>
        <row r="97">
          <cell r="C97" t="str">
            <v>25</v>
          </cell>
          <cell r="D97" t="str">
            <v>05050-MD-25-004-00</v>
          </cell>
          <cell r="E97" t="str">
            <v>05050-MD-25-004-00</v>
          </cell>
          <cell r="F97" t="str">
            <v>Tank-Advance Bill of Material- (Propane)</v>
          </cell>
          <cell r="G97">
            <v>0</v>
          </cell>
          <cell r="H97">
            <v>0</v>
          </cell>
          <cell r="I97">
            <v>40175</v>
          </cell>
          <cell r="J97">
            <v>40168</v>
          </cell>
          <cell r="K97" t="str">
            <v>Y</v>
          </cell>
          <cell r="L97" t="str">
            <v>Drw</v>
          </cell>
          <cell r="M97">
            <v>98</v>
          </cell>
        </row>
        <row r="98">
          <cell r="C98" t="str">
            <v>25</v>
          </cell>
          <cell r="D98" t="str">
            <v>05050-MD-25-005-00</v>
          </cell>
          <cell r="E98" t="str">
            <v>05050-MD-25-005-00</v>
          </cell>
          <cell r="F98" t="str">
            <v>Tank-Anchor Strap Setting Plan- (Propane)</v>
          </cell>
          <cell r="G98">
            <v>0</v>
          </cell>
          <cell r="H98" t="str">
            <v>VP-1516-147-T-101/2-130 (sheet 1 of 1)</v>
          </cell>
          <cell r="I98">
            <v>40175</v>
          </cell>
          <cell r="J98">
            <v>40168</v>
          </cell>
          <cell r="K98" t="str">
            <v>Y</v>
          </cell>
          <cell r="L98" t="str">
            <v>Drw</v>
          </cell>
          <cell r="M98">
            <v>99</v>
          </cell>
        </row>
        <row r="99">
          <cell r="C99" t="str">
            <v>25</v>
          </cell>
          <cell r="D99"/>
          <cell r="E99"/>
          <cell r="F99" t="str">
            <v>Tank-Anchor Strap Setting Plan- (Propane)</v>
          </cell>
          <cell r="G99">
            <v>0</v>
          </cell>
          <cell r="H99">
            <v>0</v>
          </cell>
          <cell r="I99">
            <v>40175</v>
          </cell>
          <cell r="J99">
            <v>40168</v>
          </cell>
          <cell r="K99" t="str">
            <v>n</v>
          </cell>
          <cell r="L99" t="str">
            <v>Drw</v>
          </cell>
          <cell r="M99">
            <v>100</v>
          </cell>
        </row>
        <row r="100">
          <cell r="C100" t="str">
            <v>25</v>
          </cell>
          <cell r="D100" t="str">
            <v>05050-MD-25-007-00</v>
          </cell>
          <cell r="E100" t="str">
            <v>05050-MD-25-007-00</v>
          </cell>
          <cell r="F100" t="str">
            <v>Tank-Anchor Strap Details- (Propane)</v>
          </cell>
          <cell r="G100">
            <v>0</v>
          </cell>
          <cell r="H100" t="str">
            <v>VP-1516-147-T-101/2-131 (sheet 1 of 1)</v>
          </cell>
          <cell r="I100">
            <v>40175</v>
          </cell>
          <cell r="J100">
            <v>40168</v>
          </cell>
          <cell r="K100" t="str">
            <v>Y</v>
          </cell>
          <cell r="L100" t="str">
            <v>Drw</v>
          </cell>
          <cell r="M100">
            <v>101</v>
          </cell>
        </row>
        <row r="101">
          <cell r="C101" t="str">
            <v>25</v>
          </cell>
          <cell r="D101" t="str">
            <v>05050-MD-25-008-00</v>
          </cell>
          <cell r="E101" t="str">
            <v>05050-MD-25-008-00</v>
          </cell>
          <cell r="F101" t="str">
            <v>Tank-Inner Bottom Layout with Annular Plates- (Propane)</v>
          </cell>
          <cell r="G101">
            <v>0</v>
          </cell>
          <cell r="H101" t="str">
            <v>VP-1516-147-T-101/2-133 (sheet 1 of 1)</v>
          </cell>
          <cell r="I101">
            <v>40175</v>
          </cell>
          <cell r="J101">
            <v>40168</v>
          </cell>
          <cell r="K101" t="str">
            <v>Y</v>
          </cell>
          <cell r="L101" t="str">
            <v>Drw</v>
          </cell>
          <cell r="M101">
            <v>102</v>
          </cell>
        </row>
        <row r="102">
          <cell r="C102" t="str">
            <v>25</v>
          </cell>
          <cell r="D102" t="str">
            <v>05050-MD-25-009-00</v>
          </cell>
          <cell r="E102" t="str">
            <v>05050-MD-25-009-00</v>
          </cell>
          <cell r="F102" t="str">
            <v>Tank-Inner Tank Shell Top Stiffener- (Propane)</v>
          </cell>
          <cell r="G102">
            <v>0</v>
          </cell>
          <cell r="H102" t="str">
            <v>VP-1516-147-T-101/2-134 (sheet 1 of 1)</v>
          </cell>
          <cell r="I102">
            <v>40175</v>
          </cell>
          <cell r="J102">
            <v>40168</v>
          </cell>
          <cell r="K102" t="str">
            <v>Y</v>
          </cell>
          <cell r="L102" t="str">
            <v>Drw</v>
          </cell>
          <cell r="M102">
            <v>103</v>
          </cell>
        </row>
        <row r="103">
          <cell r="C103" t="str">
            <v>25</v>
          </cell>
          <cell r="D103" t="str">
            <v>05050-MD-25-010-00</v>
          </cell>
          <cell r="E103" t="str">
            <v>05050-MD-25-010-00</v>
          </cell>
          <cell r="F103" t="str">
            <v>Tank-Inner Tank Intermediate Stiffener- (Propane)</v>
          </cell>
          <cell r="G103">
            <v>0</v>
          </cell>
          <cell r="H103" t="str">
            <v>VP-1516-147-T-101/2-135 (sheet 1 of 1)</v>
          </cell>
          <cell r="I103">
            <v>40175</v>
          </cell>
          <cell r="J103">
            <v>40168</v>
          </cell>
          <cell r="K103" t="str">
            <v>Y</v>
          </cell>
          <cell r="L103" t="str">
            <v>Drw</v>
          </cell>
          <cell r="M103">
            <v>104</v>
          </cell>
        </row>
        <row r="104">
          <cell r="C104" t="str">
            <v>25</v>
          </cell>
          <cell r="D104" t="str">
            <v>05050-MD-25-011-01</v>
          </cell>
          <cell r="E104" t="str">
            <v>05050-MD-25-011-01</v>
          </cell>
          <cell r="F104" t="str">
            <v>Tank-Inner Tank Shell - (Propane)</v>
          </cell>
          <cell r="G104">
            <v>0</v>
          </cell>
          <cell r="H104" t="str">
            <v>VP-1516-147-T-101/2-136 (sheet 1 of 10)</v>
          </cell>
          <cell r="I104">
            <v>40175</v>
          </cell>
          <cell r="J104">
            <v>40168</v>
          </cell>
          <cell r="K104" t="str">
            <v>Y</v>
          </cell>
          <cell r="L104" t="str">
            <v>Drw</v>
          </cell>
          <cell r="M104">
            <v>105</v>
          </cell>
        </row>
        <row r="105">
          <cell r="C105" t="str">
            <v>25</v>
          </cell>
          <cell r="D105" t="str">
            <v>05050-MD-25-012-01</v>
          </cell>
          <cell r="E105" t="str">
            <v>05050-MD-25-012-01</v>
          </cell>
          <cell r="F105" t="str">
            <v>Tank-Cutting Sketch- (Propane)</v>
          </cell>
          <cell r="G105">
            <v>0</v>
          </cell>
          <cell r="H105" t="str">
            <v>VP-1516-147-T-101/2-293 (sheet 1 of 10)</v>
          </cell>
          <cell r="I105">
            <v>40175</v>
          </cell>
          <cell r="J105">
            <v>40168</v>
          </cell>
          <cell r="K105" t="str">
            <v>Y</v>
          </cell>
          <cell r="L105" t="str">
            <v>Drw</v>
          </cell>
          <cell r="M105">
            <v>106</v>
          </cell>
        </row>
        <row r="106">
          <cell r="C106" t="str">
            <v>25</v>
          </cell>
          <cell r="D106" t="str">
            <v>05050-MD-25-012-02</v>
          </cell>
          <cell r="E106" t="str">
            <v>05050-MD-25-012-02</v>
          </cell>
          <cell r="F106" t="str">
            <v>Tank-Cutting Sketch- (Propane)</v>
          </cell>
          <cell r="G106">
            <v>0</v>
          </cell>
          <cell r="H106" t="str">
            <v>VP-1516-147-T-101/2-293 (sheet 2 of 10)</v>
          </cell>
          <cell r="I106">
            <v>40175</v>
          </cell>
          <cell r="J106">
            <v>40168</v>
          </cell>
          <cell r="K106" t="str">
            <v>Y</v>
          </cell>
          <cell r="L106" t="str">
            <v>Drw</v>
          </cell>
          <cell r="M106">
            <v>107</v>
          </cell>
        </row>
        <row r="107">
          <cell r="C107" t="str">
            <v>25</v>
          </cell>
          <cell r="D107" t="str">
            <v>05050-MD-25-012-03</v>
          </cell>
          <cell r="E107" t="str">
            <v>05050-MD-25-012-03</v>
          </cell>
          <cell r="F107" t="str">
            <v>Tank-Cutting Sketch- (Propane)</v>
          </cell>
          <cell r="G107">
            <v>0</v>
          </cell>
          <cell r="H107" t="str">
            <v>VP-1516-147-T-101/2-293 (sheet 3 of 10)</v>
          </cell>
          <cell r="I107">
            <v>40175</v>
          </cell>
          <cell r="J107">
            <v>40168</v>
          </cell>
          <cell r="K107" t="str">
            <v>Y</v>
          </cell>
          <cell r="L107" t="str">
            <v>Drw</v>
          </cell>
          <cell r="M107">
            <v>108</v>
          </cell>
        </row>
        <row r="108">
          <cell r="C108" t="str">
            <v>25</v>
          </cell>
          <cell r="D108" t="str">
            <v>05050-MD-25-012-04</v>
          </cell>
          <cell r="E108" t="str">
            <v>05050-MD-25-012-04</v>
          </cell>
          <cell r="F108" t="str">
            <v>Tank-Cutting Sketch- (Propane)</v>
          </cell>
          <cell r="G108">
            <v>0</v>
          </cell>
          <cell r="H108" t="str">
            <v>VP-1516-147-T-101/2-293 (sheet 4 of 10)</v>
          </cell>
          <cell r="I108">
            <v>40175</v>
          </cell>
          <cell r="J108">
            <v>40168</v>
          </cell>
          <cell r="K108" t="str">
            <v>Y</v>
          </cell>
          <cell r="L108" t="str">
            <v>Drw</v>
          </cell>
          <cell r="M108">
            <v>109</v>
          </cell>
        </row>
        <row r="109">
          <cell r="C109" t="str">
            <v>25</v>
          </cell>
          <cell r="D109" t="str">
            <v>05050-MD-25-012-05</v>
          </cell>
          <cell r="E109" t="str">
            <v>05050-MD-25-012-05</v>
          </cell>
          <cell r="F109" t="str">
            <v>Tank-Cutting Sketch- (Propane)</v>
          </cell>
          <cell r="G109">
            <v>0</v>
          </cell>
          <cell r="H109" t="str">
            <v>VP-1516-147-T-101/2-293 (sheet 5 of 10)</v>
          </cell>
          <cell r="I109">
            <v>40175</v>
          </cell>
          <cell r="J109">
            <v>40168</v>
          </cell>
          <cell r="K109" t="str">
            <v>Y</v>
          </cell>
          <cell r="L109" t="str">
            <v>Drw</v>
          </cell>
          <cell r="M109">
            <v>110</v>
          </cell>
        </row>
        <row r="110">
          <cell r="C110" t="str">
            <v>25</v>
          </cell>
          <cell r="D110"/>
          <cell r="E110"/>
          <cell r="F110" t="str">
            <v>Tank-Cutting Sketch- (Propane)</v>
          </cell>
          <cell r="G110">
            <v>0</v>
          </cell>
          <cell r="H110" t="str">
            <v>VP-1516-147-T-101/2-293 (sheet 6 of 10)</v>
          </cell>
          <cell r="I110">
            <v>38773</v>
          </cell>
          <cell r="J110">
            <v>38766</v>
          </cell>
          <cell r="K110" t="str">
            <v>N</v>
          </cell>
          <cell r="L110" t="str">
            <v>Drw</v>
          </cell>
          <cell r="M110">
            <v>111</v>
          </cell>
        </row>
        <row r="111">
          <cell r="C111" t="str">
            <v>25</v>
          </cell>
          <cell r="D111"/>
          <cell r="E111"/>
          <cell r="F111" t="str">
            <v>Tank-Cutting Sketch- (Propane)</v>
          </cell>
          <cell r="G111">
            <v>0</v>
          </cell>
          <cell r="H111" t="str">
            <v>VP-1516-147-T-101/2-293 (sheet 7 of 10)</v>
          </cell>
          <cell r="I111">
            <v>38773</v>
          </cell>
          <cell r="J111">
            <v>38766</v>
          </cell>
          <cell r="K111" t="str">
            <v>N</v>
          </cell>
          <cell r="L111" t="str">
            <v>Drw</v>
          </cell>
          <cell r="M111">
            <v>112</v>
          </cell>
        </row>
        <row r="112">
          <cell r="C112" t="str">
            <v>25</v>
          </cell>
          <cell r="D112"/>
          <cell r="E112"/>
          <cell r="F112" t="str">
            <v>Tank-Cutting Sketch- (Propane)</v>
          </cell>
          <cell r="G112">
            <v>0</v>
          </cell>
          <cell r="H112" t="str">
            <v>VP-1516-147-T-101/2-293 (sheet 8 of 10)</v>
          </cell>
          <cell r="I112">
            <v>38773</v>
          </cell>
          <cell r="J112">
            <v>38766</v>
          </cell>
          <cell r="K112" t="str">
            <v>N</v>
          </cell>
          <cell r="L112" t="str">
            <v>Drw</v>
          </cell>
          <cell r="M112">
            <v>113</v>
          </cell>
        </row>
        <row r="113">
          <cell r="C113" t="str">
            <v>25</v>
          </cell>
          <cell r="D113"/>
          <cell r="E113"/>
          <cell r="F113" t="str">
            <v>Tank-Cutting Sketch- (Propane)</v>
          </cell>
          <cell r="G113">
            <v>0</v>
          </cell>
          <cell r="H113" t="str">
            <v>VP-1516-147-T-101/2-293 (sheet 9 of 10)</v>
          </cell>
          <cell r="I113">
            <v>38773</v>
          </cell>
          <cell r="J113">
            <v>38766</v>
          </cell>
          <cell r="K113" t="str">
            <v>N</v>
          </cell>
          <cell r="L113" t="str">
            <v>Drw</v>
          </cell>
          <cell r="M113">
            <v>114</v>
          </cell>
        </row>
        <row r="114">
          <cell r="C114" t="str">
            <v>25</v>
          </cell>
          <cell r="D114"/>
          <cell r="E114"/>
          <cell r="F114" t="str">
            <v>Tank-Cutting Sketch- (Propane)</v>
          </cell>
          <cell r="G114">
            <v>0</v>
          </cell>
          <cell r="H114" t="str">
            <v>VP-1516-147-T-101/2-293 (sheet 10 of 10)</v>
          </cell>
          <cell r="I114">
            <v>38773</v>
          </cell>
          <cell r="J114">
            <v>38766</v>
          </cell>
          <cell r="K114" t="str">
            <v>N</v>
          </cell>
          <cell r="L114" t="str">
            <v>Drw</v>
          </cell>
          <cell r="M114">
            <v>115</v>
          </cell>
        </row>
        <row r="115">
          <cell r="C115" t="str">
            <v>25</v>
          </cell>
          <cell r="D115" t="str">
            <v>05050-MD-25-015-00</v>
          </cell>
          <cell r="E115" t="str">
            <v>05050-MD-25-015-00</v>
          </cell>
          <cell r="F115" t="str">
            <v>Tank-Outer Bottom Liner Layout with Annular Plates- (Propane)</v>
          </cell>
          <cell r="G115">
            <v>0</v>
          </cell>
          <cell r="H115" t="str">
            <v>VP-1516-147-T-101/2-137 (sheet 1 of 1)</v>
          </cell>
          <cell r="I115">
            <v>40175</v>
          </cell>
          <cell r="J115">
            <v>40168</v>
          </cell>
          <cell r="K115" t="str">
            <v>Y</v>
          </cell>
          <cell r="L115" t="str">
            <v>Drw</v>
          </cell>
          <cell r="M115">
            <v>116</v>
          </cell>
        </row>
        <row r="116">
          <cell r="C116" t="str">
            <v>25</v>
          </cell>
          <cell r="D116"/>
          <cell r="E116"/>
          <cell r="F116" t="str">
            <v>Tank-Outer Bottom Liner Layout with Annular Plates- (Propane)</v>
          </cell>
          <cell r="G116">
            <v>0</v>
          </cell>
          <cell r="H116">
            <v>0</v>
          </cell>
          <cell r="I116">
            <v>40175</v>
          </cell>
          <cell r="J116">
            <v>40168</v>
          </cell>
          <cell r="K116" t="str">
            <v>n</v>
          </cell>
          <cell r="L116" t="str">
            <v>Drw</v>
          </cell>
          <cell r="M116">
            <v>117</v>
          </cell>
        </row>
        <row r="117">
          <cell r="C117" t="str">
            <v>25</v>
          </cell>
          <cell r="D117" t="str">
            <v>05050-MD-25-017-01</v>
          </cell>
          <cell r="E117" t="str">
            <v>05050-MD-25-017-01</v>
          </cell>
          <cell r="F117" t="str">
            <v>Tank-Outer Tank Wall Embedment Layout- (Propane)</v>
          </cell>
          <cell r="G117">
            <v>0</v>
          </cell>
          <cell r="H117" t="str">
            <v>VP-1516-147-T-101/2-145 (sheet 1 of 3)</v>
          </cell>
          <cell r="I117">
            <v>40175</v>
          </cell>
          <cell r="J117">
            <v>40168</v>
          </cell>
          <cell r="K117" t="str">
            <v>Y</v>
          </cell>
          <cell r="L117" t="str">
            <v>Drw</v>
          </cell>
          <cell r="M117">
            <v>118</v>
          </cell>
        </row>
        <row r="118">
          <cell r="C118" t="str">
            <v>25</v>
          </cell>
          <cell r="D118" t="str">
            <v>05050-MD-25-017-02</v>
          </cell>
          <cell r="E118" t="str">
            <v>05050-MD-25-017-02</v>
          </cell>
          <cell r="F118" t="str">
            <v>Tank-Outer Tank Wall Embedment Layout- (Propane)</v>
          </cell>
          <cell r="G118">
            <v>0</v>
          </cell>
          <cell r="H118" t="str">
            <v>VP-1516-147-T-101/2-145 (sheet 2 of 3)</v>
          </cell>
          <cell r="I118">
            <v>40175</v>
          </cell>
          <cell r="J118">
            <v>40168</v>
          </cell>
          <cell r="K118" t="str">
            <v>Y</v>
          </cell>
          <cell r="L118" t="str">
            <v>Drw</v>
          </cell>
          <cell r="M118">
            <v>119</v>
          </cell>
        </row>
        <row r="119">
          <cell r="C119" t="str">
            <v>25</v>
          </cell>
          <cell r="D119" t="str">
            <v>05050-MD-25-017-03</v>
          </cell>
          <cell r="E119" t="str">
            <v>05050-MD-25-017-03</v>
          </cell>
          <cell r="F119" t="str">
            <v>Tank-Outer Tank Wall Embedment Layout- (Propane)</v>
          </cell>
          <cell r="G119">
            <v>0</v>
          </cell>
          <cell r="H119" t="str">
            <v>VP-1516-147-T-101/2-145 (sheet 3 of 3)</v>
          </cell>
          <cell r="I119">
            <v>40175</v>
          </cell>
          <cell r="J119">
            <v>40168</v>
          </cell>
          <cell r="K119" t="str">
            <v>Y</v>
          </cell>
          <cell r="L119" t="str">
            <v>Drw</v>
          </cell>
          <cell r="M119">
            <v>120</v>
          </cell>
        </row>
        <row r="120">
          <cell r="C120" t="str">
            <v>25</v>
          </cell>
          <cell r="D120"/>
          <cell r="E120"/>
          <cell r="F120" t="str">
            <v>Tank-Embedment Layout at Construction Opening- (Propane)</v>
          </cell>
          <cell r="G120">
            <v>0</v>
          </cell>
          <cell r="H120" t="str">
            <v>VP-1516-147-T-101/2-146</v>
          </cell>
          <cell r="I120">
            <v>40175</v>
          </cell>
          <cell r="J120">
            <v>40168</v>
          </cell>
          <cell r="K120" t="str">
            <v>N</v>
          </cell>
          <cell r="L120" t="str">
            <v>Drw</v>
          </cell>
          <cell r="M120">
            <v>121</v>
          </cell>
        </row>
        <row r="121">
          <cell r="C121" t="str">
            <v>25</v>
          </cell>
          <cell r="D121" t="str">
            <v>05050-MD-25-019-01</v>
          </cell>
          <cell r="E121" t="str">
            <v>05050-MD-25-019-01</v>
          </cell>
          <cell r="F121" t="str">
            <v>Tank-Wall Liner Details- (Propane)</v>
          </cell>
          <cell r="G121">
            <v>0</v>
          </cell>
          <cell r="H121" t="str">
            <v>VP-1516-147-T-101/2-147 (sheet 1 of 2)</v>
          </cell>
          <cell r="I121">
            <v>40175</v>
          </cell>
          <cell r="J121">
            <v>40168</v>
          </cell>
          <cell r="K121" t="str">
            <v>Y</v>
          </cell>
          <cell r="L121" t="str">
            <v>Drw</v>
          </cell>
          <cell r="M121">
            <v>122</v>
          </cell>
        </row>
        <row r="122">
          <cell r="C122" t="str">
            <v>25</v>
          </cell>
          <cell r="D122" t="str">
            <v>05050-MD-25-019-02</v>
          </cell>
          <cell r="E122" t="str">
            <v>05050-MD-25-019-02</v>
          </cell>
          <cell r="F122" t="str">
            <v>Tank-Wall Liner Details- (Propane)</v>
          </cell>
          <cell r="G122">
            <v>0</v>
          </cell>
          <cell r="H122" t="str">
            <v>VP-1516-147-T-101/2-147 (sheet 2 of 2)</v>
          </cell>
          <cell r="I122">
            <v>40175</v>
          </cell>
          <cell r="J122">
            <v>40168</v>
          </cell>
          <cell r="K122" t="str">
            <v>Y</v>
          </cell>
          <cell r="L122" t="str">
            <v>Drw</v>
          </cell>
          <cell r="M122">
            <v>123</v>
          </cell>
        </row>
        <row r="123">
          <cell r="C123" t="str">
            <v>25</v>
          </cell>
          <cell r="D123"/>
          <cell r="E123"/>
          <cell r="F123" t="str">
            <v>Tank-Embedment Layout Stretchout- (Propane)</v>
          </cell>
          <cell r="G123">
            <v>0</v>
          </cell>
          <cell r="H123" t="str">
            <v>VP-1516-147-T-101/2-148</v>
          </cell>
          <cell r="I123">
            <v>40175</v>
          </cell>
          <cell r="J123">
            <v>40168</v>
          </cell>
          <cell r="K123" t="str">
            <v>N</v>
          </cell>
          <cell r="L123" t="str">
            <v>Drw</v>
          </cell>
          <cell r="M123">
            <v>124</v>
          </cell>
        </row>
        <row r="124">
          <cell r="C124" t="str">
            <v>25</v>
          </cell>
          <cell r="D124"/>
          <cell r="E124"/>
          <cell r="F124" t="str">
            <v>Tank-Wall Liner Plates- (Propane)</v>
          </cell>
          <cell r="G124">
            <v>0</v>
          </cell>
          <cell r="H124">
            <v>0</v>
          </cell>
          <cell r="I124">
            <v>40175</v>
          </cell>
          <cell r="J124">
            <v>40168</v>
          </cell>
          <cell r="K124" t="str">
            <v>N</v>
          </cell>
          <cell r="L124" t="str">
            <v>Drw</v>
          </cell>
          <cell r="M124">
            <v>125</v>
          </cell>
        </row>
        <row r="125">
          <cell r="C125" t="str">
            <v>25</v>
          </cell>
          <cell r="D125"/>
          <cell r="E125"/>
          <cell r="F125" t="str">
            <v>Tank-Outer Tank Wall Liner Top Section- (Propane)</v>
          </cell>
          <cell r="G125">
            <v>0</v>
          </cell>
          <cell r="H125">
            <v>0</v>
          </cell>
          <cell r="I125">
            <v>40175</v>
          </cell>
          <cell r="J125">
            <v>40168</v>
          </cell>
          <cell r="K125" t="str">
            <v>N</v>
          </cell>
          <cell r="L125" t="str">
            <v>Drw</v>
          </cell>
          <cell r="M125">
            <v>126</v>
          </cell>
        </row>
        <row r="126">
          <cell r="C126" t="str">
            <v>25</v>
          </cell>
          <cell r="D126" t="str">
            <v>05050-MD-25-023-01</v>
          </cell>
          <cell r="E126" t="str">
            <v>05050-MD-25-023-01</v>
          </cell>
          <cell r="F126" t="str">
            <v>Tank-Compression Bar Details- (Propane)</v>
          </cell>
          <cell r="G126">
            <v>0</v>
          </cell>
          <cell r="H126" t="str">
            <v>VP-1516-147-T-101/2-149 (sheet 1 of 2)</v>
          </cell>
          <cell r="I126">
            <v>40175</v>
          </cell>
          <cell r="J126">
            <v>40168</v>
          </cell>
          <cell r="K126" t="str">
            <v>Y</v>
          </cell>
          <cell r="L126" t="str">
            <v>Drw</v>
          </cell>
          <cell r="M126">
            <v>127</v>
          </cell>
        </row>
        <row r="127">
          <cell r="C127" t="str">
            <v>25</v>
          </cell>
          <cell r="D127" t="str">
            <v>05050-MD-25-023-02</v>
          </cell>
          <cell r="E127" t="str">
            <v>05050-MD-25-023-02</v>
          </cell>
          <cell r="F127" t="str">
            <v>Tank-Compression Bar Details- (Propane)</v>
          </cell>
          <cell r="G127">
            <v>0</v>
          </cell>
          <cell r="H127" t="str">
            <v>VP-1516-147-T-101/2-149 (sheet 1 of 2)</v>
          </cell>
          <cell r="I127">
            <v>40175</v>
          </cell>
          <cell r="J127">
            <v>40168</v>
          </cell>
          <cell r="K127" t="str">
            <v>Y</v>
          </cell>
          <cell r="L127" t="str">
            <v>Drw</v>
          </cell>
          <cell r="M127">
            <v>128</v>
          </cell>
        </row>
        <row r="128">
          <cell r="C128" t="str">
            <v>25</v>
          </cell>
          <cell r="D128"/>
          <cell r="E128"/>
          <cell r="F128" t="str">
            <v>Tank-Compression Bar Details- (Propane)</v>
          </cell>
          <cell r="G128">
            <v>0</v>
          </cell>
          <cell r="H128" t="str">
            <v>VP-1516-147-T-101/2-149 (sheet 2 of 2)</v>
          </cell>
          <cell r="I128">
            <v>40175</v>
          </cell>
          <cell r="J128">
            <v>40168</v>
          </cell>
          <cell r="K128" t="str">
            <v>N</v>
          </cell>
          <cell r="L128" t="str">
            <v>Drw</v>
          </cell>
          <cell r="M128">
            <v>129</v>
          </cell>
        </row>
        <row r="129">
          <cell r="C129" t="str">
            <v>25</v>
          </cell>
          <cell r="D129"/>
          <cell r="E129"/>
          <cell r="F129" t="str">
            <v>Tank-Compression Bar Details- (Propane)</v>
          </cell>
          <cell r="G129">
            <v>0</v>
          </cell>
          <cell r="H129" t="str">
            <v>VP-1516-147-T-101/2-149 (sheet 1 of 2)</v>
          </cell>
          <cell r="I129">
            <v>40175</v>
          </cell>
          <cell r="J129">
            <v>40168</v>
          </cell>
          <cell r="K129" t="str">
            <v>N</v>
          </cell>
          <cell r="L129" t="str">
            <v>Drw</v>
          </cell>
          <cell r="M129">
            <v>130</v>
          </cell>
        </row>
        <row r="130">
          <cell r="C130" t="str">
            <v>25</v>
          </cell>
          <cell r="D130" t="str">
            <v>05050-MD-25-024-00</v>
          </cell>
          <cell r="E130" t="str">
            <v>05050-MD-25-024-00</v>
          </cell>
          <cell r="F130" t="str">
            <v xml:space="preserve">Tank-Propane Suspended Deck Structural- </v>
          </cell>
          <cell r="G130">
            <v>0</v>
          </cell>
          <cell r="H130" t="str">
            <v>VP-1516-147-T-101/2-151 (sheet 1 of 1)</v>
          </cell>
          <cell r="I130">
            <v>40175</v>
          </cell>
          <cell r="J130">
            <v>40168</v>
          </cell>
          <cell r="K130" t="str">
            <v>Y</v>
          </cell>
          <cell r="L130" t="str">
            <v>Drw</v>
          </cell>
          <cell r="M130">
            <v>131</v>
          </cell>
        </row>
        <row r="131">
          <cell r="C131" t="str">
            <v>25</v>
          </cell>
          <cell r="D131"/>
          <cell r="E131"/>
          <cell r="F131" t="str">
            <v>Tank-Cutting Sketch- (Propane)</v>
          </cell>
          <cell r="G131">
            <v>0</v>
          </cell>
          <cell r="H131">
            <v>0</v>
          </cell>
          <cell r="I131">
            <v>40175</v>
          </cell>
          <cell r="J131">
            <v>40168</v>
          </cell>
          <cell r="K131" t="str">
            <v>n</v>
          </cell>
          <cell r="L131" t="str">
            <v>Drw</v>
          </cell>
          <cell r="M131">
            <v>132</v>
          </cell>
        </row>
        <row r="132">
          <cell r="C132" t="str">
            <v>25</v>
          </cell>
          <cell r="D132"/>
          <cell r="E132"/>
          <cell r="F132" t="str">
            <v>Tank-Suspended Deck Stiffeners- (Propane)</v>
          </cell>
          <cell r="G132">
            <v>0</v>
          </cell>
          <cell r="H132">
            <v>0</v>
          </cell>
          <cell r="I132">
            <v>40175</v>
          </cell>
          <cell r="J132">
            <v>40168</v>
          </cell>
          <cell r="K132" t="str">
            <v>N</v>
          </cell>
          <cell r="L132" t="str">
            <v>Drw</v>
          </cell>
          <cell r="M132">
            <v>133</v>
          </cell>
        </row>
        <row r="133">
          <cell r="C133" t="str">
            <v>25</v>
          </cell>
          <cell r="D133" t="str">
            <v>05050-MD-25-027-00</v>
          </cell>
          <cell r="E133" t="str">
            <v>05050-MD-25-027-00</v>
          </cell>
          <cell r="F133" t="str">
            <v>Tank-Suspended Deck Plate Layout- (Propane)</v>
          </cell>
          <cell r="G133">
            <v>0</v>
          </cell>
          <cell r="H133" t="str">
            <v>VP-1516-147-T-101/2-152 (sheet 1 of 1)</v>
          </cell>
          <cell r="I133">
            <v>40175</v>
          </cell>
          <cell r="J133">
            <v>40168</v>
          </cell>
          <cell r="K133" t="str">
            <v>Y</v>
          </cell>
          <cell r="L133" t="str">
            <v>Drw</v>
          </cell>
          <cell r="M133">
            <v>134</v>
          </cell>
        </row>
        <row r="134">
          <cell r="C134" t="str">
            <v>25</v>
          </cell>
          <cell r="D134"/>
          <cell r="E134"/>
          <cell r="F134" t="str">
            <v>Tank-Suspended Deck Hanger Rods- (Propane)</v>
          </cell>
          <cell r="G134">
            <v>0</v>
          </cell>
          <cell r="H134">
            <v>0</v>
          </cell>
          <cell r="I134">
            <v>40175</v>
          </cell>
          <cell r="J134">
            <v>40168</v>
          </cell>
          <cell r="K134" t="str">
            <v>N</v>
          </cell>
          <cell r="L134" t="str">
            <v>Drw</v>
          </cell>
          <cell r="M134">
            <v>135</v>
          </cell>
        </row>
        <row r="135">
          <cell r="C135" t="str">
            <v>25</v>
          </cell>
          <cell r="D135"/>
          <cell r="E135"/>
          <cell r="F135" t="str">
            <v>Tank-Suspended Deck Seal Details- (Propane)</v>
          </cell>
          <cell r="G135">
            <v>0</v>
          </cell>
          <cell r="H135">
            <v>0</v>
          </cell>
          <cell r="I135">
            <v>40175</v>
          </cell>
          <cell r="J135">
            <v>40168</v>
          </cell>
          <cell r="K135" t="str">
            <v>N</v>
          </cell>
          <cell r="L135" t="str">
            <v>Drw</v>
          </cell>
          <cell r="M135">
            <v>136</v>
          </cell>
        </row>
        <row r="136">
          <cell r="C136" t="str">
            <v>25</v>
          </cell>
          <cell r="D136"/>
          <cell r="E136"/>
          <cell r="F136" t="str">
            <v>Tank-Suspended Deck Vents- (Propane)</v>
          </cell>
          <cell r="G136">
            <v>0</v>
          </cell>
          <cell r="H136">
            <v>0</v>
          </cell>
          <cell r="I136">
            <v>40175</v>
          </cell>
          <cell r="J136">
            <v>40168</v>
          </cell>
          <cell r="K136" t="str">
            <v>N</v>
          </cell>
          <cell r="L136" t="str">
            <v>Drw</v>
          </cell>
          <cell r="M136">
            <v>137</v>
          </cell>
        </row>
        <row r="137">
          <cell r="C137" t="str">
            <v>25</v>
          </cell>
          <cell r="D137" t="str">
            <v>05050-MD-25-031-01</v>
          </cell>
          <cell r="E137" t="str">
            <v>05050-MD-25-031-01</v>
          </cell>
          <cell r="F137" t="str">
            <v>Tank-Suspended Deck Seal Details- (Propane)</v>
          </cell>
          <cell r="G137">
            <v>0</v>
          </cell>
          <cell r="H137" t="str">
            <v>VP-1516-147-T-101/2-154 (sheet 1 of 2)</v>
          </cell>
          <cell r="I137">
            <v>40175</v>
          </cell>
          <cell r="J137">
            <v>40168</v>
          </cell>
          <cell r="K137" t="str">
            <v>Y</v>
          </cell>
          <cell r="L137" t="str">
            <v>Drw</v>
          </cell>
          <cell r="M137">
            <v>138</v>
          </cell>
        </row>
        <row r="138">
          <cell r="C138" t="str">
            <v>25</v>
          </cell>
          <cell r="D138" t="str">
            <v>05050-MD-25-031-02</v>
          </cell>
          <cell r="E138" t="str">
            <v>05050-MD-25-031-02</v>
          </cell>
          <cell r="F138" t="str">
            <v>Tank-Suspended Deck Seal Details- (Propane)</v>
          </cell>
          <cell r="G138">
            <v>0</v>
          </cell>
          <cell r="H138" t="str">
            <v>VP-1516-147-T-101/2-154 (sheet 2 of 2)</v>
          </cell>
          <cell r="I138">
            <v>40175</v>
          </cell>
          <cell r="J138">
            <v>40168</v>
          </cell>
          <cell r="K138" t="str">
            <v>Y</v>
          </cell>
          <cell r="L138" t="str">
            <v>Drw</v>
          </cell>
          <cell r="M138">
            <v>139</v>
          </cell>
        </row>
        <row r="139">
          <cell r="C139" t="str">
            <v>25</v>
          </cell>
          <cell r="D139"/>
          <cell r="E139"/>
          <cell r="F139" t="str">
            <v>Tank-Suspended Deck Vents- (Propane)</v>
          </cell>
          <cell r="G139">
            <v>0</v>
          </cell>
          <cell r="H139" t="str">
            <v>VP-1516-147-T-101/2-155</v>
          </cell>
          <cell r="I139">
            <v>40175</v>
          </cell>
          <cell r="J139">
            <v>40168</v>
          </cell>
          <cell r="K139" t="str">
            <v>N</v>
          </cell>
          <cell r="L139" t="str">
            <v>Drw</v>
          </cell>
          <cell r="M139">
            <v>140</v>
          </cell>
        </row>
        <row r="140">
          <cell r="C140" t="str">
            <v>25</v>
          </cell>
          <cell r="D140" t="str">
            <v>05050-MD-25-033-00</v>
          </cell>
          <cell r="E140" t="str">
            <v>05050-MD-25-033-00</v>
          </cell>
          <cell r="F140" t="str">
            <v>Tank-Tank Roof Assembly - Elevation- (Propane)</v>
          </cell>
          <cell r="G140">
            <v>0</v>
          </cell>
          <cell r="H140" t="str">
            <v>VP-1516-147-T-101/2-157 (sheet 1 of 1)</v>
          </cell>
          <cell r="I140">
            <v>40175</v>
          </cell>
          <cell r="J140">
            <v>40168</v>
          </cell>
          <cell r="K140" t="str">
            <v>Y</v>
          </cell>
          <cell r="L140" t="str">
            <v>Drw</v>
          </cell>
          <cell r="M140">
            <v>141</v>
          </cell>
        </row>
        <row r="141">
          <cell r="C141" t="str">
            <v>25</v>
          </cell>
          <cell r="D141" t="str">
            <v>05050-MD-25-034-01</v>
          </cell>
          <cell r="E141" t="str">
            <v>05050-MD-25-034-01</v>
          </cell>
          <cell r="F141" t="str">
            <v>Tank-Tank Roof Assembly - Plan- (Propane)</v>
          </cell>
          <cell r="G141">
            <v>0</v>
          </cell>
          <cell r="H141" t="str">
            <v>VP-1516-147-T-101/2-158</v>
          </cell>
          <cell r="I141">
            <v>40175</v>
          </cell>
          <cell r="J141">
            <v>40168</v>
          </cell>
          <cell r="K141" t="str">
            <v>Y</v>
          </cell>
          <cell r="L141" t="str">
            <v>Drw</v>
          </cell>
          <cell r="M141">
            <v>142</v>
          </cell>
        </row>
        <row r="142">
          <cell r="C142" t="str">
            <v>25</v>
          </cell>
          <cell r="D142" t="str">
            <v>05050-MD-25-034-02</v>
          </cell>
          <cell r="E142" t="str">
            <v>05050-MD-25-034-02</v>
          </cell>
          <cell r="F142" t="str">
            <v>Tank-Tank Roof Assembly - Plan- (Propane)</v>
          </cell>
          <cell r="G142">
            <v>0</v>
          </cell>
          <cell r="H142" t="str">
            <v>VP-1516-147-T-101/2-158</v>
          </cell>
          <cell r="I142">
            <v>40175</v>
          </cell>
          <cell r="J142">
            <v>40168</v>
          </cell>
          <cell r="K142" t="str">
            <v>Y</v>
          </cell>
          <cell r="L142" t="str">
            <v>Drw</v>
          </cell>
          <cell r="M142">
            <v>143</v>
          </cell>
        </row>
        <row r="143">
          <cell r="C143" t="str">
            <v>25</v>
          </cell>
          <cell r="D143" t="str">
            <v>05050-MD-25-035-01</v>
          </cell>
          <cell r="E143" t="str">
            <v>05050-MD-25-035-01</v>
          </cell>
          <cell r="F143" t="str">
            <v>Tank-Polar Beam Details- (Propane)</v>
          </cell>
          <cell r="G143">
            <v>0</v>
          </cell>
          <cell r="H143" t="str">
            <v>VP-1516-147-T-101/2-159 (sheet 1 of 3)</v>
          </cell>
          <cell r="I143">
            <v>40175</v>
          </cell>
          <cell r="J143">
            <v>40168</v>
          </cell>
          <cell r="K143" t="str">
            <v>Y</v>
          </cell>
          <cell r="L143" t="str">
            <v>Drw</v>
          </cell>
          <cell r="M143">
            <v>144</v>
          </cell>
        </row>
        <row r="144">
          <cell r="C144" t="str">
            <v>25</v>
          </cell>
          <cell r="D144" t="str">
            <v>05050-MD-25-035-02</v>
          </cell>
          <cell r="E144" t="str">
            <v>05050-MD-25-035-02</v>
          </cell>
          <cell r="F144" t="str">
            <v>Tank-Polar Beam Details- (Propane)</v>
          </cell>
          <cell r="G144">
            <v>0</v>
          </cell>
          <cell r="H144" t="str">
            <v>VP-1516-147-T-101/2-159 (sheet 2 of 3)</v>
          </cell>
          <cell r="I144">
            <v>40175</v>
          </cell>
          <cell r="J144">
            <v>40168</v>
          </cell>
          <cell r="K144" t="str">
            <v>Y</v>
          </cell>
          <cell r="L144" t="str">
            <v>Drw</v>
          </cell>
          <cell r="M144">
            <v>145</v>
          </cell>
        </row>
        <row r="145">
          <cell r="C145" t="str">
            <v>25</v>
          </cell>
          <cell r="D145" t="str">
            <v>05050-MD-25-035-03</v>
          </cell>
          <cell r="E145" t="str">
            <v>05050-MD-25-035-03</v>
          </cell>
          <cell r="F145" t="str">
            <v>Tank-Polar Beam Details- (Propane)</v>
          </cell>
          <cell r="G145">
            <v>0</v>
          </cell>
          <cell r="H145" t="str">
            <v>VP-1516-147-T-101/2-159 (sheet 3 of 3)</v>
          </cell>
          <cell r="I145">
            <v>40175</v>
          </cell>
          <cell r="J145">
            <v>40168</v>
          </cell>
          <cell r="K145" t="str">
            <v>Y</v>
          </cell>
          <cell r="L145" t="str">
            <v>Drw</v>
          </cell>
          <cell r="M145">
            <v>146</v>
          </cell>
        </row>
        <row r="146">
          <cell r="C146" t="str">
            <v>25</v>
          </cell>
          <cell r="D146" t="str">
            <v>05050-MD-25-036-01</v>
          </cell>
          <cell r="E146" t="str">
            <v>05050-MD-25-036-01</v>
          </cell>
          <cell r="F146" t="str">
            <v>Tank-Polar Beam Attachment Details- (Propane)</v>
          </cell>
          <cell r="G146">
            <v>0</v>
          </cell>
          <cell r="H146" t="str">
            <v>VP-1516-147-T-101/2-160 (sheet 1 of 2)</v>
          </cell>
          <cell r="I146">
            <v>40175</v>
          </cell>
          <cell r="J146">
            <v>40168</v>
          </cell>
          <cell r="K146" t="str">
            <v>Y</v>
          </cell>
          <cell r="L146" t="str">
            <v>Drw</v>
          </cell>
          <cell r="M146">
            <v>147</v>
          </cell>
        </row>
        <row r="147">
          <cell r="C147" t="str">
            <v>25</v>
          </cell>
          <cell r="D147" t="str">
            <v>05050-MD-25-036-02</v>
          </cell>
          <cell r="E147" t="str">
            <v>05050-MD-25-036-02</v>
          </cell>
          <cell r="F147" t="str">
            <v>Tank-Polar Beam Attachment Details- (Propane)</v>
          </cell>
          <cell r="G147">
            <v>0</v>
          </cell>
          <cell r="H147" t="str">
            <v>VP-1516-147-T-101/2-160 (sheet 2 of 2)</v>
          </cell>
          <cell r="I147">
            <v>40175</v>
          </cell>
          <cell r="J147">
            <v>40168</v>
          </cell>
          <cell r="K147" t="str">
            <v>Y</v>
          </cell>
          <cell r="L147" t="str">
            <v>Drw</v>
          </cell>
          <cell r="M147">
            <v>148</v>
          </cell>
        </row>
        <row r="148">
          <cell r="C148" t="str">
            <v>25</v>
          </cell>
          <cell r="D148" t="str">
            <v>05050-MD-25-038-00</v>
          </cell>
          <cell r="E148" t="str">
            <v>05050-MD-25-038-00</v>
          </cell>
          <cell r="F148" t="str">
            <v>Tank-Lateral Beam Details- (Propane)</v>
          </cell>
          <cell r="G148">
            <v>0</v>
          </cell>
          <cell r="H148" t="str">
            <v>VP-1516-147-T-101/2-161 (sheet 1 of 1)</v>
          </cell>
          <cell r="I148">
            <v>40175</v>
          </cell>
          <cell r="J148">
            <v>40168</v>
          </cell>
          <cell r="K148" t="str">
            <v>Y</v>
          </cell>
          <cell r="L148" t="str">
            <v>Drw</v>
          </cell>
          <cell r="M148">
            <v>149</v>
          </cell>
        </row>
        <row r="149">
          <cell r="C149" t="str">
            <v>25</v>
          </cell>
          <cell r="D149"/>
          <cell r="E149"/>
          <cell r="F149" t="str">
            <v>Tank-Diagonal Bracing Details- (Propane)</v>
          </cell>
          <cell r="G149">
            <v>0</v>
          </cell>
          <cell r="H149" t="str">
            <v>VP-1516-147-T-101/2-162</v>
          </cell>
          <cell r="I149">
            <v>40175</v>
          </cell>
          <cell r="J149">
            <v>40168</v>
          </cell>
          <cell r="K149" t="str">
            <v>N</v>
          </cell>
          <cell r="L149" t="str">
            <v>Drw</v>
          </cell>
          <cell r="M149">
            <v>150</v>
          </cell>
        </row>
        <row r="150">
          <cell r="C150" t="str">
            <v>25</v>
          </cell>
          <cell r="D150" t="str">
            <v>05050-MD-25-040-01</v>
          </cell>
          <cell r="E150" t="str">
            <v>05050-MD-25-040-01</v>
          </cell>
          <cell r="F150" t="str">
            <v>Tank-Centre Ring Details- (Propane)</v>
          </cell>
          <cell r="G150">
            <v>0</v>
          </cell>
          <cell r="H150" t="str">
            <v>VP-1516-147-T-101/2-163 (sheet 1 of 2)</v>
          </cell>
          <cell r="I150">
            <v>40175</v>
          </cell>
          <cell r="J150">
            <v>40168</v>
          </cell>
          <cell r="K150" t="str">
            <v>Y</v>
          </cell>
          <cell r="L150" t="str">
            <v>Drw</v>
          </cell>
          <cell r="M150">
            <v>151</v>
          </cell>
        </row>
        <row r="151">
          <cell r="C151" t="str">
            <v>25</v>
          </cell>
          <cell r="D151" t="str">
            <v>05050-MD-25-040-02</v>
          </cell>
          <cell r="E151" t="str">
            <v>05050-MD-25-040-02</v>
          </cell>
          <cell r="F151" t="str">
            <v>Tank-Centre Ring Details- (Propane)</v>
          </cell>
          <cell r="G151">
            <v>0</v>
          </cell>
          <cell r="H151" t="str">
            <v>VP-1516-147-T-101/2-163 (sheet 2 of 2)</v>
          </cell>
          <cell r="I151">
            <v>40175</v>
          </cell>
          <cell r="J151">
            <v>40168</v>
          </cell>
          <cell r="K151" t="str">
            <v>Y</v>
          </cell>
          <cell r="L151" t="str">
            <v>Drw</v>
          </cell>
          <cell r="M151">
            <v>152</v>
          </cell>
        </row>
        <row r="152">
          <cell r="C152" t="str">
            <v>25</v>
          </cell>
          <cell r="D152" t="str">
            <v>05050-MD-25-041-00</v>
          </cell>
          <cell r="E152" t="str">
            <v>05050-MD-25-041-00</v>
          </cell>
          <cell r="F152" t="str">
            <v>Tank-Roof Plates- (Propane)</v>
          </cell>
          <cell r="G152">
            <v>0</v>
          </cell>
          <cell r="H152" t="str">
            <v>VP-1516-147-T-101/2-164</v>
          </cell>
          <cell r="I152">
            <v>40175</v>
          </cell>
          <cell r="J152">
            <v>40168</v>
          </cell>
          <cell r="K152" t="str">
            <v>Y</v>
          </cell>
          <cell r="L152" t="str">
            <v>Drw</v>
          </cell>
          <cell r="M152">
            <v>153</v>
          </cell>
        </row>
        <row r="153">
          <cell r="C153" t="str">
            <v>25</v>
          </cell>
          <cell r="D153" t="str">
            <v>05050-MD-25-042-00</v>
          </cell>
          <cell r="E153" t="str">
            <v>05050-MD-25-042-00</v>
          </cell>
          <cell r="F153" t="str">
            <v>Tank-Construction Monorail- (Propane)</v>
          </cell>
          <cell r="G153">
            <v>0</v>
          </cell>
          <cell r="H153" t="str">
            <v>VP-1516-147-T-101/2-165</v>
          </cell>
          <cell r="I153">
            <v>40175</v>
          </cell>
          <cell r="J153">
            <v>40168</v>
          </cell>
          <cell r="K153" t="str">
            <v>Y</v>
          </cell>
          <cell r="L153" t="str">
            <v>Drw</v>
          </cell>
          <cell r="M153">
            <v>154</v>
          </cell>
        </row>
        <row r="154">
          <cell r="C154" t="str">
            <v>25</v>
          </cell>
          <cell r="D154" t="str">
            <v>05050-MD-25-043-00</v>
          </cell>
          <cell r="E154" t="str">
            <v>05050-MD-25-043-00</v>
          </cell>
          <cell r="F154" t="str">
            <v>Tank-Insulation Monorail- (Propane)</v>
          </cell>
          <cell r="G154">
            <v>0</v>
          </cell>
          <cell r="H154" t="str">
            <v>VP-1516-147-T-101/2-166</v>
          </cell>
          <cell r="I154">
            <v>40175</v>
          </cell>
          <cell r="J154">
            <v>40168</v>
          </cell>
          <cell r="K154" t="str">
            <v>Y</v>
          </cell>
          <cell r="L154" t="str">
            <v>Drw</v>
          </cell>
          <cell r="M154">
            <v>155</v>
          </cell>
        </row>
        <row r="155">
          <cell r="C155" t="str">
            <v>25</v>
          </cell>
          <cell r="D155" t="str">
            <v>05050-MD-25-044-01</v>
          </cell>
          <cell r="E155" t="str">
            <v>05050-MD-25-044-01</v>
          </cell>
          <cell r="F155" t="str">
            <v>Tank-Propane Tank Deluge Support Structure- (Propane)</v>
          </cell>
          <cell r="G155">
            <v>0</v>
          </cell>
          <cell r="H155" t="str">
            <v>VP-1516-147-T-101/2-167</v>
          </cell>
          <cell r="I155">
            <v>40175</v>
          </cell>
          <cell r="J155">
            <v>40168</v>
          </cell>
          <cell r="K155" t="str">
            <v>Y</v>
          </cell>
          <cell r="L155" t="str">
            <v>Drw</v>
          </cell>
          <cell r="M155">
            <v>156</v>
          </cell>
        </row>
        <row r="156">
          <cell r="C156" t="str">
            <v>25</v>
          </cell>
          <cell r="D156" t="str">
            <v>05050-MD-25-044-02</v>
          </cell>
          <cell r="E156" t="str">
            <v>05050-MD-25-044-02</v>
          </cell>
          <cell r="F156" t="str">
            <v>Tank-Propane Tank Deluge Support Structure- (Propane)</v>
          </cell>
          <cell r="G156">
            <v>0</v>
          </cell>
          <cell r="H156" t="str">
            <v>VP-1516-147-T-101/2-167</v>
          </cell>
          <cell r="I156">
            <v>40175</v>
          </cell>
          <cell r="J156">
            <v>40168</v>
          </cell>
          <cell r="K156" t="str">
            <v>Y</v>
          </cell>
          <cell r="L156" t="str">
            <v>Drw</v>
          </cell>
          <cell r="M156">
            <v>157</v>
          </cell>
        </row>
        <row r="157">
          <cell r="C157" t="str">
            <v>25</v>
          </cell>
          <cell r="D157" t="str">
            <v>05050-MD-25-044-03</v>
          </cell>
          <cell r="E157" t="str">
            <v>05050-MD-25-044-03</v>
          </cell>
          <cell r="F157" t="str">
            <v>Tank-Propane Tank Deluge Support Structure- (Propane)</v>
          </cell>
          <cell r="G157">
            <v>0</v>
          </cell>
          <cell r="H157" t="str">
            <v>VP-1516-147-T-101/2-167</v>
          </cell>
          <cell r="I157">
            <v>40175</v>
          </cell>
          <cell r="J157">
            <v>40168</v>
          </cell>
          <cell r="K157" t="str">
            <v>Y</v>
          </cell>
          <cell r="L157" t="str">
            <v>Drw</v>
          </cell>
          <cell r="M157">
            <v>158</v>
          </cell>
        </row>
        <row r="158">
          <cell r="C158" t="str">
            <v>25</v>
          </cell>
          <cell r="D158" t="str">
            <v>05050-MD-25-044-04</v>
          </cell>
          <cell r="E158" t="str">
            <v>05050-MD-25-044-04</v>
          </cell>
          <cell r="F158" t="str">
            <v>Tank-Propane Tank Deluge Support Structure- (Propane)</v>
          </cell>
          <cell r="G158">
            <v>0</v>
          </cell>
          <cell r="H158" t="str">
            <v>VP-1516-147-T-101/2-167</v>
          </cell>
          <cell r="I158">
            <v>40175</v>
          </cell>
          <cell r="J158">
            <v>40168</v>
          </cell>
          <cell r="K158" t="str">
            <v>Y</v>
          </cell>
          <cell r="L158" t="str">
            <v>Drw</v>
          </cell>
          <cell r="M158">
            <v>159</v>
          </cell>
        </row>
        <row r="159">
          <cell r="C159" t="str">
            <v>25</v>
          </cell>
          <cell r="D159" t="str">
            <v>05050-MD-25-044-05</v>
          </cell>
          <cell r="E159" t="str">
            <v>05050-MD-25-044-05</v>
          </cell>
          <cell r="F159" t="str">
            <v>Tank-Propane Tank Deluge Support Structure- (Propane)</v>
          </cell>
          <cell r="G159">
            <v>0</v>
          </cell>
          <cell r="H159" t="str">
            <v>VP-1516-147-T-101/2-167</v>
          </cell>
          <cell r="I159">
            <v>40175</v>
          </cell>
          <cell r="J159">
            <v>40168</v>
          </cell>
          <cell r="K159" t="str">
            <v>Y</v>
          </cell>
          <cell r="L159" t="str">
            <v>Drw</v>
          </cell>
          <cell r="M159">
            <v>160</v>
          </cell>
        </row>
        <row r="160">
          <cell r="C160" t="str">
            <v>25</v>
          </cell>
          <cell r="D160" t="str">
            <v>05050-MD-25-044-06</v>
          </cell>
          <cell r="E160" t="str">
            <v>05050-MD-25-044-06</v>
          </cell>
          <cell r="F160" t="str">
            <v>Tank-Propane Tank Deluge Support Structure- (Propane)</v>
          </cell>
          <cell r="G160">
            <v>0</v>
          </cell>
          <cell r="H160" t="str">
            <v>VP-1516-147-T-101/2-167</v>
          </cell>
          <cell r="I160">
            <v>40175</v>
          </cell>
          <cell r="J160">
            <v>40168</v>
          </cell>
          <cell r="K160" t="str">
            <v>Y</v>
          </cell>
          <cell r="L160" t="str">
            <v>Drw</v>
          </cell>
          <cell r="M160">
            <v>161</v>
          </cell>
        </row>
        <row r="161">
          <cell r="C161" t="str">
            <v>25</v>
          </cell>
          <cell r="D161" t="str">
            <v>05050-MD-25-044-07</v>
          </cell>
          <cell r="E161" t="str">
            <v>05050-MD-25-044-07</v>
          </cell>
          <cell r="F161" t="str">
            <v>Tank-Propane Tank Deluge Support Structure- (Propane)</v>
          </cell>
          <cell r="G161">
            <v>0</v>
          </cell>
          <cell r="H161" t="str">
            <v>VP-1516-147-T-101/2-167</v>
          </cell>
          <cell r="I161">
            <v>40175</v>
          </cell>
          <cell r="J161">
            <v>40168</v>
          </cell>
          <cell r="K161" t="str">
            <v>Y</v>
          </cell>
          <cell r="L161" t="str">
            <v>Drw</v>
          </cell>
          <cell r="M161">
            <v>162</v>
          </cell>
        </row>
        <row r="162">
          <cell r="C162" t="str">
            <v>25</v>
          </cell>
          <cell r="D162" t="str">
            <v>05050-MD-25-044-08</v>
          </cell>
          <cell r="E162" t="str">
            <v>05050-MD-25-044-08</v>
          </cell>
          <cell r="F162" t="str">
            <v>Tank-Propane Tank Deluge Support Structure- (Propane)</v>
          </cell>
          <cell r="G162">
            <v>0</v>
          </cell>
          <cell r="H162" t="str">
            <v>VP-1516-147-T-101/2-167</v>
          </cell>
          <cell r="I162">
            <v>40175</v>
          </cell>
          <cell r="J162">
            <v>40168</v>
          </cell>
          <cell r="K162" t="str">
            <v>Y</v>
          </cell>
          <cell r="L162" t="str">
            <v>Drw</v>
          </cell>
          <cell r="M162">
            <v>163</v>
          </cell>
        </row>
        <row r="163">
          <cell r="C163" t="str">
            <v>25</v>
          </cell>
          <cell r="D163" t="str">
            <v>05050-MD-25-044-09</v>
          </cell>
          <cell r="E163" t="str">
            <v>05050-MD-25-044-09</v>
          </cell>
          <cell r="F163" t="str">
            <v>Tank-Propane Tank Deluge Support Structure- (Propane)</v>
          </cell>
          <cell r="G163">
            <v>0</v>
          </cell>
          <cell r="H163" t="str">
            <v>VP-1516-147-T-101/2-167</v>
          </cell>
          <cell r="I163">
            <v>40175</v>
          </cell>
          <cell r="J163">
            <v>40168</v>
          </cell>
          <cell r="K163" t="str">
            <v>Y</v>
          </cell>
          <cell r="L163" t="str">
            <v>Drw</v>
          </cell>
          <cell r="M163">
            <v>164</v>
          </cell>
        </row>
        <row r="164">
          <cell r="C164" t="str">
            <v>25</v>
          </cell>
          <cell r="D164" t="str">
            <v>05050-MD-25-044-10</v>
          </cell>
          <cell r="E164" t="str">
            <v>05050-MD-25-044-10</v>
          </cell>
          <cell r="F164" t="str">
            <v>Tank-Propane Tank Deluge Support Structure- (Propane)</v>
          </cell>
          <cell r="G164">
            <v>0</v>
          </cell>
          <cell r="H164" t="str">
            <v>VP-1516-147-T-101/2-167</v>
          </cell>
          <cell r="I164">
            <v>40175</v>
          </cell>
          <cell r="J164">
            <v>40168</v>
          </cell>
          <cell r="K164" t="str">
            <v>Y</v>
          </cell>
          <cell r="L164" t="str">
            <v>Drw</v>
          </cell>
          <cell r="M164">
            <v>165</v>
          </cell>
        </row>
        <row r="165">
          <cell r="C165" t="str">
            <v>25</v>
          </cell>
          <cell r="D165" t="str">
            <v>05050-MD-25-044-11</v>
          </cell>
          <cell r="E165" t="str">
            <v>05050-MD-25-044-11</v>
          </cell>
          <cell r="F165" t="str">
            <v>Tank-Propane Tank Deluge Support Structure- (Propane)</v>
          </cell>
          <cell r="G165">
            <v>0</v>
          </cell>
          <cell r="H165" t="str">
            <v>VP-1516-147-T-101/2-167</v>
          </cell>
          <cell r="I165">
            <v>40175</v>
          </cell>
          <cell r="J165">
            <v>40168</v>
          </cell>
          <cell r="K165" t="str">
            <v>Y</v>
          </cell>
          <cell r="L165" t="str">
            <v>Drw</v>
          </cell>
          <cell r="M165">
            <v>166</v>
          </cell>
        </row>
        <row r="166">
          <cell r="C166" t="str">
            <v>25</v>
          </cell>
          <cell r="D166" t="str">
            <v>05050-MD-25-044-12</v>
          </cell>
          <cell r="E166" t="str">
            <v>05050-MD-25-044-12</v>
          </cell>
          <cell r="F166" t="str">
            <v>Tank-Propane Tank Deluge Support Structure- (Propane)</v>
          </cell>
          <cell r="G166">
            <v>0</v>
          </cell>
          <cell r="H166" t="str">
            <v>VP-1516-147-T-101/2-167</v>
          </cell>
          <cell r="I166">
            <v>40175</v>
          </cell>
          <cell r="J166">
            <v>40168</v>
          </cell>
          <cell r="K166" t="str">
            <v>Y</v>
          </cell>
          <cell r="L166" t="str">
            <v>Drw</v>
          </cell>
          <cell r="M166">
            <v>167</v>
          </cell>
        </row>
        <row r="167">
          <cell r="C167" t="str">
            <v>25</v>
          </cell>
          <cell r="D167" t="str">
            <v>05050-MD-25-044-13</v>
          </cell>
          <cell r="E167" t="str">
            <v>05050-MD-25-044-13</v>
          </cell>
          <cell r="F167" t="str">
            <v>Tank-Propane Tank Deluge Support Structure- (Propane)</v>
          </cell>
          <cell r="G167">
            <v>0</v>
          </cell>
          <cell r="H167" t="str">
            <v>VP-1516-147-T-101/2-167</v>
          </cell>
          <cell r="I167">
            <v>40175</v>
          </cell>
          <cell r="J167">
            <v>40168</v>
          </cell>
          <cell r="K167" t="str">
            <v>Y</v>
          </cell>
          <cell r="L167" t="str">
            <v>Drw</v>
          </cell>
          <cell r="M167">
            <v>168</v>
          </cell>
        </row>
        <row r="168">
          <cell r="C168" t="str">
            <v>25</v>
          </cell>
          <cell r="D168" t="str">
            <v>05050-MD-25-044-14</v>
          </cell>
          <cell r="E168" t="str">
            <v>05050-MD-25-044-14</v>
          </cell>
          <cell r="F168" t="str">
            <v>Tank-Propane Tank Deluge Support Structure- (Propane)</v>
          </cell>
          <cell r="G168">
            <v>0</v>
          </cell>
          <cell r="H168" t="str">
            <v>VP-1516-147-T-101/2-167</v>
          </cell>
          <cell r="I168">
            <v>40175</v>
          </cell>
          <cell r="J168">
            <v>40168</v>
          </cell>
          <cell r="K168" t="str">
            <v>Y</v>
          </cell>
          <cell r="L168" t="str">
            <v>Drw</v>
          </cell>
          <cell r="M168">
            <v>169</v>
          </cell>
        </row>
        <row r="169">
          <cell r="C169" t="str">
            <v>25</v>
          </cell>
          <cell r="D169" t="str">
            <v>05050-MD-25-044-15</v>
          </cell>
          <cell r="E169" t="str">
            <v>05050-MD-25-044-15</v>
          </cell>
          <cell r="F169" t="str">
            <v>Tank-Propane Tank Deluge Support Structure- (Propane)</v>
          </cell>
          <cell r="G169">
            <v>0</v>
          </cell>
          <cell r="H169" t="str">
            <v>VP-1516-147-T-101/2-167</v>
          </cell>
          <cell r="I169">
            <v>40175</v>
          </cell>
          <cell r="J169">
            <v>40168</v>
          </cell>
          <cell r="K169" t="str">
            <v>Y</v>
          </cell>
          <cell r="L169" t="str">
            <v>Drw</v>
          </cell>
          <cell r="M169">
            <v>170</v>
          </cell>
        </row>
        <row r="170">
          <cell r="C170" t="str">
            <v>25</v>
          </cell>
          <cell r="D170" t="str">
            <v>05050-MD-25-044-16</v>
          </cell>
          <cell r="E170" t="str">
            <v>05050-MD-25-044-16</v>
          </cell>
          <cell r="F170" t="str">
            <v>Tank-Propane Tank Deluge Support Structure- (Propane)</v>
          </cell>
          <cell r="G170">
            <v>0</v>
          </cell>
          <cell r="H170" t="str">
            <v>VP-1516-147-T-101/2-167</v>
          </cell>
          <cell r="I170">
            <v>40175</v>
          </cell>
          <cell r="J170">
            <v>40168</v>
          </cell>
          <cell r="K170" t="str">
            <v>Y</v>
          </cell>
          <cell r="L170" t="str">
            <v>Drw</v>
          </cell>
          <cell r="M170">
            <v>171</v>
          </cell>
        </row>
        <row r="171">
          <cell r="C171" t="str">
            <v>25</v>
          </cell>
          <cell r="D171" t="str">
            <v>05050-MD-25-044-17</v>
          </cell>
          <cell r="E171" t="str">
            <v>05050-MD-25-044-17</v>
          </cell>
          <cell r="F171" t="str">
            <v>Tank-Propane Tank Deluge Support Structure- (Propane)</v>
          </cell>
          <cell r="G171">
            <v>0</v>
          </cell>
          <cell r="H171" t="str">
            <v>VP-1516-147-T-101/2-167</v>
          </cell>
          <cell r="I171">
            <v>40175</v>
          </cell>
          <cell r="J171">
            <v>40168</v>
          </cell>
          <cell r="K171" t="str">
            <v>Y</v>
          </cell>
          <cell r="L171" t="str">
            <v>Drw</v>
          </cell>
          <cell r="M171">
            <v>172</v>
          </cell>
        </row>
        <row r="172">
          <cell r="C172" t="str">
            <v>25</v>
          </cell>
          <cell r="D172" t="str">
            <v>05050-MD-25-044-18</v>
          </cell>
          <cell r="E172" t="str">
            <v>05050-MD-25-044-18</v>
          </cell>
          <cell r="F172" t="str">
            <v>Tank-Propane Tank Deluge Support Structure- (Propane)</v>
          </cell>
          <cell r="G172">
            <v>0</v>
          </cell>
          <cell r="H172" t="str">
            <v>VP-1516-147-T-101/2-167</v>
          </cell>
          <cell r="I172">
            <v>40175</v>
          </cell>
          <cell r="J172">
            <v>40168</v>
          </cell>
          <cell r="K172" t="str">
            <v>Y</v>
          </cell>
          <cell r="L172" t="str">
            <v>Drw</v>
          </cell>
          <cell r="M172">
            <v>173</v>
          </cell>
        </row>
        <row r="173">
          <cell r="C173" t="str">
            <v>25</v>
          </cell>
          <cell r="D173" t="str">
            <v>05050-MD-25-044-19</v>
          </cell>
          <cell r="E173" t="str">
            <v>05050-MD-25-044-19</v>
          </cell>
          <cell r="F173" t="str">
            <v>Tank-Propane Tank Deluge Support Structure- (Propane)</v>
          </cell>
          <cell r="G173">
            <v>0</v>
          </cell>
          <cell r="H173" t="str">
            <v>VP-1516-147-T-101/2-167</v>
          </cell>
          <cell r="I173">
            <v>40175</v>
          </cell>
          <cell r="J173">
            <v>40168</v>
          </cell>
          <cell r="K173" t="str">
            <v>Y</v>
          </cell>
          <cell r="L173" t="str">
            <v>Drw</v>
          </cell>
          <cell r="M173">
            <v>174</v>
          </cell>
        </row>
        <row r="174">
          <cell r="C174" t="str">
            <v>25</v>
          </cell>
          <cell r="D174" t="str">
            <v>05050-MD-25-044-20</v>
          </cell>
          <cell r="E174" t="str">
            <v>05050-MD-25-044-20</v>
          </cell>
          <cell r="F174" t="str">
            <v>Tank-Propane Tank Deluge Support Structure- (Propane)</v>
          </cell>
          <cell r="G174">
            <v>0</v>
          </cell>
          <cell r="H174" t="str">
            <v>VP-1516-147-T-101/2-167</v>
          </cell>
          <cell r="I174">
            <v>40175</v>
          </cell>
          <cell r="J174">
            <v>40168</v>
          </cell>
          <cell r="K174" t="str">
            <v>Y</v>
          </cell>
          <cell r="L174" t="str">
            <v>Drw</v>
          </cell>
          <cell r="M174">
            <v>175</v>
          </cell>
        </row>
        <row r="175">
          <cell r="C175" t="str">
            <v>25</v>
          </cell>
          <cell r="D175" t="str">
            <v>05050-MD-25-044-21</v>
          </cell>
          <cell r="E175" t="str">
            <v>05050-MD-25-044-21</v>
          </cell>
          <cell r="F175" t="str">
            <v>Tank-Propane Tank Deluge Support Structure- (Propane)</v>
          </cell>
          <cell r="G175">
            <v>0</v>
          </cell>
          <cell r="H175" t="str">
            <v>VP-1516-147-T-101/2-167</v>
          </cell>
          <cell r="I175">
            <v>40175</v>
          </cell>
          <cell r="J175">
            <v>40168</v>
          </cell>
          <cell r="K175" t="str">
            <v>Y</v>
          </cell>
          <cell r="L175" t="str">
            <v>Drw</v>
          </cell>
          <cell r="M175">
            <v>176</v>
          </cell>
        </row>
        <row r="176">
          <cell r="C176" t="str">
            <v>25</v>
          </cell>
          <cell r="D176" t="str">
            <v>05050-MD-25-044-22</v>
          </cell>
          <cell r="E176" t="str">
            <v>05050-MD-25-044-22</v>
          </cell>
          <cell r="F176" t="str">
            <v>Tank-Propane Tank Deluge Support Structure- (Propane)</v>
          </cell>
          <cell r="G176">
            <v>0</v>
          </cell>
          <cell r="H176" t="str">
            <v>VP-1516-147-T-101/2-167</v>
          </cell>
          <cell r="I176">
            <v>40175</v>
          </cell>
          <cell r="J176">
            <v>40168</v>
          </cell>
          <cell r="K176" t="str">
            <v>Y</v>
          </cell>
          <cell r="L176" t="str">
            <v>Drw</v>
          </cell>
          <cell r="M176">
            <v>177</v>
          </cell>
        </row>
        <row r="177">
          <cell r="C177" t="str">
            <v>25</v>
          </cell>
          <cell r="D177" t="str">
            <v>05050-MD-25-044-23</v>
          </cell>
          <cell r="E177" t="str">
            <v>05050-MD-25-044-23</v>
          </cell>
          <cell r="F177" t="str">
            <v>Tank-Propane Tank Deluge Support Structure- (Propane)</v>
          </cell>
          <cell r="G177">
            <v>0</v>
          </cell>
          <cell r="H177" t="str">
            <v>VP-1516-147-T-101/2-167</v>
          </cell>
          <cell r="I177">
            <v>40175</v>
          </cell>
          <cell r="J177">
            <v>40168</v>
          </cell>
          <cell r="K177" t="str">
            <v>Y</v>
          </cell>
          <cell r="L177" t="str">
            <v>Drw</v>
          </cell>
          <cell r="M177">
            <v>178</v>
          </cell>
        </row>
        <row r="178">
          <cell r="C178" t="str">
            <v>25</v>
          </cell>
          <cell r="D178" t="str">
            <v>05050-MD-25-044-24</v>
          </cell>
          <cell r="E178" t="str">
            <v>05050-MD-25-044-24</v>
          </cell>
          <cell r="F178" t="str">
            <v>Tank-Propane Tank Deluge Support Structure- (Propane)</v>
          </cell>
          <cell r="G178">
            <v>0</v>
          </cell>
          <cell r="H178" t="str">
            <v>VP-1516-147-T-101/2-167</v>
          </cell>
          <cell r="I178">
            <v>40175</v>
          </cell>
          <cell r="J178">
            <v>40168</v>
          </cell>
          <cell r="K178" t="str">
            <v>Y</v>
          </cell>
          <cell r="L178" t="str">
            <v>Drw</v>
          </cell>
          <cell r="M178">
            <v>179</v>
          </cell>
        </row>
        <row r="179">
          <cell r="C179" t="str">
            <v>25</v>
          </cell>
          <cell r="D179" t="str">
            <v>05050-MD-25-044-25</v>
          </cell>
          <cell r="E179" t="str">
            <v>05050-MD-25-044-25</v>
          </cell>
          <cell r="F179" t="str">
            <v>Tank-Propane Tank Deluge Support Structure- (Propane)</v>
          </cell>
          <cell r="G179">
            <v>0</v>
          </cell>
          <cell r="H179" t="str">
            <v>VP-1516-147-T-101/2-167</v>
          </cell>
          <cell r="I179">
            <v>40175</v>
          </cell>
          <cell r="J179">
            <v>40168</v>
          </cell>
          <cell r="K179" t="str">
            <v>Y</v>
          </cell>
          <cell r="L179" t="str">
            <v>Drw</v>
          </cell>
          <cell r="M179">
            <v>180</v>
          </cell>
        </row>
        <row r="180">
          <cell r="C180" t="str">
            <v>25</v>
          </cell>
          <cell r="D180" t="str">
            <v>05050-MD-25-044-26</v>
          </cell>
          <cell r="E180" t="str">
            <v>05050-MD-25-044-26</v>
          </cell>
          <cell r="F180" t="str">
            <v>Tank-Propane Tank Deluge Support Structure- (Propane)</v>
          </cell>
          <cell r="G180">
            <v>0</v>
          </cell>
          <cell r="H180" t="str">
            <v>VP-1516-147-T-101/2-167</v>
          </cell>
          <cell r="I180">
            <v>40175</v>
          </cell>
          <cell r="J180">
            <v>40168</v>
          </cell>
          <cell r="K180" t="str">
            <v>Y</v>
          </cell>
          <cell r="L180" t="str">
            <v>Drw</v>
          </cell>
          <cell r="M180">
            <v>181</v>
          </cell>
        </row>
        <row r="181">
          <cell r="C181" t="str">
            <v>25</v>
          </cell>
          <cell r="D181" t="str">
            <v>05050-MD-25-044-27</v>
          </cell>
          <cell r="E181" t="str">
            <v>05050-MD-25-044-27</v>
          </cell>
          <cell r="F181" t="str">
            <v>Tank-Propane Tank Deluge Support Structure- (Propane)</v>
          </cell>
          <cell r="G181">
            <v>0</v>
          </cell>
          <cell r="H181" t="str">
            <v>VP-1516-147-T-101/2-167</v>
          </cell>
          <cell r="I181">
            <v>40175</v>
          </cell>
          <cell r="J181">
            <v>40168</v>
          </cell>
          <cell r="K181" t="str">
            <v>Y</v>
          </cell>
          <cell r="L181" t="str">
            <v>Drw</v>
          </cell>
          <cell r="M181">
            <v>182</v>
          </cell>
        </row>
        <row r="182">
          <cell r="C182" t="str">
            <v>25</v>
          </cell>
          <cell r="D182" t="str">
            <v>05050-MD-25-044-28</v>
          </cell>
          <cell r="E182" t="str">
            <v>05050-MD-25-044-28</v>
          </cell>
          <cell r="F182" t="str">
            <v>Tank-Propane Tank Deluge Support Structure- (Propane)</v>
          </cell>
          <cell r="G182">
            <v>0</v>
          </cell>
          <cell r="H182" t="str">
            <v>VP-1516-147-T-101/2-167</v>
          </cell>
          <cell r="I182">
            <v>40175</v>
          </cell>
          <cell r="J182">
            <v>40168</v>
          </cell>
          <cell r="K182" t="str">
            <v>Y</v>
          </cell>
          <cell r="L182" t="str">
            <v>Drw</v>
          </cell>
          <cell r="M182">
            <v>183</v>
          </cell>
        </row>
        <row r="183">
          <cell r="C183" t="str">
            <v>25</v>
          </cell>
          <cell r="D183" t="str">
            <v>05050-MD-25-044-29</v>
          </cell>
          <cell r="E183" t="str">
            <v>05050-MD-25-044-29</v>
          </cell>
          <cell r="F183" t="str">
            <v>Tank-Propane Tank Deluge Support Structure- (Propane)</v>
          </cell>
          <cell r="G183">
            <v>0</v>
          </cell>
          <cell r="H183" t="str">
            <v>VP-1516-147-T-101/2-167</v>
          </cell>
          <cell r="I183">
            <v>40175</v>
          </cell>
          <cell r="J183">
            <v>40168</v>
          </cell>
          <cell r="K183" t="str">
            <v>Y</v>
          </cell>
          <cell r="L183" t="str">
            <v>Drw</v>
          </cell>
          <cell r="M183">
            <v>184</v>
          </cell>
        </row>
        <row r="184">
          <cell r="C184" t="str">
            <v>25</v>
          </cell>
          <cell r="D184" t="str">
            <v>05050-MD-25-044-30</v>
          </cell>
          <cell r="E184" t="str">
            <v>05050-MD-25-044-30</v>
          </cell>
          <cell r="F184" t="str">
            <v>Tank-Propane Tank Deluge Support Structure- (Propane)</v>
          </cell>
          <cell r="G184">
            <v>0</v>
          </cell>
          <cell r="H184" t="str">
            <v>VP-1516-147-T-101/2-167</v>
          </cell>
          <cell r="I184">
            <v>40175</v>
          </cell>
          <cell r="J184">
            <v>40168</v>
          </cell>
          <cell r="K184" t="str">
            <v>Y</v>
          </cell>
          <cell r="L184" t="str">
            <v>Drw</v>
          </cell>
          <cell r="M184">
            <v>185</v>
          </cell>
        </row>
        <row r="185">
          <cell r="C185" t="str">
            <v>25</v>
          </cell>
          <cell r="D185" t="str">
            <v>05050-MD-25-044-31</v>
          </cell>
          <cell r="E185" t="str">
            <v>05050-MD-25-044-31</v>
          </cell>
          <cell r="F185" t="str">
            <v>Tank-Propane Tank Deluge Support Structure- (Propane)</v>
          </cell>
          <cell r="G185">
            <v>0</v>
          </cell>
          <cell r="H185" t="str">
            <v>VP-1516-147-T-101/2-167</v>
          </cell>
          <cell r="I185">
            <v>40175</v>
          </cell>
          <cell r="J185">
            <v>40168</v>
          </cell>
          <cell r="K185" t="str">
            <v>Y</v>
          </cell>
          <cell r="L185" t="str">
            <v>Drw</v>
          </cell>
          <cell r="M185">
            <v>186</v>
          </cell>
        </row>
        <row r="186">
          <cell r="C186" t="str">
            <v>25</v>
          </cell>
          <cell r="D186" t="str">
            <v>05050-MD-25-044-32</v>
          </cell>
          <cell r="E186" t="str">
            <v>05050-MD-25-044-32</v>
          </cell>
          <cell r="F186" t="str">
            <v>Tank-Propane Tank Deluge Support Structure- (Propane)</v>
          </cell>
          <cell r="G186">
            <v>0</v>
          </cell>
          <cell r="H186" t="str">
            <v>VP-1516-147-T-101/2-167</v>
          </cell>
          <cell r="I186">
            <v>40175</v>
          </cell>
          <cell r="J186">
            <v>40168</v>
          </cell>
          <cell r="K186" t="str">
            <v>Y</v>
          </cell>
          <cell r="L186" t="str">
            <v>Drw</v>
          </cell>
          <cell r="M186">
            <v>187</v>
          </cell>
        </row>
        <row r="187">
          <cell r="C187" t="str">
            <v>25</v>
          </cell>
          <cell r="D187" t="str">
            <v>05050-MD-25-044-33</v>
          </cell>
          <cell r="E187" t="str">
            <v>05050-MD-25-044-33</v>
          </cell>
          <cell r="F187" t="str">
            <v>Tank-Propane Tank Deluge Support Structure- (Propane)</v>
          </cell>
          <cell r="G187">
            <v>0</v>
          </cell>
          <cell r="H187" t="str">
            <v>VP-1516-147-T-101/2-167</v>
          </cell>
          <cell r="I187">
            <v>40175</v>
          </cell>
          <cell r="J187">
            <v>40168</v>
          </cell>
          <cell r="K187" t="str">
            <v>Y</v>
          </cell>
          <cell r="L187" t="str">
            <v>Drw</v>
          </cell>
          <cell r="M187">
            <v>188</v>
          </cell>
        </row>
        <row r="188">
          <cell r="C188" t="str">
            <v>25</v>
          </cell>
          <cell r="D188" t="str">
            <v>05050-MD-25-044-34</v>
          </cell>
          <cell r="E188" t="str">
            <v>05050-MD-25-044-34</v>
          </cell>
          <cell r="F188" t="str">
            <v>Tank-Propane Tank Deluge Support Structure- (Propane)</v>
          </cell>
          <cell r="G188">
            <v>0</v>
          </cell>
          <cell r="H188" t="str">
            <v>VP-1516-147-T-101/2-167</v>
          </cell>
          <cell r="I188">
            <v>40175</v>
          </cell>
          <cell r="J188">
            <v>40168</v>
          </cell>
          <cell r="K188" t="str">
            <v>Y</v>
          </cell>
          <cell r="L188" t="str">
            <v>Drw</v>
          </cell>
          <cell r="M188">
            <v>189</v>
          </cell>
        </row>
        <row r="189">
          <cell r="C189" t="str">
            <v>25</v>
          </cell>
          <cell r="D189" t="str">
            <v>05050-MD-25-044-35</v>
          </cell>
          <cell r="E189" t="str">
            <v>05050-MD-25-044-35</v>
          </cell>
          <cell r="F189" t="str">
            <v>Tank-Propane Tank Deluge Support Structure- (Propane)</v>
          </cell>
          <cell r="G189">
            <v>0</v>
          </cell>
          <cell r="H189" t="str">
            <v>VP-1516-147-T-101/2-167</v>
          </cell>
          <cell r="I189">
            <v>40175</v>
          </cell>
          <cell r="J189">
            <v>40168</v>
          </cell>
          <cell r="K189" t="str">
            <v>Y</v>
          </cell>
          <cell r="L189" t="str">
            <v>Drw</v>
          </cell>
          <cell r="M189">
            <v>190</v>
          </cell>
        </row>
        <row r="190">
          <cell r="C190" t="str">
            <v>25</v>
          </cell>
          <cell r="D190" t="str">
            <v>05050-MD-25-044-36</v>
          </cell>
          <cell r="E190" t="str">
            <v>05050-MD-25-044-36</v>
          </cell>
          <cell r="F190" t="str">
            <v>Tank-Propane Tank Deluge Support Structure- (Propane)</v>
          </cell>
          <cell r="G190">
            <v>0</v>
          </cell>
          <cell r="H190" t="str">
            <v>VP-1516-147-T-101/2-167</v>
          </cell>
          <cell r="I190">
            <v>40175</v>
          </cell>
          <cell r="J190">
            <v>40168</v>
          </cell>
          <cell r="K190" t="str">
            <v>Y</v>
          </cell>
          <cell r="L190" t="str">
            <v>Drw</v>
          </cell>
          <cell r="M190">
            <v>191</v>
          </cell>
        </row>
        <row r="191">
          <cell r="C191" t="str">
            <v>25</v>
          </cell>
          <cell r="D191" t="str">
            <v>05050-MD-25-044-37</v>
          </cell>
          <cell r="E191" t="str">
            <v>05050-MD-25-044-37</v>
          </cell>
          <cell r="F191" t="str">
            <v>Tank-Propane Tank Deluge Support Structure- (Propane)</v>
          </cell>
          <cell r="G191">
            <v>0</v>
          </cell>
          <cell r="H191" t="str">
            <v>VP-1516-147-T-101/2-167</v>
          </cell>
          <cell r="I191">
            <v>40175</v>
          </cell>
          <cell r="J191">
            <v>40168</v>
          </cell>
          <cell r="K191" t="str">
            <v>Y</v>
          </cell>
          <cell r="L191" t="str">
            <v>Drw</v>
          </cell>
          <cell r="M191">
            <v>192</v>
          </cell>
        </row>
        <row r="192">
          <cell r="C192" t="str">
            <v>25</v>
          </cell>
          <cell r="D192" t="str">
            <v>05050-MD-25-044-38</v>
          </cell>
          <cell r="E192" t="str">
            <v>05050-MD-25-044-38</v>
          </cell>
          <cell r="F192" t="str">
            <v>Tank-Propane Tank Deluge Support Structure- (Propane)</v>
          </cell>
          <cell r="G192">
            <v>0</v>
          </cell>
          <cell r="H192" t="str">
            <v>VP-1516-147-T-101/2-167</v>
          </cell>
          <cell r="I192">
            <v>40175</v>
          </cell>
          <cell r="J192">
            <v>40168</v>
          </cell>
          <cell r="K192" t="str">
            <v>Y</v>
          </cell>
          <cell r="L192" t="str">
            <v>Drw</v>
          </cell>
          <cell r="M192">
            <v>193</v>
          </cell>
        </row>
        <row r="193">
          <cell r="C193" t="str">
            <v>25</v>
          </cell>
          <cell r="D193" t="str">
            <v>05050-MD-25-044-39</v>
          </cell>
          <cell r="E193" t="str">
            <v>05050-MD-25-044-39</v>
          </cell>
          <cell r="F193" t="str">
            <v>Tank-Propane Tank Deluge Support Structure- (Propane)</v>
          </cell>
          <cell r="G193">
            <v>0</v>
          </cell>
          <cell r="H193" t="str">
            <v>VP-1516-147-T-101/2-167</v>
          </cell>
          <cell r="I193">
            <v>40175</v>
          </cell>
          <cell r="J193">
            <v>40168</v>
          </cell>
          <cell r="K193" t="str">
            <v>Y</v>
          </cell>
          <cell r="L193" t="str">
            <v>Drw</v>
          </cell>
          <cell r="M193">
            <v>194</v>
          </cell>
        </row>
        <row r="194">
          <cell r="C194" t="str">
            <v>25</v>
          </cell>
          <cell r="D194" t="str">
            <v>05050-MD-25-044-40</v>
          </cell>
          <cell r="E194" t="str">
            <v>05050-MD-25-044-40</v>
          </cell>
          <cell r="F194" t="str">
            <v>Tank-Propane Tank Deluge Support Structure- (Propane)</v>
          </cell>
          <cell r="G194">
            <v>0</v>
          </cell>
          <cell r="H194" t="str">
            <v>VP-1516-147-T-101/2-167</v>
          </cell>
          <cell r="I194">
            <v>40175</v>
          </cell>
          <cell r="J194">
            <v>40168</v>
          </cell>
          <cell r="K194" t="str">
            <v>Y</v>
          </cell>
          <cell r="L194" t="str">
            <v>Drw</v>
          </cell>
          <cell r="M194">
            <v>195</v>
          </cell>
        </row>
        <row r="195">
          <cell r="C195" t="str">
            <v>25</v>
          </cell>
          <cell r="D195" t="str">
            <v>05050-MD-25-044-41</v>
          </cell>
          <cell r="E195" t="str">
            <v>05050-MD-25-044-41</v>
          </cell>
          <cell r="F195" t="str">
            <v>Tank-Propane Tank Deluge Support Structure- (Propane)</v>
          </cell>
          <cell r="G195">
            <v>0</v>
          </cell>
          <cell r="H195" t="str">
            <v>VP-1516-147-T-101/2-167</v>
          </cell>
          <cell r="I195">
            <v>40175</v>
          </cell>
          <cell r="J195">
            <v>40168</v>
          </cell>
          <cell r="K195" t="str">
            <v>Y</v>
          </cell>
          <cell r="L195" t="str">
            <v>Drw</v>
          </cell>
          <cell r="M195">
            <v>196</v>
          </cell>
        </row>
        <row r="196">
          <cell r="C196" t="str">
            <v>25</v>
          </cell>
          <cell r="D196" t="str">
            <v>05050-MD-25-044-42</v>
          </cell>
          <cell r="E196" t="str">
            <v>05050-MD-25-044-42</v>
          </cell>
          <cell r="F196" t="str">
            <v>Tank-Propane Tank Deluge Support Structure- (Propane)</v>
          </cell>
          <cell r="G196">
            <v>0</v>
          </cell>
          <cell r="H196" t="str">
            <v>VP-1516-147-T-101/2-167</v>
          </cell>
          <cell r="I196">
            <v>40175</v>
          </cell>
          <cell r="J196">
            <v>40168</v>
          </cell>
          <cell r="K196" t="str">
            <v>Y</v>
          </cell>
          <cell r="L196" t="str">
            <v>Drw</v>
          </cell>
          <cell r="M196">
            <v>197</v>
          </cell>
        </row>
        <row r="197">
          <cell r="C197" t="str">
            <v>25</v>
          </cell>
          <cell r="D197" t="str">
            <v>05050-MD-25-044-43</v>
          </cell>
          <cell r="E197" t="str">
            <v>05050-MD-25-044-43</v>
          </cell>
          <cell r="F197" t="str">
            <v>Tank-Propane Tank Deluge Support Structure- (Propane)</v>
          </cell>
          <cell r="G197">
            <v>0</v>
          </cell>
          <cell r="H197" t="str">
            <v>VP-1516-147-T-101/2-167</v>
          </cell>
          <cell r="I197">
            <v>40175</v>
          </cell>
          <cell r="J197">
            <v>40168</v>
          </cell>
          <cell r="K197" t="str">
            <v>Y</v>
          </cell>
          <cell r="L197" t="str">
            <v>Drw</v>
          </cell>
          <cell r="M197">
            <v>198</v>
          </cell>
        </row>
        <row r="198">
          <cell r="C198" t="str">
            <v>25</v>
          </cell>
          <cell r="D198" t="str">
            <v>05050-MD-25-044-44</v>
          </cell>
          <cell r="E198" t="str">
            <v>05050-MD-25-044-44</v>
          </cell>
          <cell r="F198" t="str">
            <v>Tank-Propane Tank Deluge Support Structure- (Propane)</v>
          </cell>
          <cell r="G198">
            <v>0</v>
          </cell>
          <cell r="H198" t="str">
            <v>VP-1516-147-T-101/2-167</v>
          </cell>
          <cell r="I198">
            <v>40175</v>
          </cell>
          <cell r="J198">
            <v>40168</v>
          </cell>
          <cell r="K198" t="str">
            <v>Y</v>
          </cell>
          <cell r="L198" t="str">
            <v>Drw</v>
          </cell>
          <cell r="M198">
            <v>199</v>
          </cell>
        </row>
        <row r="199">
          <cell r="C199" t="str">
            <v>25</v>
          </cell>
          <cell r="D199" t="str">
            <v>05050-MD-25-044-45</v>
          </cell>
          <cell r="E199" t="str">
            <v>05050-MD-25-044-45</v>
          </cell>
          <cell r="F199" t="str">
            <v>Tank-Propane Tank Deluge Support Structure- (Propane)</v>
          </cell>
          <cell r="G199">
            <v>0</v>
          </cell>
          <cell r="H199" t="str">
            <v>VP-1516-147-T-101/2-167</v>
          </cell>
          <cell r="I199">
            <v>40175</v>
          </cell>
          <cell r="J199">
            <v>40168</v>
          </cell>
          <cell r="K199" t="str">
            <v>Y</v>
          </cell>
          <cell r="L199" t="str">
            <v>Drw</v>
          </cell>
          <cell r="M199">
            <v>200</v>
          </cell>
        </row>
        <row r="200">
          <cell r="C200" t="str">
            <v>25</v>
          </cell>
          <cell r="D200" t="str">
            <v>05050-MD-25-044-46</v>
          </cell>
          <cell r="E200" t="str">
            <v>05050-MD-25-044-46</v>
          </cell>
          <cell r="F200" t="str">
            <v>Tank-Propane Tank Deluge Support Structure- (Propane)</v>
          </cell>
          <cell r="G200">
            <v>0</v>
          </cell>
          <cell r="H200" t="str">
            <v>VP-1516-147-T-101/2-167</v>
          </cell>
          <cell r="I200">
            <v>40175</v>
          </cell>
          <cell r="J200">
            <v>40168</v>
          </cell>
          <cell r="K200" t="str">
            <v>Y</v>
          </cell>
          <cell r="L200" t="str">
            <v>Drw</v>
          </cell>
          <cell r="M200">
            <v>201</v>
          </cell>
        </row>
        <row r="201">
          <cell r="C201" t="str">
            <v>25</v>
          </cell>
          <cell r="D201" t="str">
            <v>05050-MD-25-044-47</v>
          </cell>
          <cell r="E201" t="str">
            <v>05050-MD-25-044-47</v>
          </cell>
          <cell r="F201" t="str">
            <v>Tank-Propane Tank Deluge Support Structure- (Propane)</v>
          </cell>
          <cell r="G201">
            <v>0</v>
          </cell>
          <cell r="H201" t="str">
            <v>VP-1516-147-T-101/2-167</v>
          </cell>
          <cell r="I201">
            <v>40175</v>
          </cell>
          <cell r="J201">
            <v>40168</v>
          </cell>
          <cell r="K201" t="str">
            <v>Y</v>
          </cell>
          <cell r="L201" t="str">
            <v>Drw</v>
          </cell>
          <cell r="M201">
            <v>202</v>
          </cell>
        </row>
        <row r="202">
          <cell r="C202" t="str">
            <v>25</v>
          </cell>
          <cell r="D202" t="str">
            <v>05050-MD-25-044-48</v>
          </cell>
          <cell r="E202" t="str">
            <v>05050-MD-25-044-48</v>
          </cell>
          <cell r="F202" t="str">
            <v>Tank-Propane Tank Deluge Support Structure- (Propane)</v>
          </cell>
          <cell r="G202">
            <v>0</v>
          </cell>
          <cell r="H202" t="str">
            <v>VP-1516-147-T-101/2-167</v>
          </cell>
          <cell r="I202">
            <v>40175</v>
          </cell>
          <cell r="J202">
            <v>40168</v>
          </cell>
          <cell r="K202" t="str">
            <v>Y</v>
          </cell>
          <cell r="L202" t="str">
            <v>Drw</v>
          </cell>
          <cell r="M202">
            <v>203</v>
          </cell>
        </row>
        <row r="203">
          <cell r="C203" t="str">
            <v>25</v>
          </cell>
          <cell r="D203" t="str">
            <v>05050-MD-25-044-49</v>
          </cell>
          <cell r="E203" t="str">
            <v>05050-MD-25-044-49</v>
          </cell>
          <cell r="F203" t="str">
            <v>Tank-Propane Tank Deluge Support Structure- (Propane)</v>
          </cell>
          <cell r="G203">
            <v>0</v>
          </cell>
          <cell r="H203" t="str">
            <v>VP-1516-147-T-101/2-167</v>
          </cell>
          <cell r="I203">
            <v>40175</v>
          </cell>
          <cell r="J203">
            <v>40168</v>
          </cell>
          <cell r="K203" t="str">
            <v>Y</v>
          </cell>
          <cell r="L203" t="str">
            <v>Drw</v>
          </cell>
          <cell r="M203">
            <v>204</v>
          </cell>
        </row>
        <row r="204">
          <cell r="C204" t="str">
            <v>25</v>
          </cell>
          <cell r="D204" t="str">
            <v>05050-MD-25-044-50</v>
          </cell>
          <cell r="E204" t="str">
            <v>05050-MD-25-044-50</v>
          </cell>
          <cell r="F204" t="str">
            <v>Tank-Propane Tank Deluge Support Structure- (Propane)</v>
          </cell>
          <cell r="G204">
            <v>0</v>
          </cell>
          <cell r="H204" t="str">
            <v>VP-1516-147-T-101/2-167</v>
          </cell>
          <cell r="I204">
            <v>40175</v>
          </cell>
          <cell r="J204">
            <v>40168</v>
          </cell>
          <cell r="K204" t="str">
            <v>Y</v>
          </cell>
          <cell r="L204" t="str">
            <v>Drw</v>
          </cell>
          <cell r="M204">
            <v>205</v>
          </cell>
        </row>
        <row r="205">
          <cell r="C205" t="str">
            <v>25</v>
          </cell>
          <cell r="D205" t="str">
            <v>05050-MD-25-044-51</v>
          </cell>
          <cell r="E205" t="str">
            <v>05050-MD-25-044-51</v>
          </cell>
          <cell r="F205" t="str">
            <v>Tank-Propane Tank Deluge Support Structure- (Propane)</v>
          </cell>
          <cell r="G205">
            <v>0</v>
          </cell>
          <cell r="H205" t="str">
            <v>VP-1516-147-T-101/2-167</v>
          </cell>
          <cell r="I205">
            <v>40175</v>
          </cell>
          <cell r="J205">
            <v>40168</v>
          </cell>
          <cell r="K205" t="str">
            <v>Y</v>
          </cell>
          <cell r="L205" t="str">
            <v>Drw</v>
          </cell>
          <cell r="M205">
            <v>206</v>
          </cell>
        </row>
        <row r="206">
          <cell r="C206" t="str">
            <v>25</v>
          </cell>
          <cell r="D206" t="str">
            <v>05050-MD-25-044-52</v>
          </cell>
          <cell r="E206" t="str">
            <v>05050-MD-25-044-52</v>
          </cell>
          <cell r="F206" t="str">
            <v>Tank-Propane Tank Deluge Support Structure- (Propane)</v>
          </cell>
          <cell r="G206">
            <v>0</v>
          </cell>
          <cell r="H206" t="str">
            <v>VP-1516-147-T-101/2-167</v>
          </cell>
          <cell r="I206">
            <v>40175</v>
          </cell>
          <cell r="J206">
            <v>40168</v>
          </cell>
          <cell r="K206" t="str">
            <v>Y</v>
          </cell>
          <cell r="L206" t="str">
            <v>Drw</v>
          </cell>
          <cell r="M206">
            <v>207</v>
          </cell>
        </row>
        <row r="207">
          <cell r="C207" t="str">
            <v>25</v>
          </cell>
          <cell r="D207" t="str">
            <v>05050-MD-25-044-53</v>
          </cell>
          <cell r="E207" t="str">
            <v>05050-MD-25-044-53</v>
          </cell>
          <cell r="F207" t="str">
            <v>Tank-Propane Tank Deluge Support Structure- (Propane)</v>
          </cell>
          <cell r="G207">
            <v>0</v>
          </cell>
          <cell r="H207" t="str">
            <v>VP-1516-147-T-101/2-167</v>
          </cell>
          <cell r="I207">
            <v>40175</v>
          </cell>
          <cell r="J207">
            <v>40168</v>
          </cell>
          <cell r="K207" t="str">
            <v>Y</v>
          </cell>
          <cell r="L207" t="str">
            <v>Drw</v>
          </cell>
          <cell r="M207">
            <v>208</v>
          </cell>
        </row>
        <row r="208">
          <cell r="C208" t="str">
            <v>25</v>
          </cell>
          <cell r="D208" t="str">
            <v>05050-MD-25-044-54</v>
          </cell>
          <cell r="E208" t="str">
            <v>05050-MD-25-044-54</v>
          </cell>
          <cell r="F208" t="str">
            <v>Tank-Propane Tank Deluge Support Structure- (Propane)</v>
          </cell>
          <cell r="G208">
            <v>0</v>
          </cell>
          <cell r="H208" t="str">
            <v>VP-1516-147-T-101/2-167</v>
          </cell>
          <cell r="I208">
            <v>40175</v>
          </cell>
          <cell r="J208">
            <v>40168</v>
          </cell>
          <cell r="K208" t="str">
            <v>Y</v>
          </cell>
          <cell r="L208" t="str">
            <v>Drw</v>
          </cell>
          <cell r="M208">
            <v>209</v>
          </cell>
        </row>
        <row r="209">
          <cell r="C209" t="str">
            <v>25</v>
          </cell>
          <cell r="D209" t="str">
            <v>05050-MD-25-044-55</v>
          </cell>
          <cell r="E209" t="str">
            <v>05050-MD-25-044-55</v>
          </cell>
          <cell r="F209" t="str">
            <v>Tank-Propane Tank Deluge Support Structure- (Propane)</v>
          </cell>
          <cell r="G209">
            <v>0</v>
          </cell>
          <cell r="H209" t="str">
            <v>VP-1516-147-T-101/2-167</v>
          </cell>
          <cell r="I209">
            <v>40175</v>
          </cell>
          <cell r="J209">
            <v>40168</v>
          </cell>
          <cell r="K209" t="str">
            <v>Y</v>
          </cell>
          <cell r="L209" t="str">
            <v>Drw</v>
          </cell>
          <cell r="M209">
            <v>210</v>
          </cell>
        </row>
        <row r="210">
          <cell r="C210" t="str">
            <v>25</v>
          </cell>
          <cell r="D210" t="str">
            <v>05050-MD-25-044-56</v>
          </cell>
          <cell r="E210" t="str">
            <v>05050-MD-25-044-56</v>
          </cell>
          <cell r="F210" t="str">
            <v>Tank-Propane Tank Deluge Support Structure- (Propane)</v>
          </cell>
          <cell r="G210">
            <v>0</v>
          </cell>
          <cell r="H210" t="str">
            <v>VP-1516-147-T-101/2-167</v>
          </cell>
          <cell r="I210">
            <v>40175</v>
          </cell>
          <cell r="J210">
            <v>40168</v>
          </cell>
          <cell r="K210" t="str">
            <v>Y</v>
          </cell>
          <cell r="L210" t="str">
            <v>Drw</v>
          </cell>
          <cell r="M210">
            <v>211</v>
          </cell>
        </row>
        <row r="211">
          <cell r="C211" t="str">
            <v>25</v>
          </cell>
          <cell r="D211" t="str">
            <v>05050-MD-25-044-57</v>
          </cell>
          <cell r="E211" t="str">
            <v>05050-MD-25-044-57</v>
          </cell>
          <cell r="F211" t="str">
            <v>Tank-Propane Tank Deluge Support Structure- (Propane)</v>
          </cell>
          <cell r="G211">
            <v>0</v>
          </cell>
          <cell r="H211" t="str">
            <v>VP-1516-147-T-101/2-167</v>
          </cell>
          <cell r="I211">
            <v>40175</v>
          </cell>
          <cell r="J211">
            <v>40168</v>
          </cell>
          <cell r="K211" t="str">
            <v>Y</v>
          </cell>
          <cell r="L211" t="str">
            <v>Drw</v>
          </cell>
          <cell r="M211">
            <v>212</v>
          </cell>
        </row>
        <row r="212">
          <cell r="C212" t="str">
            <v>25</v>
          </cell>
          <cell r="D212" t="str">
            <v>05050-MD-25-044-58</v>
          </cell>
          <cell r="E212" t="str">
            <v>05050-MD-25-044-58</v>
          </cell>
          <cell r="F212" t="str">
            <v>Tank-Propane Tank Deluge Support Structure- (Propane)</v>
          </cell>
          <cell r="G212">
            <v>0</v>
          </cell>
          <cell r="H212" t="str">
            <v>VP-1516-147-T-101/2-167</v>
          </cell>
          <cell r="I212">
            <v>40175</v>
          </cell>
          <cell r="J212">
            <v>40168</v>
          </cell>
          <cell r="K212" t="str">
            <v>Y</v>
          </cell>
          <cell r="L212" t="str">
            <v>Drw</v>
          </cell>
          <cell r="M212">
            <v>213</v>
          </cell>
        </row>
        <row r="213">
          <cell r="C213" t="str">
            <v>25</v>
          </cell>
          <cell r="D213" t="str">
            <v>05050-MD-25-044-59</v>
          </cell>
          <cell r="E213" t="str">
            <v>05050-MD-25-044-59</v>
          </cell>
          <cell r="F213" t="str">
            <v>Tank-Propane Tank Deluge Support Structure- (Propane)</v>
          </cell>
          <cell r="G213">
            <v>0</v>
          </cell>
          <cell r="H213" t="str">
            <v>VP-1516-147-T-101/2-167</v>
          </cell>
          <cell r="I213">
            <v>40175</v>
          </cell>
          <cell r="J213">
            <v>40168</v>
          </cell>
          <cell r="K213" t="str">
            <v>Y</v>
          </cell>
          <cell r="L213" t="str">
            <v>Drw</v>
          </cell>
          <cell r="M213">
            <v>214</v>
          </cell>
        </row>
        <row r="214">
          <cell r="C214" t="str">
            <v>25</v>
          </cell>
          <cell r="D214" t="str">
            <v>05050-MD-25-044-60</v>
          </cell>
          <cell r="E214" t="str">
            <v>05050-MD-25-044-60</v>
          </cell>
          <cell r="F214" t="str">
            <v>Tank-Propane Tank Deluge Support Structure- (Propane)</v>
          </cell>
          <cell r="G214">
            <v>0</v>
          </cell>
          <cell r="H214" t="str">
            <v>VP-1516-147-T-101/2-167</v>
          </cell>
          <cell r="I214">
            <v>40175</v>
          </cell>
          <cell r="J214">
            <v>40168</v>
          </cell>
          <cell r="K214" t="str">
            <v>Y</v>
          </cell>
          <cell r="L214" t="str">
            <v>Drw</v>
          </cell>
          <cell r="M214">
            <v>215</v>
          </cell>
        </row>
        <row r="215">
          <cell r="C215" t="str">
            <v>25</v>
          </cell>
          <cell r="D215" t="str">
            <v>05050-MD-25-044-61</v>
          </cell>
          <cell r="E215" t="str">
            <v>05050-MD-25-044-61</v>
          </cell>
          <cell r="F215" t="str">
            <v>Tank-Propane Tank Deluge Support Structure- (Propane)</v>
          </cell>
          <cell r="G215">
            <v>0</v>
          </cell>
          <cell r="H215" t="str">
            <v>VP-1516-147-T-101/2-167</v>
          </cell>
          <cell r="I215">
            <v>40175</v>
          </cell>
          <cell r="J215">
            <v>40168</v>
          </cell>
          <cell r="K215" t="str">
            <v>Y</v>
          </cell>
          <cell r="L215" t="str">
            <v>Drw</v>
          </cell>
          <cell r="M215">
            <v>216</v>
          </cell>
        </row>
        <row r="216">
          <cell r="C216" t="str">
            <v>25</v>
          </cell>
          <cell r="D216" t="str">
            <v>05050-MD-25-045-00</v>
          </cell>
          <cell r="E216" t="str">
            <v>05050-MD-25-045-00</v>
          </cell>
          <cell r="F216" t="str">
            <v>Propane Tank Typical Lateral Cut</v>
          </cell>
          <cell r="G216">
            <v>0</v>
          </cell>
          <cell r="H216" t="str">
            <v>VP-1516-147-T-101/2-168</v>
          </cell>
          <cell r="I216">
            <v>40175</v>
          </cell>
          <cell r="J216">
            <v>40168</v>
          </cell>
          <cell r="K216" t="str">
            <v>Y</v>
          </cell>
          <cell r="L216" t="str">
            <v>Drw</v>
          </cell>
          <cell r="M216">
            <v>217</v>
          </cell>
        </row>
        <row r="217">
          <cell r="C217" t="str">
            <v>25</v>
          </cell>
          <cell r="D217" t="str">
            <v>05050-MD-25-046-00</v>
          </cell>
          <cell r="E217" t="str">
            <v>05050-MD-25-046-00</v>
          </cell>
          <cell r="F217" t="str">
            <v>Propane Tank Nelson Stud Layout</v>
          </cell>
          <cell r="G217">
            <v>0</v>
          </cell>
          <cell r="H217" t="str">
            <v>VP-1516-147-T-101/2-169</v>
          </cell>
          <cell r="I217">
            <v>40175</v>
          </cell>
          <cell r="J217">
            <v>40168</v>
          </cell>
          <cell r="K217" t="str">
            <v>Y</v>
          </cell>
          <cell r="L217" t="str">
            <v>Drw</v>
          </cell>
          <cell r="M217">
            <v>218</v>
          </cell>
        </row>
        <row r="218">
          <cell r="C218" t="str">
            <v>25</v>
          </cell>
          <cell r="D218"/>
          <cell r="E218"/>
          <cell r="F218" t="str">
            <v>Tank-Advance Bill of Material- (Propane)</v>
          </cell>
          <cell r="G218">
            <v>0</v>
          </cell>
          <cell r="H218">
            <v>0</v>
          </cell>
          <cell r="I218">
            <v>40175</v>
          </cell>
          <cell r="J218">
            <v>40168</v>
          </cell>
          <cell r="K218" t="str">
            <v>N</v>
          </cell>
          <cell r="L218" t="str">
            <v>Drw</v>
          </cell>
          <cell r="M218">
            <v>219</v>
          </cell>
        </row>
        <row r="219">
          <cell r="C219" t="str">
            <v>25</v>
          </cell>
          <cell r="D219"/>
          <cell r="E219"/>
          <cell r="F219" t="str">
            <v>Tank-Advance Bill of Material- (Propane)</v>
          </cell>
          <cell r="G219">
            <v>0</v>
          </cell>
          <cell r="H219">
            <v>0</v>
          </cell>
          <cell r="I219">
            <v>40175</v>
          </cell>
          <cell r="J219">
            <v>40168</v>
          </cell>
          <cell r="K219" t="str">
            <v>N</v>
          </cell>
          <cell r="L219" t="str">
            <v>Drw</v>
          </cell>
          <cell r="M219">
            <v>220</v>
          </cell>
        </row>
        <row r="220">
          <cell r="C220" t="str">
            <v>25</v>
          </cell>
          <cell r="D220" t="str">
            <v>05050-MD-25-049-00</v>
          </cell>
          <cell r="E220" t="str">
            <v>05050-MD-25-049-00</v>
          </cell>
          <cell r="F220" t="str">
            <v>Tank-Nozzle N1, 12" Inlet- (Propane)</v>
          </cell>
          <cell r="G220">
            <v>0</v>
          </cell>
          <cell r="H220" t="str">
            <v>VP-1516-147-T-101/2-171</v>
          </cell>
          <cell r="I220">
            <v>40175</v>
          </cell>
          <cell r="J220">
            <v>40168</v>
          </cell>
          <cell r="K220" t="str">
            <v>Y</v>
          </cell>
          <cell r="L220" t="str">
            <v>Drw</v>
          </cell>
          <cell r="M220">
            <v>221</v>
          </cell>
        </row>
        <row r="221">
          <cell r="C221" t="str">
            <v>25</v>
          </cell>
          <cell r="D221"/>
          <cell r="E221"/>
          <cell r="F221" t="str">
            <v>Tank-Nozzle N1, 14" Inlet- (Propane)</v>
          </cell>
          <cell r="G221">
            <v>0</v>
          </cell>
          <cell r="H221">
            <v>0</v>
          </cell>
          <cell r="I221">
            <v>40175</v>
          </cell>
          <cell r="J221">
            <v>40168</v>
          </cell>
          <cell r="K221" t="str">
            <v>n</v>
          </cell>
          <cell r="L221" t="str">
            <v>Drw</v>
          </cell>
          <cell r="M221">
            <v>222</v>
          </cell>
        </row>
        <row r="222">
          <cell r="C222" t="str">
            <v>25</v>
          </cell>
          <cell r="D222" t="str">
            <v>05050-MD-25-051-00</v>
          </cell>
          <cell r="E222" t="str">
            <v>05050-MD-25-051-00</v>
          </cell>
          <cell r="F222" t="str">
            <v>Tank-Nozzle N2, 10" Liquid- (Propane)</v>
          </cell>
          <cell r="G222">
            <v>0</v>
          </cell>
          <cell r="H222" t="str">
            <v>VP-1516-147-T-101/2-172</v>
          </cell>
          <cell r="I222">
            <v>40175</v>
          </cell>
          <cell r="J222">
            <v>40168</v>
          </cell>
          <cell r="K222" t="str">
            <v>Y</v>
          </cell>
          <cell r="L222" t="str">
            <v>Drw</v>
          </cell>
          <cell r="M222">
            <v>223</v>
          </cell>
        </row>
        <row r="223">
          <cell r="C223" t="str">
            <v>25</v>
          </cell>
          <cell r="D223"/>
          <cell r="E223"/>
          <cell r="F223" t="str">
            <v>Tank-Nozzle N2, 10" Liquid- (Propane)</v>
          </cell>
          <cell r="G223">
            <v>0</v>
          </cell>
          <cell r="H223">
            <v>0</v>
          </cell>
          <cell r="I223">
            <v>40175</v>
          </cell>
          <cell r="J223">
            <v>40168</v>
          </cell>
          <cell r="K223" t="str">
            <v>n</v>
          </cell>
          <cell r="L223" t="str">
            <v>Drw</v>
          </cell>
          <cell r="M223">
            <v>224</v>
          </cell>
        </row>
        <row r="224">
          <cell r="C224" t="str">
            <v>25</v>
          </cell>
          <cell r="D224" t="str">
            <v>05050-MD-25-053-01</v>
          </cell>
          <cell r="E224" t="str">
            <v>05050-MD-25-053-01</v>
          </cell>
          <cell r="F224" t="str">
            <v>Tank-Nozzle N3, 16" Min Flow - (Propane)</v>
          </cell>
          <cell r="G224">
            <v>0</v>
          </cell>
          <cell r="H224" t="str">
            <v>VP-1516-147-T-101/2-173</v>
          </cell>
          <cell r="I224">
            <v>40175</v>
          </cell>
          <cell r="J224">
            <v>40168</v>
          </cell>
          <cell r="K224" t="str">
            <v>Y</v>
          </cell>
          <cell r="L224" t="str">
            <v>Drw</v>
          </cell>
          <cell r="M224">
            <v>225</v>
          </cell>
        </row>
        <row r="225">
          <cell r="C225" t="str">
            <v>25</v>
          </cell>
          <cell r="D225" t="str">
            <v>05050-MD-25-053-02</v>
          </cell>
          <cell r="E225" t="str">
            <v>05050-MD-25-053-02</v>
          </cell>
          <cell r="F225" t="str">
            <v>Tank-Nozzle N3, 16" Min Flow - (Propane)</v>
          </cell>
          <cell r="G225">
            <v>0</v>
          </cell>
          <cell r="H225" t="str">
            <v>VP-1516-147-T-101/2-173</v>
          </cell>
          <cell r="I225">
            <v>40175</v>
          </cell>
          <cell r="J225">
            <v>40168</v>
          </cell>
          <cell r="K225" t="str">
            <v>Y</v>
          </cell>
          <cell r="L225" t="str">
            <v>Drw</v>
          </cell>
          <cell r="M225">
            <v>226</v>
          </cell>
        </row>
        <row r="226">
          <cell r="C226" t="str">
            <v>25</v>
          </cell>
          <cell r="D226"/>
          <cell r="E226"/>
          <cell r="F226" t="str">
            <v>Tank-Nozzle N3, 16" Min Flow - (Propane)</v>
          </cell>
          <cell r="G226">
            <v>0</v>
          </cell>
          <cell r="H226">
            <v>0</v>
          </cell>
          <cell r="I226">
            <v>40175</v>
          </cell>
          <cell r="J226">
            <v>40168</v>
          </cell>
          <cell r="K226" t="str">
            <v>n</v>
          </cell>
          <cell r="L226" t="str">
            <v>Drw</v>
          </cell>
          <cell r="M226">
            <v>227</v>
          </cell>
        </row>
        <row r="227">
          <cell r="C227" t="str">
            <v>25</v>
          </cell>
          <cell r="D227" t="str">
            <v>05050-MD-25-055-01</v>
          </cell>
          <cell r="E227" t="str">
            <v>05050-MD-25-055-01</v>
          </cell>
          <cell r="F227" t="str">
            <v>Tank-Nozzle N4, 6" Spray Ring- (Propane)</v>
          </cell>
          <cell r="G227">
            <v>0</v>
          </cell>
          <cell r="H227" t="str">
            <v>VP-1516-147-T-101/2-174</v>
          </cell>
          <cell r="I227">
            <v>40175</v>
          </cell>
          <cell r="J227">
            <v>40168</v>
          </cell>
          <cell r="K227" t="str">
            <v>Y</v>
          </cell>
          <cell r="L227" t="str">
            <v>Drw</v>
          </cell>
          <cell r="M227">
            <v>228</v>
          </cell>
        </row>
        <row r="228">
          <cell r="C228" t="str">
            <v>25</v>
          </cell>
          <cell r="D228" t="str">
            <v>05050-MD-25-055-02</v>
          </cell>
          <cell r="E228" t="str">
            <v>05050-MD-25-055-02</v>
          </cell>
          <cell r="F228" t="str">
            <v>Tank-Nozzle N4, 6" Spray Ring- (Propane)</v>
          </cell>
          <cell r="G228">
            <v>0</v>
          </cell>
          <cell r="H228" t="str">
            <v>VP-1516-147-T-101/2-174</v>
          </cell>
          <cell r="I228">
            <v>40175</v>
          </cell>
          <cell r="J228">
            <v>40168</v>
          </cell>
          <cell r="K228" t="str">
            <v>Y</v>
          </cell>
          <cell r="L228" t="str">
            <v>Drw</v>
          </cell>
          <cell r="M228">
            <v>229</v>
          </cell>
        </row>
        <row r="229">
          <cell r="C229" t="str">
            <v>25</v>
          </cell>
          <cell r="D229" t="str">
            <v>05050-MD-25-055-03</v>
          </cell>
          <cell r="E229" t="str">
            <v>05050-MD-25-055-03</v>
          </cell>
          <cell r="F229" t="str">
            <v>Tank-Nozzle N4, 6" Spray Ring- (Propane)</v>
          </cell>
          <cell r="G229">
            <v>0</v>
          </cell>
          <cell r="H229" t="str">
            <v>VP-1516-147-T-101/2-174</v>
          </cell>
          <cell r="I229">
            <v>40175</v>
          </cell>
          <cell r="J229">
            <v>40168</v>
          </cell>
          <cell r="K229" t="str">
            <v>Y</v>
          </cell>
          <cell r="L229" t="str">
            <v>Drw</v>
          </cell>
          <cell r="M229">
            <v>230</v>
          </cell>
        </row>
        <row r="230">
          <cell r="C230" t="str">
            <v>25</v>
          </cell>
          <cell r="D230"/>
          <cell r="E230"/>
          <cell r="F230" t="str">
            <v>Tank-Nozzle N4, 6" Spray Ring- (Propane)</v>
          </cell>
          <cell r="G230">
            <v>0</v>
          </cell>
          <cell r="H230">
            <v>0</v>
          </cell>
          <cell r="I230">
            <v>40175</v>
          </cell>
          <cell r="J230">
            <v>40168</v>
          </cell>
          <cell r="K230" t="str">
            <v>n</v>
          </cell>
          <cell r="L230" t="str">
            <v>Drw</v>
          </cell>
          <cell r="M230">
            <v>231</v>
          </cell>
        </row>
        <row r="231">
          <cell r="C231" t="str">
            <v>25</v>
          </cell>
          <cell r="D231" t="str">
            <v>05050-MD-25-057-01</v>
          </cell>
          <cell r="E231" t="str">
            <v>05050-MD-25-057-01</v>
          </cell>
          <cell r="F231" t="str">
            <v>Tank-Nozzle N5, 36" Boil of Gas- (Propane)</v>
          </cell>
          <cell r="G231">
            <v>0</v>
          </cell>
          <cell r="H231" t="str">
            <v>VP-1516-147-T-101/2-175</v>
          </cell>
          <cell r="I231">
            <v>40175</v>
          </cell>
          <cell r="J231">
            <v>40168</v>
          </cell>
          <cell r="K231" t="str">
            <v>Y</v>
          </cell>
          <cell r="L231" t="str">
            <v>Drw</v>
          </cell>
          <cell r="M231">
            <v>232</v>
          </cell>
        </row>
        <row r="232">
          <cell r="C232" t="str">
            <v>25</v>
          </cell>
          <cell r="D232" t="str">
            <v>05050-MD-25-057-02</v>
          </cell>
          <cell r="E232" t="str">
            <v>05050-MD-25-057-02</v>
          </cell>
          <cell r="F232" t="str">
            <v>Tank-Nozzle N5, 36" Boil of Gas- (Propane)</v>
          </cell>
          <cell r="G232">
            <v>0</v>
          </cell>
          <cell r="H232" t="str">
            <v>VP-1516-147-T-101/2-175</v>
          </cell>
          <cell r="I232">
            <v>40175</v>
          </cell>
          <cell r="J232">
            <v>40168</v>
          </cell>
          <cell r="K232" t="str">
            <v>Y</v>
          </cell>
          <cell r="L232" t="str">
            <v>Drw</v>
          </cell>
          <cell r="M232">
            <v>233</v>
          </cell>
        </row>
        <row r="233">
          <cell r="C233" t="str">
            <v>25</v>
          </cell>
          <cell r="D233"/>
          <cell r="E233"/>
          <cell r="F233" t="str">
            <v>Tank-Nozzle N5, 36" Boil of Gas- (Propane)</v>
          </cell>
          <cell r="G233">
            <v>0</v>
          </cell>
          <cell r="H233">
            <v>0</v>
          </cell>
          <cell r="I233">
            <v>40175</v>
          </cell>
          <cell r="J233">
            <v>40168</v>
          </cell>
          <cell r="K233" t="str">
            <v>n</v>
          </cell>
          <cell r="L233" t="str">
            <v>Drw</v>
          </cell>
          <cell r="M233">
            <v>234</v>
          </cell>
        </row>
        <row r="234">
          <cell r="C234" t="str">
            <v>25</v>
          </cell>
          <cell r="D234" t="str">
            <v>05050-MD-25-059-00</v>
          </cell>
          <cell r="E234" t="str">
            <v>05050-MD-25-059-00</v>
          </cell>
          <cell r="F234" t="str">
            <v>Tank-Nozzle 6, 6" Fuel Gas inlet - (Propane)</v>
          </cell>
          <cell r="G234">
            <v>0</v>
          </cell>
          <cell r="H234" t="str">
            <v>VP-1516-147-T-101/2-176</v>
          </cell>
          <cell r="I234">
            <v>40175</v>
          </cell>
          <cell r="J234">
            <v>40168</v>
          </cell>
          <cell r="K234" t="str">
            <v>Y</v>
          </cell>
          <cell r="L234" t="str">
            <v>Drw</v>
          </cell>
          <cell r="M234">
            <v>235</v>
          </cell>
        </row>
        <row r="235">
          <cell r="C235" t="str">
            <v>25</v>
          </cell>
          <cell r="D235" t="str">
            <v>05050-MD-25-060-00</v>
          </cell>
          <cell r="E235" t="str">
            <v>05050-MD-25-060-00</v>
          </cell>
          <cell r="F235" t="str">
            <v>Tank-Nozzle K7- (Propane)</v>
          </cell>
          <cell r="G235">
            <v>0</v>
          </cell>
          <cell r="H235" t="str">
            <v>VP-1516-147-T-101/2-181</v>
          </cell>
          <cell r="I235">
            <v>40175</v>
          </cell>
          <cell r="J235">
            <v>40168</v>
          </cell>
          <cell r="K235" t="str">
            <v>Y</v>
          </cell>
          <cell r="L235" t="str">
            <v>Drw</v>
          </cell>
          <cell r="M235">
            <v>236</v>
          </cell>
        </row>
        <row r="236">
          <cell r="C236" t="str">
            <v>25</v>
          </cell>
          <cell r="D236" t="str">
            <v>05050-MD-25-061-01</v>
          </cell>
          <cell r="E236" t="str">
            <v>05050-MD-25-061-01</v>
          </cell>
          <cell r="F236" t="str">
            <v>Tank-Nozzle N7 A/B/C- (Propane)</v>
          </cell>
          <cell r="G236">
            <v>0</v>
          </cell>
          <cell r="H236" t="str">
            <v>VP-1516-147-T-101/2-177</v>
          </cell>
          <cell r="I236">
            <v>40175</v>
          </cell>
          <cell r="J236">
            <v>40168</v>
          </cell>
          <cell r="K236" t="str">
            <v>Y</v>
          </cell>
          <cell r="L236" t="str">
            <v>Drw</v>
          </cell>
          <cell r="M236">
            <v>237</v>
          </cell>
        </row>
        <row r="237">
          <cell r="C237" t="str">
            <v>25</v>
          </cell>
          <cell r="D237" t="str">
            <v>05050-MD-25-061-02</v>
          </cell>
          <cell r="E237" t="str">
            <v>05050-MD-25-061-02</v>
          </cell>
          <cell r="F237" t="str">
            <v>Tank-Nozzle N7 A/B/C- (Propane)</v>
          </cell>
          <cell r="G237">
            <v>0</v>
          </cell>
          <cell r="H237" t="str">
            <v>VP-1516-147-T-101/2-177</v>
          </cell>
          <cell r="I237">
            <v>40175</v>
          </cell>
          <cell r="J237">
            <v>40168</v>
          </cell>
          <cell r="K237" t="str">
            <v>Y</v>
          </cell>
          <cell r="L237" t="str">
            <v>Drw</v>
          </cell>
          <cell r="M237">
            <v>238</v>
          </cell>
        </row>
        <row r="238">
          <cell r="C238" t="str">
            <v>25</v>
          </cell>
          <cell r="D238" t="str">
            <v>05050-MD-25-061-03</v>
          </cell>
          <cell r="E238" t="str">
            <v>05050-MD-25-061-03</v>
          </cell>
          <cell r="F238" t="str">
            <v>Tank-Nozzle N7 A/B/C- (Propane)</v>
          </cell>
          <cell r="G238">
            <v>0</v>
          </cell>
          <cell r="H238" t="str">
            <v>VP-1516-147-T-101/2-177</v>
          </cell>
          <cell r="I238">
            <v>40175</v>
          </cell>
          <cell r="J238">
            <v>40168</v>
          </cell>
          <cell r="K238" t="str">
            <v>Y</v>
          </cell>
          <cell r="L238" t="str">
            <v>Drw</v>
          </cell>
          <cell r="M238">
            <v>239</v>
          </cell>
        </row>
        <row r="239">
          <cell r="C239" t="str">
            <v>25</v>
          </cell>
          <cell r="D239" t="str">
            <v>05050-MD-25-061-04</v>
          </cell>
          <cell r="E239" t="str">
            <v>05050-MD-25-061-04</v>
          </cell>
          <cell r="F239" t="str">
            <v>Tank-Nozzle N7 A/B/C- (Propane)</v>
          </cell>
          <cell r="G239">
            <v>0</v>
          </cell>
          <cell r="H239" t="str">
            <v>VP-1516-147-T-101/2-177</v>
          </cell>
          <cell r="I239">
            <v>40175</v>
          </cell>
          <cell r="J239">
            <v>40168</v>
          </cell>
          <cell r="K239" t="str">
            <v>Y</v>
          </cell>
          <cell r="L239" t="str">
            <v>Drw</v>
          </cell>
          <cell r="M239">
            <v>240</v>
          </cell>
        </row>
        <row r="240">
          <cell r="C240" t="str">
            <v>25</v>
          </cell>
          <cell r="D240" t="str">
            <v>05050-MD-25-061-05</v>
          </cell>
          <cell r="E240" t="str">
            <v>05050-MD-25-061-05</v>
          </cell>
          <cell r="F240" t="str">
            <v>Tank-Nozzle N7 A/B/C- (Propane)</v>
          </cell>
          <cell r="G240">
            <v>0</v>
          </cell>
          <cell r="H240" t="str">
            <v>VP-1516-147-T-101/2-177</v>
          </cell>
          <cell r="I240">
            <v>40175</v>
          </cell>
          <cell r="J240">
            <v>40168</v>
          </cell>
          <cell r="K240" t="str">
            <v>Y</v>
          </cell>
          <cell r="L240" t="str">
            <v>Drw</v>
          </cell>
          <cell r="M240">
            <v>241</v>
          </cell>
        </row>
        <row r="241">
          <cell r="C241" t="str">
            <v>25</v>
          </cell>
          <cell r="D241" t="str">
            <v>05050-MD-25-062-01</v>
          </cell>
          <cell r="E241" t="str">
            <v>05050-MD-25-062-01</v>
          </cell>
          <cell r="F241" t="str">
            <v>Tank-Nozzle N12- (Propane)</v>
          </cell>
          <cell r="G241">
            <v>0</v>
          </cell>
          <cell r="H241" t="str">
            <v>VP-1516-147-T-101/2-178</v>
          </cell>
          <cell r="I241">
            <v>40175</v>
          </cell>
          <cell r="J241">
            <v>40168</v>
          </cell>
          <cell r="K241" t="str">
            <v>Y</v>
          </cell>
          <cell r="L241" t="str">
            <v>Drw</v>
          </cell>
          <cell r="M241">
            <v>242</v>
          </cell>
        </row>
        <row r="242">
          <cell r="C242" t="str">
            <v>25</v>
          </cell>
          <cell r="D242" t="str">
            <v>05050-MD-25-062-02</v>
          </cell>
          <cell r="E242" t="str">
            <v>05050-MD-25-062-02</v>
          </cell>
          <cell r="F242" t="str">
            <v>Tank-Nozzle N12- (Propane)</v>
          </cell>
          <cell r="G242">
            <v>0</v>
          </cell>
          <cell r="H242" t="str">
            <v>VP-1516-147-T-101/2-178</v>
          </cell>
          <cell r="I242">
            <v>40175</v>
          </cell>
          <cell r="J242">
            <v>40168</v>
          </cell>
          <cell r="K242" t="str">
            <v>Y</v>
          </cell>
          <cell r="L242" t="str">
            <v>Drw</v>
          </cell>
          <cell r="M242">
            <v>243</v>
          </cell>
        </row>
        <row r="243">
          <cell r="C243" t="str">
            <v>25</v>
          </cell>
          <cell r="D243" t="str">
            <v>05050-MD-25-062-03</v>
          </cell>
          <cell r="E243" t="str">
            <v>05050-MD-25-062-03</v>
          </cell>
          <cell r="F243" t="str">
            <v>Tank-Nozzle N12- (Propane)</v>
          </cell>
          <cell r="G243">
            <v>0</v>
          </cell>
          <cell r="H243" t="str">
            <v>VP-1516-147-T-101/2-178</v>
          </cell>
          <cell r="I243">
            <v>40175</v>
          </cell>
          <cell r="J243">
            <v>40168</v>
          </cell>
          <cell r="K243" t="str">
            <v>Y</v>
          </cell>
          <cell r="L243" t="str">
            <v>Drw</v>
          </cell>
          <cell r="M243">
            <v>244</v>
          </cell>
        </row>
        <row r="244">
          <cell r="C244" t="str">
            <v>25</v>
          </cell>
          <cell r="D244" t="str">
            <v>05050-MD-25-062-04</v>
          </cell>
          <cell r="E244" t="str">
            <v>05050-MD-25-062-04</v>
          </cell>
          <cell r="F244" t="str">
            <v>Tank-Nozzle N12- (Propane)</v>
          </cell>
          <cell r="G244">
            <v>0</v>
          </cell>
          <cell r="H244" t="str">
            <v>VP-1516-147-T-101/2-178</v>
          </cell>
          <cell r="I244">
            <v>40175</v>
          </cell>
          <cell r="J244">
            <v>40168</v>
          </cell>
          <cell r="K244" t="str">
            <v>Y</v>
          </cell>
          <cell r="L244" t="str">
            <v>Drw</v>
          </cell>
          <cell r="M244">
            <v>245</v>
          </cell>
        </row>
        <row r="245">
          <cell r="C245" t="str">
            <v>25</v>
          </cell>
          <cell r="D245" t="str">
            <v>05050-MD-25-062-05</v>
          </cell>
          <cell r="E245" t="str">
            <v>05050-MD-25-062-05</v>
          </cell>
          <cell r="F245" t="str">
            <v>Tank-Nozzle N12/13- (Propane)</v>
          </cell>
          <cell r="G245">
            <v>0</v>
          </cell>
          <cell r="H245" t="str">
            <v>VP-1516-147-T-101/2-178</v>
          </cell>
          <cell r="I245">
            <v>40175</v>
          </cell>
          <cell r="J245">
            <v>40168</v>
          </cell>
          <cell r="K245" t="str">
            <v>Y</v>
          </cell>
          <cell r="L245" t="str">
            <v>Drw</v>
          </cell>
          <cell r="M245">
            <v>246</v>
          </cell>
        </row>
        <row r="246">
          <cell r="C246" t="str">
            <v>25</v>
          </cell>
          <cell r="D246"/>
          <cell r="E246"/>
          <cell r="F246" t="str">
            <v>Tank-Nozzle N13- (Propane)</v>
          </cell>
          <cell r="G246">
            <v>0</v>
          </cell>
          <cell r="H246" t="str">
            <v>VP-1516-147-T-101/2-179</v>
          </cell>
          <cell r="I246">
            <v>40175</v>
          </cell>
          <cell r="J246">
            <v>40168</v>
          </cell>
          <cell r="K246" t="str">
            <v>N</v>
          </cell>
          <cell r="L246" t="str">
            <v>Drw</v>
          </cell>
          <cell r="M246">
            <v>247</v>
          </cell>
        </row>
        <row r="247">
          <cell r="C247" t="str">
            <v>25</v>
          </cell>
          <cell r="D247" t="str">
            <v>05050-MD-25-064-01</v>
          </cell>
          <cell r="E247" t="str">
            <v>05050-MD-25-064-01</v>
          </cell>
          <cell r="F247" t="str">
            <v>Tank-Nozzle N14 A/B- (Propane)</v>
          </cell>
          <cell r="G247">
            <v>0</v>
          </cell>
          <cell r="H247" t="str">
            <v>VP-1516-147-T-101/2-180</v>
          </cell>
          <cell r="I247">
            <v>40175</v>
          </cell>
          <cell r="J247">
            <v>40168</v>
          </cell>
          <cell r="K247" t="str">
            <v>Y</v>
          </cell>
          <cell r="L247" t="str">
            <v>Drw</v>
          </cell>
          <cell r="M247">
            <v>248</v>
          </cell>
        </row>
        <row r="248">
          <cell r="C248" t="str">
            <v>25</v>
          </cell>
          <cell r="D248" t="str">
            <v>05050-MD-25-064-02</v>
          </cell>
          <cell r="E248" t="str">
            <v>05050-MD-25-064-02</v>
          </cell>
          <cell r="F248" t="str">
            <v>Tank-Nozzle N14 A/B- (Propane)</v>
          </cell>
          <cell r="G248">
            <v>0</v>
          </cell>
          <cell r="H248" t="str">
            <v>VP-1516-147-T-101/2-180</v>
          </cell>
          <cell r="I248">
            <v>40175</v>
          </cell>
          <cell r="J248">
            <v>40168</v>
          </cell>
          <cell r="K248" t="str">
            <v>Y</v>
          </cell>
          <cell r="L248" t="str">
            <v>Drw</v>
          </cell>
          <cell r="M248">
            <v>249</v>
          </cell>
        </row>
        <row r="249">
          <cell r="C249" t="str">
            <v>25</v>
          </cell>
          <cell r="D249" t="str">
            <v>05050-MD-25-065-00</v>
          </cell>
          <cell r="E249" t="str">
            <v>05050-MD-25-065-00</v>
          </cell>
          <cell r="F249" t="str">
            <v>Tank-Nozzle K9- (Propane)</v>
          </cell>
          <cell r="G249">
            <v>0</v>
          </cell>
          <cell r="H249" t="str">
            <v>VP-1516-147-T-101/2-182</v>
          </cell>
          <cell r="I249">
            <v>40175</v>
          </cell>
          <cell r="J249">
            <v>40168</v>
          </cell>
          <cell r="K249" t="str">
            <v>Y</v>
          </cell>
          <cell r="L249" t="str">
            <v>Drw</v>
          </cell>
          <cell r="M249">
            <v>250</v>
          </cell>
        </row>
        <row r="250">
          <cell r="C250" t="str">
            <v>25</v>
          </cell>
          <cell r="D250" t="str">
            <v>05050-MD-25-066-00</v>
          </cell>
          <cell r="E250" t="str">
            <v>05050-MD-25-066-00</v>
          </cell>
          <cell r="F250" t="str">
            <v>Tank-Nozzle K8- (Propane)</v>
          </cell>
          <cell r="G250">
            <v>0</v>
          </cell>
          <cell r="H250" t="str">
            <v>VP-1516-147-T-101/2-183</v>
          </cell>
          <cell r="I250">
            <v>40175</v>
          </cell>
          <cell r="J250">
            <v>40168</v>
          </cell>
          <cell r="K250" t="str">
            <v>Y</v>
          </cell>
          <cell r="L250" t="str">
            <v>Drw</v>
          </cell>
          <cell r="M250">
            <v>251</v>
          </cell>
        </row>
        <row r="251">
          <cell r="C251" t="str">
            <v>25</v>
          </cell>
          <cell r="D251" t="str">
            <v>05050-MD-25-067-00</v>
          </cell>
          <cell r="E251" t="str">
            <v>05050-MD-25-067-00</v>
          </cell>
          <cell r="F251" t="str">
            <v>Tank-Nozzle N15 A/B/C- (Propane)</v>
          </cell>
          <cell r="G251">
            <v>0</v>
          </cell>
          <cell r="H251" t="str">
            <v>VP-1516-147-T-101/2-184</v>
          </cell>
          <cell r="I251">
            <v>40175</v>
          </cell>
          <cell r="J251">
            <v>40168</v>
          </cell>
          <cell r="K251" t="str">
            <v>Y</v>
          </cell>
          <cell r="L251" t="str">
            <v>Drw</v>
          </cell>
          <cell r="M251">
            <v>252</v>
          </cell>
        </row>
        <row r="252">
          <cell r="C252" t="str">
            <v>25</v>
          </cell>
          <cell r="D252"/>
          <cell r="E252"/>
          <cell r="F252" t="str">
            <v>Tank-Nozzle N26- (Propane)</v>
          </cell>
          <cell r="G252">
            <v>0</v>
          </cell>
          <cell r="H252" t="str">
            <v>VP-1516-147-T-101/2-185</v>
          </cell>
          <cell r="I252">
            <v>40175</v>
          </cell>
          <cell r="J252">
            <v>40168</v>
          </cell>
          <cell r="K252" t="str">
            <v>N</v>
          </cell>
          <cell r="L252" t="str">
            <v>Drw</v>
          </cell>
          <cell r="M252">
            <v>253</v>
          </cell>
        </row>
        <row r="253">
          <cell r="C253" t="str">
            <v>25</v>
          </cell>
          <cell r="D253" t="str">
            <v>05050-MD-25-069-01</v>
          </cell>
          <cell r="E253" t="str">
            <v>05050-MD-25-069-01</v>
          </cell>
          <cell r="F253" t="str">
            <v>Tank-Nozzle K4A/B- (Propane)</v>
          </cell>
          <cell r="G253">
            <v>0</v>
          </cell>
          <cell r="H253" t="str">
            <v>VP-1516-147-T-101/2-186 (page 1 of 2)</v>
          </cell>
          <cell r="I253">
            <v>40175</v>
          </cell>
          <cell r="J253">
            <v>40168</v>
          </cell>
          <cell r="K253" t="str">
            <v>Y</v>
          </cell>
          <cell r="L253" t="str">
            <v>Drw</v>
          </cell>
          <cell r="M253">
            <v>254</v>
          </cell>
        </row>
        <row r="254">
          <cell r="C254" t="str">
            <v>25</v>
          </cell>
          <cell r="D254" t="str">
            <v>05050-MD-25-069-02</v>
          </cell>
          <cell r="E254" t="str">
            <v>05050-MD-25-069-02</v>
          </cell>
          <cell r="F254" t="str">
            <v>Tank-Nozzle K4A/B- (Propane)</v>
          </cell>
          <cell r="G254">
            <v>0</v>
          </cell>
          <cell r="H254" t="str">
            <v>VP-1516-147-T-101/2-186 (page 2 of 2)</v>
          </cell>
          <cell r="I254">
            <v>40175</v>
          </cell>
          <cell r="J254">
            <v>40168</v>
          </cell>
          <cell r="K254" t="str">
            <v>Y</v>
          </cell>
          <cell r="L254" t="str">
            <v>Drw</v>
          </cell>
          <cell r="M254">
            <v>255</v>
          </cell>
        </row>
        <row r="255">
          <cell r="C255" t="str">
            <v>25</v>
          </cell>
          <cell r="D255" t="str">
            <v>05050-MD-25-070-00</v>
          </cell>
          <cell r="E255" t="str">
            <v>05050-MD-25-070-00</v>
          </cell>
          <cell r="F255" t="str">
            <v>Tank-Nozzle N17 A/B/C/D/E- (Propane)</v>
          </cell>
          <cell r="G255">
            <v>0</v>
          </cell>
          <cell r="H255" t="str">
            <v>VP-1516-147-T-101/2-187</v>
          </cell>
          <cell r="I255">
            <v>40175</v>
          </cell>
          <cell r="J255">
            <v>40168</v>
          </cell>
          <cell r="K255" t="str">
            <v>Y</v>
          </cell>
          <cell r="L255" t="str">
            <v>Drw</v>
          </cell>
          <cell r="M255">
            <v>256</v>
          </cell>
        </row>
        <row r="256">
          <cell r="C256" t="str">
            <v>25</v>
          </cell>
          <cell r="D256" t="str">
            <v>05050-MD-25-071-01</v>
          </cell>
          <cell r="E256" t="str">
            <v>05050-MD-25-071-01</v>
          </cell>
          <cell r="F256" t="str">
            <v>Tank-Nozzle K6 A/B- (Propane)</v>
          </cell>
          <cell r="G256">
            <v>0</v>
          </cell>
          <cell r="H256" t="str">
            <v>VP-1516-147-T-101/2-188 (sheet 1 of 2)</v>
          </cell>
          <cell r="I256">
            <v>40175</v>
          </cell>
          <cell r="J256">
            <v>40168</v>
          </cell>
          <cell r="K256" t="str">
            <v>Y</v>
          </cell>
          <cell r="L256" t="str">
            <v>Drw</v>
          </cell>
          <cell r="M256">
            <v>257</v>
          </cell>
        </row>
        <row r="257">
          <cell r="C257" t="str">
            <v>25</v>
          </cell>
          <cell r="D257" t="str">
            <v>05050-MD-25-071-02</v>
          </cell>
          <cell r="E257" t="str">
            <v>05050-MD-25-071-02</v>
          </cell>
          <cell r="F257" t="str">
            <v>Tank-Nozzle K6 A/B- (Propane)</v>
          </cell>
          <cell r="G257">
            <v>0</v>
          </cell>
          <cell r="H257" t="str">
            <v>VP-1516-147-T-101/2-188 (sheet 2 of 2)</v>
          </cell>
          <cell r="I257">
            <v>40175</v>
          </cell>
          <cell r="J257">
            <v>40168</v>
          </cell>
          <cell r="K257" t="str">
            <v>Y</v>
          </cell>
          <cell r="L257" t="str">
            <v>Drw</v>
          </cell>
          <cell r="M257">
            <v>258</v>
          </cell>
        </row>
        <row r="258">
          <cell r="C258" t="str">
            <v>25</v>
          </cell>
          <cell r="D258" t="str">
            <v>05050-MD-25-072-00</v>
          </cell>
          <cell r="E258" t="str">
            <v>05050-MD-25-072-00</v>
          </cell>
          <cell r="F258" t="str">
            <v>Tank-Nozzle K14- (Propane)</v>
          </cell>
          <cell r="G258">
            <v>0</v>
          </cell>
          <cell r="H258" t="str">
            <v>VP-1516-147-T-101/2-189</v>
          </cell>
          <cell r="I258">
            <v>40175</v>
          </cell>
          <cell r="J258">
            <v>40168</v>
          </cell>
          <cell r="K258" t="str">
            <v>Y</v>
          </cell>
          <cell r="L258" t="str">
            <v>Drw</v>
          </cell>
          <cell r="M258">
            <v>259</v>
          </cell>
        </row>
        <row r="259">
          <cell r="C259" t="str">
            <v>25</v>
          </cell>
          <cell r="D259"/>
          <cell r="E259"/>
          <cell r="F259" t="str">
            <v>Tank-Nozzle K9- (Propane)</v>
          </cell>
          <cell r="G259">
            <v>0</v>
          </cell>
          <cell r="H259" t="str">
            <v>VP-1516-147-T-101/2-181</v>
          </cell>
          <cell r="I259">
            <v>40175</v>
          </cell>
          <cell r="J259">
            <v>40168</v>
          </cell>
          <cell r="K259" t="str">
            <v>N</v>
          </cell>
          <cell r="L259" t="str">
            <v>Drw</v>
          </cell>
          <cell r="M259">
            <v>260</v>
          </cell>
        </row>
        <row r="260">
          <cell r="C260" t="str">
            <v>25</v>
          </cell>
          <cell r="D260" t="str">
            <v>05050-MD-25-074-01</v>
          </cell>
          <cell r="E260" t="str">
            <v>05050-MD-25-074-01</v>
          </cell>
          <cell r="F260" t="str">
            <v>Tank-Propane Tank Nozzle N2B, 4" - (Propane)</v>
          </cell>
          <cell r="G260">
            <v>0</v>
          </cell>
          <cell r="H260" t="str">
            <v>VP-1516-147-T-101/2-190</v>
          </cell>
          <cell r="I260">
            <v>40175</v>
          </cell>
          <cell r="J260">
            <v>40168</v>
          </cell>
          <cell r="K260" t="str">
            <v>Y</v>
          </cell>
          <cell r="L260" t="str">
            <v>Drw</v>
          </cell>
          <cell r="M260">
            <v>261</v>
          </cell>
        </row>
        <row r="261">
          <cell r="C261" t="str">
            <v>25</v>
          </cell>
          <cell r="D261" t="str">
            <v>05050-MD-25-074-02</v>
          </cell>
          <cell r="E261" t="str">
            <v>05050-MD-25-074-02</v>
          </cell>
          <cell r="F261" t="str">
            <v>Tank-Propane Tank Nozzle N2B, 4" - (Propane)</v>
          </cell>
          <cell r="G261">
            <v>0</v>
          </cell>
          <cell r="H261" t="str">
            <v>VP-1516-147-T-101/2-190</v>
          </cell>
          <cell r="I261">
            <v>40175</v>
          </cell>
          <cell r="J261">
            <v>40168</v>
          </cell>
          <cell r="K261" t="str">
            <v>Y</v>
          </cell>
          <cell r="L261" t="str">
            <v>Drw</v>
          </cell>
          <cell r="M261">
            <v>262</v>
          </cell>
        </row>
        <row r="262">
          <cell r="C262" t="e">
            <v>#REF!</v>
          </cell>
          <cell r="D262" t="e">
            <v>#REF!</v>
          </cell>
          <cell r="E262" t="e">
            <v>#REF!</v>
          </cell>
          <cell r="F262" t="e">
            <v>#REF!</v>
          </cell>
          <cell r="G262" t="e">
            <v>#REF!</v>
          </cell>
          <cell r="H262" t="e">
            <v>#REF!</v>
          </cell>
          <cell r="I262" t="e">
            <v>#REF!</v>
          </cell>
          <cell r="J262" t="e">
            <v>#REF!</v>
          </cell>
          <cell r="K262" t="e">
            <v>#REF!</v>
          </cell>
          <cell r="L262" t="str">
            <v>Drw</v>
          </cell>
          <cell r="M262">
            <v>263</v>
          </cell>
        </row>
        <row r="263">
          <cell r="C263" t="str">
            <v>25</v>
          </cell>
          <cell r="D263" t="str">
            <v>05050-MD-25-075-01</v>
          </cell>
          <cell r="E263" t="str">
            <v>05050-MD-25-075-01</v>
          </cell>
          <cell r="F263" t="str">
            <v>Tank-Propane Tank Nozzle K/2/3- (Propane)</v>
          </cell>
          <cell r="G263">
            <v>0</v>
          </cell>
          <cell r="H263" t="str">
            <v>VP-1516-147-T-101/2-191</v>
          </cell>
          <cell r="I263">
            <v>40175</v>
          </cell>
          <cell r="J263">
            <v>40168</v>
          </cell>
          <cell r="K263" t="str">
            <v>Y</v>
          </cell>
          <cell r="L263" t="str">
            <v>Drw</v>
          </cell>
          <cell r="M263">
            <v>264</v>
          </cell>
        </row>
        <row r="264">
          <cell r="C264" t="str">
            <v>25</v>
          </cell>
          <cell r="D264" t="str">
            <v>05050-MD-25-075-02</v>
          </cell>
          <cell r="E264" t="str">
            <v>05050-MD-25-075-02</v>
          </cell>
          <cell r="F264" t="str">
            <v>Tank-Propane Tank Nozzle K/2/3- (Propane)</v>
          </cell>
          <cell r="G264">
            <v>0</v>
          </cell>
          <cell r="H264" t="str">
            <v>VP-1516-147-T-101/2-191</v>
          </cell>
          <cell r="I264">
            <v>40175</v>
          </cell>
          <cell r="J264">
            <v>40168</v>
          </cell>
          <cell r="K264" t="str">
            <v>Y</v>
          </cell>
          <cell r="L264" t="str">
            <v>Drw</v>
          </cell>
          <cell r="M264">
            <v>265</v>
          </cell>
        </row>
        <row r="265">
          <cell r="C265" t="str">
            <v>25</v>
          </cell>
          <cell r="D265" t="str">
            <v>05050-MD-25-075-03</v>
          </cell>
          <cell r="E265" t="str">
            <v>05050-MD-25-075-03</v>
          </cell>
          <cell r="F265" t="str">
            <v>Tank-Propane Tank Nozzle K/2/3- (Propane)</v>
          </cell>
          <cell r="G265">
            <v>0</v>
          </cell>
          <cell r="H265" t="str">
            <v>VP-1516-147-T-101/2-191</v>
          </cell>
          <cell r="I265">
            <v>40175</v>
          </cell>
          <cell r="J265">
            <v>40168</v>
          </cell>
          <cell r="K265" t="str">
            <v>Y</v>
          </cell>
          <cell r="L265" t="str">
            <v>Drw</v>
          </cell>
          <cell r="M265">
            <v>266</v>
          </cell>
        </row>
        <row r="266">
          <cell r="C266" t="e">
            <v>#REF!</v>
          </cell>
          <cell r="D266" t="e">
            <v>#REF!</v>
          </cell>
          <cell r="E266" t="e">
            <v>#REF!</v>
          </cell>
          <cell r="F266" t="e">
            <v>#REF!</v>
          </cell>
          <cell r="G266" t="e">
            <v>#REF!</v>
          </cell>
          <cell r="H266" t="e">
            <v>#REF!</v>
          </cell>
          <cell r="I266" t="e">
            <v>#REF!</v>
          </cell>
          <cell r="J266" t="e">
            <v>#REF!</v>
          </cell>
          <cell r="K266" t="e">
            <v>#REF!</v>
          </cell>
          <cell r="L266" t="str">
            <v>Drw</v>
          </cell>
          <cell r="M266">
            <v>267</v>
          </cell>
        </row>
        <row r="267">
          <cell r="C267" t="e">
            <v>#REF!</v>
          </cell>
          <cell r="D267" t="e">
            <v>#REF!</v>
          </cell>
          <cell r="E267" t="e">
            <v>#REF!</v>
          </cell>
          <cell r="F267" t="e">
            <v>#REF!</v>
          </cell>
          <cell r="G267" t="e">
            <v>#REF!</v>
          </cell>
          <cell r="H267" t="e">
            <v>#REF!</v>
          </cell>
          <cell r="I267" t="e">
            <v>#REF!</v>
          </cell>
          <cell r="J267" t="e">
            <v>#REF!</v>
          </cell>
          <cell r="K267" t="e">
            <v>#REF!</v>
          </cell>
          <cell r="L267" t="str">
            <v>Drw</v>
          </cell>
          <cell r="M267">
            <v>268</v>
          </cell>
        </row>
        <row r="268">
          <cell r="C268" t="e">
            <v>#REF!</v>
          </cell>
          <cell r="D268" t="e">
            <v>#REF!</v>
          </cell>
          <cell r="E268" t="e">
            <v>#REF!</v>
          </cell>
          <cell r="F268" t="e">
            <v>#REF!</v>
          </cell>
          <cell r="G268" t="e">
            <v>#REF!</v>
          </cell>
          <cell r="H268" t="e">
            <v>#REF!</v>
          </cell>
          <cell r="I268" t="e">
            <v>#REF!</v>
          </cell>
          <cell r="J268" t="e">
            <v>#REF!</v>
          </cell>
          <cell r="K268" t="e">
            <v>#REF!</v>
          </cell>
          <cell r="L268" t="str">
            <v>Drw</v>
          </cell>
          <cell r="M268">
            <v>269</v>
          </cell>
        </row>
        <row r="269">
          <cell r="C269" t="e">
            <v>#REF!</v>
          </cell>
          <cell r="D269" t="e">
            <v>#REF!</v>
          </cell>
          <cell r="E269" t="e">
            <v>#REF!</v>
          </cell>
          <cell r="F269" t="e">
            <v>#REF!</v>
          </cell>
          <cell r="G269" t="e">
            <v>#REF!</v>
          </cell>
          <cell r="H269" t="e">
            <v>#REF!</v>
          </cell>
          <cell r="I269" t="e">
            <v>#REF!</v>
          </cell>
          <cell r="J269" t="e">
            <v>#REF!</v>
          </cell>
          <cell r="K269" t="e">
            <v>#REF!</v>
          </cell>
          <cell r="L269" t="str">
            <v>Drw</v>
          </cell>
          <cell r="M269">
            <v>270</v>
          </cell>
        </row>
        <row r="270">
          <cell r="C270" t="e">
            <v>#REF!</v>
          </cell>
          <cell r="D270" t="e">
            <v>#REF!</v>
          </cell>
          <cell r="E270" t="e">
            <v>#REF!</v>
          </cell>
          <cell r="F270" t="e">
            <v>#REF!</v>
          </cell>
          <cell r="G270" t="e">
            <v>#REF!</v>
          </cell>
          <cell r="H270" t="e">
            <v>#REF!</v>
          </cell>
          <cell r="I270" t="e">
            <v>#REF!</v>
          </cell>
          <cell r="J270" t="e">
            <v>#REF!</v>
          </cell>
          <cell r="K270" t="e">
            <v>#REF!</v>
          </cell>
          <cell r="L270" t="str">
            <v>Drw</v>
          </cell>
          <cell r="M270">
            <v>271</v>
          </cell>
        </row>
        <row r="271">
          <cell r="C271" t="e">
            <v>#REF!</v>
          </cell>
          <cell r="D271" t="e">
            <v>#REF!</v>
          </cell>
          <cell r="E271" t="e">
            <v>#REF!</v>
          </cell>
          <cell r="F271" t="e">
            <v>#REF!</v>
          </cell>
          <cell r="G271" t="e">
            <v>#REF!</v>
          </cell>
          <cell r="H271" t="e">
            <v>#REF!</v>
          </cell>
          <cell r="I271" t="e">
            <v>#REF!</v>
          </cell>
          <cell r="J271" t="e">
            <v>#REF!</v>
          </cell>
          <cell r="K271" t="e">
            <v>#REF!</v>
          </cell>
          <cell r="L271" t="str">
            <v>Drw</v>
          </cell>
          <cell r="M271">
            <v>272</v>
          </cell>
        </row>
        <row r="272">
          <cell r="C272" t="str">
            <v>25</v>
          </cell>
          <cell r="D272" t="str">
            <v>05050-MD-25-076-01</v>
          </cell>
          <cell r="E272" t="str">
            <v>05050-MD-25-076-01</v>
          </cell>
          <cell r="F272" t="str">
            <v>Tank-Nozzle K10- (Propane)</v>
          </cell>
          <cell r="G272">
            <v>0</v>
          </cell>
          <cell r="H272" t="str">
            <v>VP-1516-147-T-101/2-192</v>
          </cell>
          <cell r="I272">
            <v>40175</v>
          </cell>
          <cell r="J272">
            <v>40168</v>
          </cell>
          <cell r="K272" t="str">
            <v>Y</v>
          </cell>
          <cell r="L272" t="str">
            <v>Drw</v>
          </cell>
          <cell r="M272">
            <v>273</v>
          </cell>
        </row>
        <row r="273">
          <cell r="C273" t="str">
            <v>25</v>
          </cell>
          <cell r="D273" t="str">
            <v>05050-MD-25-076-02</v>
          </cell>
          <cell r="E273" t="str">
            <v>05050-MD-25-076-02</v>
          </cell>
          <cell r="F273" t="str">
            <v>Tank-Nozzle K10- (Propane)</v>
          </cell>
          <cell r="G273">
            <v>0</v>
          </cell>
          <cell r="H273" t="str">
            <v>VP-1516-147-T-101/2-192</v>
          </cell>
          <cell r="I273">
            <v>40175</v>
          </cell>
          <cell r="J273">
            <v>40168</v>
          </cell>
          <cell r="K273" t="str">
            <v>Y</v>
          </cell>
          <cell r="L273" t="str">
            <v>Drw</v>
          </cell>
          <cell r="M273">
            <v>274</v>
          </cell>
        </row>
        <row r="274">
          <cell r="C274" t="str">
            <v>25</v>
          </cell>
          <cell r="D274" t="str">
            <v>05050-MD-25-077-01</v>
          </cell>
          <cell r="E274" t="str">
            <v>05050-MD-25-077-01</v>
          </cell>
          <cell r="F274" t="str">
            <v>Tank-Propane Tank Nozzle K1- (Propane)</v>
          </cell>
          <cell r="G274">
            <v>0</v>
          </cell>
          <cell r="H274" t="str">
            <v>VP-1516-147-T-101/2-193 (Sheet 1 of 2)</v>
          </cell>
          <cell r="I274">
            <v>40175</v>
          </cell>
          <cell r="J274">
            <v>40168</v>
          </cell>
          <cell r="K274" t="str">
            <v>Y</v>
          </cell>
          <cell r="L274" t="str">
            <v>Drw</v>
          </cell>
          <cell r="M274">
            <v>275</v>
          </cell>
        </row>
        <row r="275">
          <cell r="C275" t="str">
            <v>25</v>
          </cell>
          <cell r="D275" t="str">
            <v>05050-MD-25-077-02</v>
          </cell>
          <cell r="E275" t="str">
            <v>05050-MD-25-077-02</v>
          </cell>
          <cell r="F275" t="str">
            <v>Tank-Propane Tank Nozzle K1- (Propane)</v>
          </cell>
          <cell r="G275">
            <v>0</v>
          </cell>
          <cell r="H275" t="str">
            <v>VP-1516-147-T-101/2-193 (Sheet 2 of 2)</v>
          </cell>
          <cell r="I275">
            <v>40175</v>
          </cell>
          <cell r="J275">
            <v>40168</v>
          </cell>
          <cell r="K275" t="str">
            <v>Y</v>
          </cell>
          <cell r="L275" t="str">
            <v>Drw</v>
          </cell>
          <cell r="M275">
            <v>276</v>
          </cell>
        </row>
        <row r="276">
          <cell r="C276" t="str">
            <v>25</v>
          </cell>
          <cell r="D276" t="str">
            <v>05050-MD-25-078-00</v>
          </cell>
          <cell r="E276" t="str">
            <v>05050-MD-25-078-00</v>
          </cell>
          <cell r="F276" t="str">
            <v>Tank-Manhole M1- (Propane)</v>
          </cell>
          <cell r="G276">
            <v>0</v>
          </cell>
          <cell r="H276" t="str">
            <v>VP-1516-147-T-101/2-194</v>
          </cell>
          <cell r="I276">
            <v>40175</v>
          </cell>
          <cell r="J276">
            <v>40168</v>
          </cell>
          <cell r="K276" t="str">
            <v>Y</v>
          </cell>
          <cell r="L276" t="str">
            <v>Drw</v>
          </cell>
          <cell r="M276">
            <v>277</v>
          </cell>
        </row>
        <row r="277">
          <cell r="C277" t="str">
            <v>25</v>
          </cell>
          <cell r="D277" t="str">
            <v>05050-MD-25-078-00</v>
          </cell>
          <cell r="E277" t="str">
            <v>05050-MD-25-078-00</v>
          </cell>
          <cell r="F277" t="str">
            <v>Tank-Manhole M1- (Propane)</v>
          </cell>
          <cell r="G277">
            <v>0</v>
          </cell>
          <cell r="H277" t="str">
            <v>VP-1516-147-T-101/2-194</v>
          </cell>
          <cell r="I277">
            <v>40175</v>
          </cell>
          <cell r="J277">
            <v>40168</v>
          </cell>
          <cell r="K277" t="str">
            <v>Y</v>
          </cell>
          <cell r="L277" t="str">
            <v>Drw</v>
          </cell>
          <cell r="M277">
            <v>278</v>
          </cell>
        </row>
        <row r="278">
          <cell r="C278" t="str">
            <v>25</v>
          </cell>
          <cell r="D278" t="str">
            <v>05050-MD-25-079-01</v>
          </cell>
          <cell r="E278" t="str">
            <v>05050-MD-25-079-01</v>
          </cell>
          <cell r="F278" t="str">
            <v>Tank-Propane Tank Nozzle M2A &amp; N22- (Propane)</v>
          </cell>
          <cell r="G278">
            <v>0</v>
          </cell>
          <cell r="H278" t="str">
            <v>VP-1516-147-T-101/2-195</v>
          </cell>
          <cell r="I278">
            <v>40175</v>
          </cell>
          <cell r="J278">
            <v>40168</v>
          </cell>
          <cell r="K278" t="str">
            <v>Y</v>
          </cell>
          <cell r="L278" t="str">
            <v>Drw</v>
          </cell>
          <cell r="M278">
            <v>279</v>
          </cell>
        </row>
        <row r="279">
          <cell r="C279" t="str">
            <v>25</v>
          </cell>
          <cell r="D279" t="str">
            <v>05050-MD-25-079-02</v>
          </cell>
          <cell r="E279" t="str">
            <v>05050-MD-25-079-02</v>
          </cell>
          <cell r="F279" t="str">
            <v>Tank-Propane Tank Nozzle M2A &amp; N22- (Propane)</v>
          </cell>
          <cell r="G279">
            <v>0</v>
          </cell>
          <cell r="H279" t="str">
            <v>VP-1516-147-T-101/2-195</v>
          </cell>
          <cell r="I279">
            <v>40175</v>
          </cell>
          <cell r="J279">
            <v>40168</v>
          </cell>
          <cell r="K279" t="str">
            <v>Y</v>
          </cell>
          <cell r="L279" t="str">
            <v>Drw</v>
          </cell>
          <cell r="M279">
            <v>280</v>
          </cell>
        </row>
        <row r="280">
          <cell r="C280" t="str">
            <v>25</v>
          </cell>
          <cell r="D280"/>
          <cell r="E280"/>
          <cell r="F280" t="str">
            <v>Tank-Manhole M3- (Propane)</v>
          </cell>
          <cell r="G280">
            <v>0</v>
          </cell>
          <cell r="H280" t="str">
            <v>VP-1516-147-T-101/2-196</v>
          </cell>
          <cell r="I280">
            <v>38847</v>
          </cell>
          <cell r="J280">
            <v>38840</v>
          </cell>
          <cell r="K280" t="str">
            <v>N</v>
          </cell>
          <cell r="L280" t="str">
            <v>Drw</v>
          </cell>
          <cell r="M280">
            <v>281</v>
          </cell>
        </row>
        <row r="281">
          <cell r="C281" t="str">
            <v>25</v>
          </cell>
          <cell r="D281" t="str">
            <v>05050-MD-25-081-01</v>
          </cell>
          <cell r="E281" t="str">
            <v>05050-MD-25-081-01</v>
          </cell>
          <cell r="F281" t="str">
            <v>Tank-Nozzle N20 A/B- (Propane)</v>
          </cell>
          <cell r="G281">
            <v>0</v>
          </cell>
          <cell r="H281" t="str">
            <v>VP-1516-147-T-101/2-197 (sheet 1 of 2)</v>
          </cell>
          <cell r="I281">
            <v>40175</v>
          </cell>
          <cell r="J281">
            <v>40168</v>
          </cell>
          <cell r="K281" t="str">
            <v>Y</v>
          </cell>
          <cell r="L281" t="str">
            <v>Drw</v>
          </cell>
          <cell r="M281">
            <v>282</v>
          </cell>
        </row>
        <row r="282">
          <cell r="C282" t="str">
            <v>25</v>
          </cell>
          <cell r="D282" t="str">
            <v>05050-MD-25-081-02</v>
          </cell>
          <cell r="E282" t="str">
            <v>05050-MD-25-081-02</v>
          </cell>
          <cell r="F282" t="str">
            <v>Tank-Nozzle N20 A/B- (Propane)</v>
          </cell>
          <cell r="G282">
            <v>0</v>
          </cell>
          <cell r="H282" t="str">
            <v>VP-1516-147-T-101/2-197 (sheet 2 of 2)</v>
          </cell>
          <cell r="I282">
            <v>40175</v>
          </cell>
          <cell r="J282">
            <v>40168</v>
          </cell>
          <cell r="K282" t="str">
            <v>Y</v>
          </cell>
          <cell r="L282" t="str">
            <v>Drw</v>
          </cell>
          <cell r="M282">
            <v>283</v>
          </cell>
        </row>
        <row r="283">
          <cell r="C283" t="str">
            <v>25</v>
          </cell>
          <cell r="D283" t="str">
            <v>05050-MD-25-082-01</v>
          </cell>
          <cell r="E283" t="str">
            <v>05050-MD-25-082-01</v>
          </cell>
          <cell r="F283" t="str">
            <v>Tank-Nozzle N21 A/B/C- (Propane)</v>
          </cell>
          <cell r="G283">
            <v>0</v>
          </cell>
          <cell r="H283" t="str">
            <v>VP-1516-147-T-101/2-198</v>
          </cell>
          <cell r="I283">
            <v>40175</v>
          </cell>
          <cell r="J283">
            <v>40168</v>
          </cell>
          <cell r="K283" t="str">
            <v>Y</v>
          </cell>
          <cell r="L283" t="str">
            <v>Drw</v>
          </cell>
          <cell r="M283">
            <v>284</v>
          </cell>
        </row>
        <row r="284">
          <cell r="C284" t="str">
            <v>25</v>
          </cell>
          <cell r="D284" t="str">
            <v>05050-MD-25-082-02</v>
          </cell>
          <cell r="E284" t="str">
            <v>05050-MD-25-082-02</v>
          </cell>
          <cell r="F284" t="str">
            <v>Tank-Nozzle N21 A/B/C- (Propane)</v>
          </cell>
          <cell r="G284">
            <v>0</v>
          </cell>
          <cell r="H284" t="str">
            <v>VP-1516-147-T-101/2-198</v>
          </cell>
          <cell r="I284">
            <v>40175</v>
          </cell>
          <cell r="J284">
            <v>40168</v>
          </cell>
          <cell r="K284" t="str">
            <v>Y</v>
          </cell>
          <cell r="L284" t="str">
            <v>Drw</v>
          </cell>
          <cell r="M284">
            <v>285</v>
          </cell>
        </row>
        <row r="285">
          <cell r="C285" t="str">
            <v>25</v>
          </cell>
          <cell r="D285" t="str">
            <v>05050-MD-25-083-00</v>
          </cell>
          <cell r="E285" t="str">
            <v>05050-MD-25-083-00</v>
          </cell>
          <cell r="F285" t="str">
            <v>Tank-Nozzle N23A/B/C/D- (Propane)</v>
          </cell>
          <cell r="G285">
            <v>0</v>
          </cell>
          <cell r="H285" t="str">
            <v>VP-1516-147-T-101/2-199</v>
          </cell>
          <cell r="I285">
            <v>40175</v>
          </cell>
          <cell r="J285">
            <v>40168</v>
          </cell>
          <cell r="K285" t="str">
            <v>Y</v>
          </cell>
          <cell r="L285" t="str">
            <v>Drw</v>
          </cell>
          <cell r="M285">
            <v>286</v>
          </cell>
        </row>
        <row r="286">
          <cell r="C286" t="str">
            <v>25</v>
          </cell>
          <cell r="D286" t="str">
            <v>05050-MD-25-084-00</v>
          </cell>
          <cell r="E286" t="str">
            <v>05050-MD-25-084-00</v>
          </cell>
          <cell r="F286" t="str">
            <v>Tank-Pump Column Analysis- (Propane)</v>
          </cell>
          <cell r="G286">
            <v>0</v>
          </cell>
          <cell r="H286" t="str">
            <v>VP-1516-147-T-101/2-015</v>
          </cell>
          <cell r="I286">
            <v>40175</v>
          </cell>
          <cell r="J286">
            <v>40168</v>
          </cell>
          <cell r="K286" t="str">
            <v>Y</v>
          </cell>
          <cell r="L286" t="str">
            <v>Drw</v>
          </cell>
          <cell r="M286">
            <v>287</v>
          </cell>
        </row>
        <row r="287">
          <cell r="C287" t="str">
            <v>25</v>
          </cell>
          <cell r="D287" t="str">
            <v>05050-MD-25-085-00</v>
          </cell>
          <cell r="E287" t="str">
            <v>05050-MD-25-085-00</v>
          </cell>
          <cell r="F287" t="str">
            <v>Tank-Pump Column Fabrication Spec- (Propane)</v>
          </cell>
          <cell r="G287">
            <v>0</v>
          </cell>
          <cell r="H287" t="str">
            <v>VP-1516-147-T-101/2-083</v>
          </cell>
          <cell r="I287">
            <v>40175</v>
          </cell>
          <cell r="J287">
            <v>40168</v>
          </cell>
          <cell r="K287" t="str">
            <v>Y</v>
          </cell>
          <cell r="L287" t="str">
            <v>Drw</v>
          </cell>
          <cell r="M287">
            <v>288</v>
          </cell>
        </row>
        <row r="288">
          <cell r="C288" t="str">
            <v>25</v>
          </cell>
          <cell r="D288" t="str">
            <v>05050-MD-25-086-01</v>
          </cell>
          <cell r="E288" t="str">
            <v>05050-MD-25-086-01</v>
          </cell>
          <cell r="F288" t="str">
            <v>Tank-Pipe Support Area Drawing- (Propane)</v>
          </cell>
          <cell r="G288">
            <v>0</v>
          </cell>
          <cell r="H288" t="str">
            <v>VP-1516-147-T-101/2-270</v>
          </cell>
          <cell r="I288">
            <v>40175</v>
          </cell>
          <cell r="J288">
            <v>40168</v>
          </cell>
          <cell r="K288" t="str">
            <v>Y</v>
          </cell>
          <cell r="L288" t="str">
            <v>Drw</v>
          </cell>
          <cell r="M288">
            <v>289</v>
          </cell>
        </row>
        <row r="289">
          <cell r="C289" t="str">
            <v>25</v>
          </cell>
          <cell r="D289" t="str">
            <v>05050-MD-25-086-02</v>
          </cell>
          <cell r="E289" t="str">
            <v>05050-MD-25-086-02</v>
          </cell>
          <cell r="F289" t="str">
            <v>Tank-Pipe Support Area Drawing- (Propane)</v>
          </cell>
          <cell r="G289">
            <v>0</v>
          </cell>
          <cell r="H289" t="str">
            <v>VP-1516-147-T-101/2-270</v>
          </cell>
          <cell r="I289">
            <v>40175</v>
          </cell>
          <cell r="J289">
            <v>40168</v>
          </cell>
          <cell r="K289" t="str">
            <v>Y</v>
          </cell>
          <cell r="L289" t="str">
            <v>Drw</v>
          </cell>
          <cell r="M289">
            <v>290</v>
          </cell>
        </row>
        <row r="290">
          <cell r="C290" t="str">
            <v>25</v>
          </cell>
          <cell r="D290" t="str">
            <v>05050-MD-25-086-03</v>
          </cell>
          <cell r="E290" t="str">
            <v>05050-MD-25-086-03</v>
          </cell>
          <cell r="F290" t="str">
            <v>Tank-Pipe Support Area Drawing- (Propane)</v>
          </cell>
          <cell r="G290">
            <v>0</v>
          </cell>
          <cell r="H290" t="str">
            <v>VP-1516-147-T-101/2-270</v>
          </cell>
          <cell r="I290">
            <v>40175</v>
          </cell>
          <cell r="J290">
            <v>40168</v>
          </cell>
          <cell r="K290" t="str">
            <v>Y</v>
          </cell>
          <cell r="L290" t="str">
            <v>Drw</v>
          </cell>
          <cell r="M290">
            <v>291</v>
          </cell>
        </row>
        <row r="291">
          <cell r="C291" t="str">
            <v>25</v>
          </cell>
          <cell r="D291" t="str">
            <v>05050-MD-25-086-04</v>
          </cell>
          <cell r="E291" t="str">
            <v>05050-MD-25-086-04</v>
          </cell>
          <cell r="F291" t="str">
            <v>Tank-Pipe Support Area Drawing- (Propane)</v>
          </cell>
          <cell r="G291">
            <v>0</v>
          </cell>
          <cell r="H291" t="str">
            <v>VP-1516-147-T-101/2-270</v>
          </cell>
          <cell r="I291">
            <v>40175</v>
          </cell>
          <cell r="J291">
            <v>40168</v>
          </cell>
          <cell r="K291" t="str">
            <v>Y</v>
          </cell>
          <cell r="L291" t="str">
            <v>Drw</v>
          </cell>
          <cell r="M291">
            <v>292</v>
          </cell>
        </row>
        <row r="292">
          <cell r="C292" t="str">
            <v>25</v>
          </cell>
          <cell r="D292" t="str">
            <v>05050-MD-25-086-05</v>
          </cell>
          <cell r="E292" t="str">
            <v>05050-MD-25-086-05</v>
          </cell>
          <cell r="F292" t="str">
            <v>Tank-Pipe Support Area Drawing- (Propane)</v>
          </cell>
          <cell r="G292">
            <v>0</v>
          </cell>
          <cell r="H292" t="str">
            <v>VP-1516-147-T-101/2-270</v>
          </cell>
          <cell r="I292">
            <v>40175</v>
          </cell>
          <cell r="J292">
            <v>40168</v>
          </cell>
          <cell r="K292" t="str">
            <v>Y</v>
          </cell>
          <cell r="L292" t="str">
            <v>Drw</v>
          </cell>
          <cell r="M292">
            <v>293</v>
          </cell>
        </row>
        <row r="293">
          <cell r="C293" t="str">
            <v>25</v>
          </cell>
          <cell r="D293" t="str">
            <v>05050-MD-25-086-06</v>
          </cell>
          <cell r="E293" t="str">
            <v>05050-MD-25-086-06</v>
          </cell>
          <cell r="F293" t="str">
            <v>Tank-Pipe Support Area Drawing- (Propane)</v>
          </cell>
          <cell r="G293">
            <v>0</v>
          </cell>
          <cell r="H293" t="str">
            <v>VP-1516-147-T-101/2-270</v>
          </cell>
          <cell r="I293">
            <v>40175</v>
          </cell>
          <cell r="J293">
            <v>40168</v>
          </cell>
          <cell r="K293" t="str">
            <v>Y</v>
          </cell>
          <cell r="L293" t="str">
            <v>Drw</v>
          </cell>
          <cell r="M293">
            <v>294</v>
          </cell>
        </row>
        <row r="294">
          <cell r="C294" t="str">
            <v>25</v>
          </cell>
          <cell r="D294" t="str">
            <v>05050-MD-25-091-00</v>
          </cell>
          <cell r="E294" t="str">
            <v>05050-MD-25-091-00</v>
          </cell>
          <cell r="F294" t="str">
            <v>Tank-Nozzle N25- (Propane)</v>
          </cell>
          <cell r="G294">
            <v>0</v>
          </cell>
          <cell r="H294" t="str">
            <v>VP-1516-147-T-101/2-203</v>
          </cell>
          <cell r="I294">
            <v>40175</v>
          </cell>
          <cell r="J294">
            <v>40168</v>
          </cell>
          <cell r="K294" t="str">
            <v>Y</v>
          </cell>
          <cell r="L294" t="str">
            <v>Drw</v>
          </cell>
          <cell r="M294">
            <v>295</v>
          </cell>
        </row>
        <row r="295">
          <cell r="C295" t="str">
            <v>25</v>
          </cell>
          <cell r="D295"/>
          <cell r="E295"/>
          <cell r="F295" t="str">
            <v>Tank-Nozzle N13- (Propane)</v>
          </cell>
          <cell r="G295">
            <v>0</v>
          </cell>
          <cell r="H295" t="str">
            <v>VP-1516-147-T-101/2-271</v>
          </cell>
          <cell r="I295">
            <v>40175</v>
          </cell>
          <cell r="J295">
            <v>40168</v>
          </cell>
          <cell r="K295" t="str">
            <v>N</v>
          </cell>
          <cell r="L295" t="str">
            <v>Drw</v>
          </cell>
          <cell r="M295">
            <v>296</v>
          </cell>
        </row>
        <row r="296">
          <cell r="C296" t="str">
            <v>25</v>
          </cell>
          <cell r="D296" t="str">
            <v>05050-MD-25-093-00</v>
          </cell>
          <cell r="E296" t="str">
            <v>05050-MD-25-093-00</v>
          </cell>
          <cell r="F296" t="str">
            <v>Tank-Nozzle N16A/B/C- (Propane)</v>
          </cell>
          <cell r="G296">
            <v>0</v>
          </cell>
          <cell r="H296" t="str">
            <v>VP-1516-147-T-101/2-205</v>
          </cell>
          <cell r="I296">
            <v>40175</v>
          </cell>
          <cell r="J296">
            <v>40168</v>
          </cell>
          <cell r="K296" t="str">
            <v>Y</v>
          </cell>
          <cell r="L296" t="str">
            <v>Drw</v>
          </cell>
          <cell r="M296">
            <v>297</v>
          </cell>
        </row>
        <row r="297">
          <cell r="C297" t="str">
            <v>25</v>
          </cell>
          <cell r="D297" t="str">
            <v>05050-MD-25-094-01</v>
          </cell>
          <cell r="E297" t="str">
            <v>05050-MD-25-094-01</v>
          </cell>
          <cell r="F297" t="str">
            <v>Tank-Propane Tank Nozzle N18- (Propane)</v>
          </cell>
          <cell r="G297">
            <v>0</v>
          </cell>
          <cell r="H297" t="str">
            <v>VP-1516-147-T-101/2-206</v>
          </cell>
          <cell r="I297">
            <v>40175</v>
          </cell>
          <cell r="J297">
            <v>40168</v>
          </cell>
          <cell r="K297" t="str">
            <v>Y</v>
          </cell>
          <cell r="L297" t="str">
            <v>Drw</v>
          </cell>
          <cell r="M297">
            <v>298</v>
          </cell>
        </row>
        <row r="298">
          <cell r="C298" t="str">
            <v>25</v>
          </cell>
          <cell r="D298" t="str">
            <v>05050-MD-25-094-02</v>
          </cell>
          <cell r="E298" t="str">
            <v>05050-MD-25-094-02</v>
          </cell>
          <cell r="F298" t="str">
            <v>Tank-Propane Tank Nozzle N18- (Propane)</v>
          </cell>
          <cell r="G298">
            <v>0</v>
          </cell>
          <cell r="H298" t="str">
            <v>VP-1516-147-T-101/2-206</v>
          </cell>
          <cell r="I298">
            <v>40175</v>
          </cell>
          <cell r="J298">
            <v>40168</v>
          </cell>
          <cell r="K298" t="str">
            <v>Y</v>
          </cell>
          <cell r="L298" t="str">
            <v>Drw</v>
          </cell>
          <cell r="M298">
            <v>299</v>
          </cell>
        </row>
        <row r="299">
          <cell r="C299" t="str">
            <v>25</v>
          </cell>
          <cell r="D299" t="str">
            <v>05050-MD-25-095-00</v>
          </cell>
          <cell r="E299" t="str">
            <v>05050-MD-25-095-00</v>
          </cell>
          <cell r="F299" t="str">
            <v>Tank-Nozzle N24/25/27- (Propane)</v>
          </cell>
          <cell r="G299">
            <v>0</v>
          </cell>
          <cell r="H299" t="str">
            <v>VP-1516-147-T-101/2-207</v>
          </cell>
          <cell r="I299">
            <v>40175</v>
          </cell>
          <cell r="J299">
            <v>40168</v>
          </cell>
          <cell r="K299" t="str">
            <v>Y</v>
          </cell>
          <cell r="L299" t="str">
            <v>Drw</v>
          </cell>
          <cell r="M299">
            <v>300</v>
          </cell>
        </row>
        <row r="300">
          <cell r="C300" t="str">
            <v>25</v>
          </cell>
          <cell r="D300" t="str">
            <v>05050-MD-25-090-00</v>
          </cell>
          <cell r="E300" t="str">
            <v>05050-MD-25-090-00</v>
          </cell>
          <cell r="F300" t="str">
            <v>Tank-N19  inner tank purge- (Propane)</v>
          </cell>
          <cell r="G300">
            <v>0</v>
          </cell>
          <cell r="H300">
            <v>0</v>
          </cell>
          <cell r="I300">
            <v>40175</v>
          </cell>
          <cell r="J300">
            <v>40168</v>
          </cell>
          <cell r="K300" t="str">
            <v>Y</v>
          </cell>
          <cell r="L300" t="str">
            <v>Drw</v>
          </cell>
          <cell r="M300">
            <v>301</v>
          </cell>
        </row>
        <row r="301">
          <cell r="C301" t="str">
            <v>25</v>
          </cell>
          <cell r="D301" t="str">
            <v>05050-MD-25-089-01</v>
          </cell>
          <cell r="E301" t="str">
            <v>05050-MD-25-089-01</v>
          </cell>
          <cell r="F301" t="str">
            <v>Tank-Typical Hydrostatic Drain Detail- (Propane)</v>
          </cell>
          <cell r="G301">
            <v>0</v>
          </cell>
          <cell r="H301">
            <v>0</v>
          </cell>
          <cell r="I301">
            <v>40175</v>
          </cell>
          <cell r="J301">
            <v>40168</v>
          </cell>
          <cell r="K301" t="str">
            <v>Y</v>
          </cell>
          <cell r="L301" t="str">
            <v>Drw</v>
          </cell>
          <cell r="M301">
            <v>302</v>
          </cell>
        </row>
        <row r="302">
          <cell r="C302" t="str">
            <v>25</v>
          </cell>
          <cell r="D302" t="str">
            <v>05050-MD-25-098-01</v>
          </cell>
          <cell r="E302" t="str">
            <v>05050-MD-25-098-01</v>
          </cell>
          <cell r="F302" t="str">
            <v>Tank-Platform Arrangement External- (Propane)</v>
          </cell>
          <cell r="G302">
            <v>0</v>
          </cell>
          <cell r="H302" t="str">
            <v>VP-1516-147-T-101/2-241</v>
          </cell>
          <cell r="I302">
            <v>40175</v>
          </cell>
          <cell r="J302">
            <v>40168</v>
          </cell>
          <cell r="K302" t="str">
            <v>Y</v>
          </cell>
          <cell r="L302" t="str">
            <v>Drw</v>
          </cell>
          <cell r="M302">
            <v>303</v>
          </cell>
        </row>
        <row r="303">
          <cell r="C303" t="str">
            <v>25</v>
          </cell>
          <cell r="D303" t="str">
            <v>05050-MD-25-098-02</v>
          </cell>
          <cell r="E303" t="str">
            <v>05050-MD-25-098-02</v>
          </cell>
          <cell r="F303" t="str">
            <v>Tank-Platform Arrangement External- (Propane)</v>
          </cell>
          <cell r="G303">
            <v>0</v>
          </cell>
          <cell r="H303" t="str">
            <v>VP-1516-147-T-101/2-241</v>
          </cell>
          <cell r="I303">
            <v>40175</v>
          </cell>
          <cell r="J303">
            <v>40168</v>
          </cell>
          <cell r="K303" t="str">
            <v>Y</v>
          </cell>
          <cell r="L303" t="str">
            <v>Drw</v>
          </cell>
          <cell r="M303">
            <v>304</v>
          </cell>
        </row>
        <row r="304">
          <cell r="C304" t="str">
            <v>25</v>
          </cell>
          <cell r="D304" t="str">
            <v>05050-MD-25-098-03</v>
          </cell>
          <cell r="E304" t="str">
            <v>05050-MD-25-098-03</v>
          </cell>
          <cell r="F304" t="str">
            <v>Tank-Platform Arrangement External- (Propane)</v>
          </cell>
          <cell r="G304">
            <v>0</v>
          </cell>
          <cell r="H304" t="str">
            <v>VP-1516-147-T-101/2-241</v>
          </cell>
          <cell r="I304">
            <v>40175</v>
          </cell>
          <cell r="J304">
            <v>40168</v>
          </cell>
          <cell r="K304" t="str">
            <v>Y</v>
          </cell>
          <cell r="L304" t="str">
            <v>Drw</v>
          </cell>
          <cell r="M304">
            <v>305</v>
          </cell>
        </row>
        <row r="305">
          <cell r="C305" t="str">
            <v>25</v>
          </cell>
          <cell r="D305" t="str">
            <v>05050-MD-25-098-04</v>
          </cell>
          <cell r="E305" t="str">
            <v>05050-MD-25-098-04</v>
          </cell>
          <cell r="F305" t="str">
            <v>Tank-Platform Arrangement External- (Propane)</v>
          </cell>
          <cell r="G305">
            <v>0</v>
          </cell>
          <cell r="H305" t="str">
            <v>VP-1516-147-T-101/2-241</v>
          </cell>
          <cell r="I305">
            <v>40175</v>
          </cell>
          <cell r="J305">
            <v>40168</v>
          </cell>
          <cell r="K305" t="str">
            <v>Y</v>
          </cell>
          <cell r="L305" t="str">
            <v>Drw</v>
          </cell>
          <cell r="M305">
            <v>306</v>
          </cell>
        </row>
        <row r="306">
          <cell r="C306" t="str">
            <v>25</v>
          </cell>
          <cell r="D306"/>
          <cell r="E306"/>
          <cell r="F306" t="str">
            <v>Tank-Platform Arrangement- (Propane)</v>
          </cell>
          <cell r="G306">
            <v>0</v>
          </cell>
          <cell r="H306">
            <v>0</v>
          </cell>
          <cell r="I306">
            <v>40175</v>
          </cell>
          <cell r="J306">
            <v>40168</v>
          </cell>
          <cell r="K306" t="str">
            <v>n</v>
          </cell>
          <cell r="L306" t="str">
            <v>Drw</v>
          </cell>
          <cell r="M306">
            <v>307</v>
          </cell>
        </row>
        <row r="307">
          <cell r="C307" t="str">
            <v>25</v>
          </cell>
          <cell r="D307"/>
          <cell r="E307"/>
          <cell r="F307" t="str">
            <v>Tank-Platform Arrangement- (Propane)</v>
          </cell>
          <cell r="G307">
            <v>0</v>
          </cell>
          <cell r="H307">
            <v>0</v>
          </cell>
          <cell r="I307">
            <v>40175</v>
          </cell>
          <cell r="J307">
            <v>40168</v>
          </cell>
          <cell r="K307" t="str">
            <v>n</v>
          </cell>
          <cell r="L307" t="str">
            <v>Drw</v>
          </cell>
          <cell r="M307">
            <v>308</v>
          </cell>
        </row>
        <row r="308">
          <cell r="C308" t="str">
            <v>25</v>
          </cell>
          <cell r="D308"/>
          <cell r="E308"/>
          <cell r="F308" t="str">
            <v>Tank-Platform Loads onto Roof- (Propane)</v>
          </cell>
          <cell r="G308">
            <v>0</v>
          </cell>
          <cell r="H308">
            <v>0</v>
          </cell>
          <cell r="I308">
            <v>40175</v>
          </cell>
          <cell r="J308">
            <v>40168</v>
          </cell>
          <cell r="K308" t="str">
            <v>N</v>
          </cell>
          <cell r="L308" t="str">
            <v>Drw</v>
          </cell>
          <cell r="M308">
            <v>309</v>
          </cell>
        </row>
        <row r="309">
          <cell r="C309" t="str">
            <v>25</v>
          </cell>
          <cell r="D309"/>
          <cell r="E309"/>
          <cell r="F309" t="str">
            <v>Tank-Peripheral Walkway Assembly- (Propane)</v>
          </cell>
          <cell r="G309">
            <v>0</v>
          </cell>
          <cell r="H309" t="str">
            <v>VP-1516-147-T-101/2-242</v>
          </cell>
          <cell r="I309">
            <v>38842</v>
          </cell>
          <cell r="J309">
            <v>38835</v>
          </cell>
          <cell r="K309" t="str">
            <v>N</v>
          </cell>
          <cell r="L309" t="str">
            <v>Drw</v>
          </cell>
          <cell r="M309">
            <v>310</v>
          </cell>
        </row>
        <row r="310">
          <cell r="C310" t="str">
            <v>25</v>
          </cell>
          <cell r="D310"/>
          <cell r="E310"/>
          <cell r="F310" t="str">
            <v>Tank-Peripheral Walkway Details- (Propane)</v>
          </cell>
          <cell r="G310">
            <v>0</v>
          </cell>
          <cell r="H310" t="str">
            <v>VP-1516-147-T-101/2-243</v>
          </cell>
          <cell r="I310">
            <v>38842</v>
          </cell>
          <cell r="J310">
            <v>38835</v>
          </cell>
          <cell r="K310" t="str">
            <v>N</v>
          </cell>
          <cell r="L310" t="str">
            <v>Drw</v>
          </cell>
          <cell r="M310">
            <v>311</v>
          </cell>
        </row>
        <row r="311">
          <cell r="C311" t="str">
            <v>25</v>
          </cell>
          <cell r="D311"/>
          <cell r="E311"/>
          <cell r="F311" t="str">
            <v>Tank-Peripheral Walkway Details- (Propane)</v>
          </cell>
          <cell r="G311">
            <v>0</v>
          </cell>
          <cell r="H311">
            <v>0</v>
          </cell>
          <cell r="I311">
            <v>40175</v>
          </cell>
          <cell r="J311">
            <v>40168</v>
          </cell>
          <cell r="K311" t="str">
            <v>n</v>
          </cell>
          <cell r="L311" t="str">
            <v>Drw</v>
          </cell>
          <cell r="M311">
            <v>312</v>
          </cell>
        </row>
        <row r="312">
          <cell r="C312" t="str">
            <v>25</v>
          </cell>
          <cell r="D312" t="str">
            <v>05050-MD-25-105-01</v>
          </cell>
          <cell r="E312" t="str">
            <v>05050-MD-25-105-01</v>
          </cell>
          <cell r="F312" t="str">
            <v>Tank-Pipework Support Structure Assembly- (Propane)</v>
          </cell>
          <cell r="G312">
            <v>0</v>
          </cell>
          <cell r="H312" t="str">
            <v>VP-1516-147-T-101/2-244</v>
          </cell>
          <cell r="I312">
            <v>40175</v>
          </cell>
          <cell r="J312">
            <v>40168</v>
          </cell>
          <cell r="K312" t="str">
            <v>Y</v>
          </cell>
          <cell r="L312" t="str">
            <v>Drw</v>
          </cell>
          <cell r="M312">
            <v>313</v>
          </cell>
        </row>
        <row r="313">
          <cell r="C313" t="str">
            <v>25</v>
          </cell>
          <cell r="D313" t="str">
            <v>05050-MD-25-105-02</v>
          </cell>
          <cell r="E313" t="str">
            <v>05050-MD-25-105-02</v>
          </cell>
          <cell r="F313" t="str">
            <v>Tank-Pipework Support Structure Assembly- (Propane)</v>
          </cell>
          <cell r="G313">
            <v>0</v>
          </cell>
          <cell r="H313" t="str">
            <v>VP-1516-147-T-101/2-244</v>
          </cell>
          <cell r="I313">
            <v>40175</v>
          </cell>
          <cell r="J313">
            <v>40168</v>
          </cell>
          <cell r="K313" t="str">
            <v>Y</v>
          </cell>
          <cell r="L313" t="str">
            <v>Drw</v>
          </cell>
          <cell r="M313">
            <v>314</v>
          </cell>
        </row>
        <row r="314">
          <cell r="C314" t="str">
            <v>25</v>
          </cell>
          <cell r="D314" t="str">
            <v>05050-MD-25-105-03</v>
          </cell>
          <cell r="E314" t="str">
            <v>05050-MD-25-105-03</v>
          </cell>
          <cell r="F314" t="str">
            <v>Tank-Pipework Support Structure Assembly- (Propane)</v>
          </cell>
          <cell r="G314">
            <v>0</v>
          </cell>
          <cell r="H314" t="str">
            <v>VP-1516-147-T-101/2-244</v>
          </cell>
          <cell r="I314">
            <v>40175</v>
          </cell>
          <cell r="J314">
            <v>40168</v>
          </cell>
          <cell r="K314" t="str">
            <v>Y</v>
          </cell>
          <cell r="L314" t="str">
            <v>Drw</v>
          </cell>
          <cell r="M314">
            <v>315</v>
          </cell>
        </row>
        <row r="315">
          <cell r="C315" t="str">
            <v>25</v>
          </cell>
          <cell r="D315" t="str">
            <v>05050-MD-25-105-04</v>
          </cell>
          <cell r="E315" t="str">
            <v>05050-MD-25-105-04</v>
          </cell>
          <cell r="F315" t="str">
            <v>Tank-Pipework Support Structure Assembly- (Propane)</v>
          </cell>
          <cell r="G315">
            <v>0</v>
          </cell>
          <cell r="H315" t="str">
            <v>VP-1516-147-T-101/2-244</v>
          </cell>
          <cell r="I315">
            <v>40175</v>
          </cell>
          <cell r="J315">
            <v>40168</v>
          </cell>
          <cell r="K315" t="str">
            <v>Y</v>
          </cell>
          <cell r="L315" t="str">
            <v>Drw</v>
          </cell>
          <cell r="M315">
            <v>316</v>
          </cell>
        </row>
        <row r="316">
          <cell r="C316" t="str">
            <v>25</v>
          </cell>
          <cell r="D316" t="str">
            <v>05050-MD-25-105-05</v>
          </cell>
          <cell r="E316" t="str">
            <v>05050-MD-25-105-05</v>
          </cell>
          <cell r="F316" t="str">
            <v>Tank-Pipework Support Structure Assembly- (Propane)</v>
          </cell>
          <cell r="G316">
            <v>0</v>
          </cell>
          <cell r="H316" t="str">
            <v>VP-1516-147-T-101/2-244</v>
          </cell>
          <cell r="I316">
            <v>40175</v>
          </cell>
          <cell r="J316">
            <v>40168</v>
          </cell>
          <cell r="K316" t="str">
            <v>Y</v>
          </cell>
          <cell r="L316" t="str">
            <v>Drw</v>
          </cell>
          <cell r="M316">
            <v>317</v>
          </cell>
        </row>
        <row r="317">
          <cell r="C317" t="str">
            <v>25</v>
          </cell>
          <cell r="D317" t="str">
            <v>05050-MD-25-105-06</v>
          </cell>
          <cell r="E317" t="str">
            <v>05050-MD-25-105-06</v>
          </cell>
          <cell r="F317" t="str">
            <v>Tank-Pipework Support Structure Assembly- (Propane)</v>
          </cell>
          <cell r="G317">
            <v>0</v>
          </cell>
          <cell r="H317" t="str">
            <v>VP-1516-147-T-101/2-244</v>
          </cell>
          <cell r="I317">
            <v>40175</v>
          </cell>
          <cell r="J317">
            <v>40168</v>
          </cell>
          <cell r="K317" t="str">
            <v>Y</v>
          </cell>
          <cell r="L317" t="str">
            <v>Drw</v>
          </cell>
          <cell r="M317">
            <v>318</v>
          </cell>
        </row>
        <row r="318">
          <cell r="C318" t="str">
            <v>25</v>
          </cell>
          <cell r="D318" t="str">
            <v>05050-MD-25-105-07</v>
          </cell>
          <cell r="E318" t="str">
            <v>05050-MD-25-105-07</v>
          </cell>
          <cell r="F318" t="str">
            <v>Tank-Pipework Support Structure Assembly- (Propane)</v>
          </cell>
          <cell r="G318">
            <v>0</v>
          </cell>
          <cell r="H318" t="str">
            <v>VP-1516-147-T-101/2-244</v>
          </cell>
          <cell r="I318">
            <v>40175</v>
          </cell>
          <cell r="J318">
            <v>40168</v>
          </cell>
          <cell r="K318" t="str">
            <v>Y</v>
          </cell>
          <cell r="L318" t="str">
            <v>Drw</v>
          </cell>
          <cell r="M318">
            <v>319</v>
          </cell>
        </row>
        <row r="319">
          <cell r="C319" t="str">
            <v>25</v>
          </cell>
          <cell r="D319" t="str">
            <v>05050-MD-25-105-08</v>
          </cell>
          <cell r="E319" t="str">
            <v>05050-MD-25-105-08</v>
          </cell>
          <cell r="F319" t="str">
            <v>Tank-Pipework Support Structure Assembly- (Propane)</v>
          </cell>
          <cell r="G319">
            <v>0</v>
          </cell>
          <cell r="H319" t="str">
            <v>VP-1516-147-T-101/2-244</v>
          </cell>
          <cell r="I319">
            <v>40175</v>
          </cell>
          <cell r="J319">
            <v>40168</v>
          </cell>
          <cell r="K319" t="str">
            <v>Y</v>
          </cell>
          <cell r="L319" t="str">
            <v>Drw</v>
          </cell>
          <cell r="M319">
            <v>320</v>
          </cell>
        </row>
        <row r="320">
          <cell r="C320" t="str">
            <v>25</v>
          </cell>
          <cell r="D320" t="str">
            <v>05050-MD-25-105-09</v>
          </cell>
          <cell r="E320" t="str">
            <v>05050-MD-25-105-09</v>
          </cell>
          <cell r="F320" t="str">
            <v>Tank-Pipework Support Structure Assembly- (Propane)</v>
          </cell>
          <cell r="G320">
            <v>0</v>
          </cell>
          <cell r="H320" t="str">
            <v>VP-1516-147-T-101/2-244</v>
          </cell>
          <cell r="I320">
            <v>40175</v>
          </cell>
          <cell r="J320">
            <v>40168</v>
          </cell>
          <cell r="K320" t="str">
            <v>Y</v>
          </cell>
          <cell r="L320" t="str">
            <v>Drw</v>
          </cell>
          <cell r="M320">
            <v>321</v>
          </cell>
        </row>
        <row r="321">
          <cell r="C321" t="str">
            <v>25</v>
          </cell>
          <cell r="D321" t="str">
            <v>05050-MD-25-106-01</v>
          </cell>
          <cell r="E321" t="str">
            <v>05050-MD-25-106-01</v>
          </cell>
          <cell r="F321" t="str">
            <v>Tank-Pipework Support Structure Details- (Propane)</v>
          </cell>
          <cell r="G321">
            <v>0</v>
          </cell>
          <cell r="H321" t="str">
            <v>VP-1516-147-T-101/2-245</v>
          </cell>
          <cell r="I321">
            <v>40175</v>
          </cell>
          <cell r="J321">
            <v>40168</v>
          </cell>
          <cell r="K321" t="str">
            <v>Y</v>
          </cell>
          <cell r="L321" t="str">
            <v>Drw</v>
          </cell>
          <cell r="M321">
            <v>322</v>
          </cell>
        </row>
        <row r="322">
          <cell r="C322" t="str">
            <v>25</v>
          </cell>
          <cell r="D322" t="str">
            <v>05050-MD-25-106-02</v>
          </cell>
          <cell r="E322" t="str">
            <v>05050-MD-25-106-02</v>
          </cell>
          <cell r="F322" t="str">
            <v>Tank-Pipework Support Structure Details- (Propane)</v>
          </cell>
          <cell r="G322">
            <v>0</v>
          </cell>
          <cell r="H322" t="str">
            <v>VP-1516-147-T-101/2-245</v>
          </cell>
          <cell r="I322">
            <v>40175</v>
          </cell>
          <cell r="J322">
            <v>40168</v>
          </cell>
          <cell r="K322" t="str">
            <v>Y</v>
          </cell>
          <cell r="L322" t="str">
            <v>Drw</v>
          </cell>
          <cell r="M322">
            <v>323</v>
          </cell>
        </row>
        <row r="323">
          <cell r="C323" t="str">
            <v>25</v>
          </cell>
          <cell r="D323" t="str">
            <v>05050-MD-25-106-03</v>
          </cell>
          <cell r="E323" t="str">
            <v>05050-MD-25-106-03</v>
          </cell>
          <cell r="F323" t="str">
            <v>Tank-Pipework Support Structure Details- (Propane)</v>
          </cell>
          <cell r="G323">
            <v>0</v>
          </cell>
          <cell r="H323" t="str">
            <v>VP-1516-147-T-101/2-245</v>
          </cell>
          <cell r="I323">
            <v>40175</v>
          </cell>
          <cell r="J323">
            <v>40168</v>
          </cell>
          <cell r="K323" t="str">
            <v>Y</v>
          </cell>
          <cell r="L323" t="str">
            <v>Drw</v>
          </cell>
          <cell r="M323">
            <v>324</v>
          </cell>
        </row>
        <row r="324">
          <cell r="C324" t="str">
            <v>25</v>
          </cell>
          <cell r="D324" t="str">
            <v>05050-MD-25-106-04</v>
          </cell>
          <cell r="E324" t="str">
            <v>05050-MD-25-106-04</v>
          </cell>
          <cell r="F324" t="str">
            <v>Tank-Pipework Support Structure Details- (Propane)</v>
          </cell>
          <cell r="G324">
            <v>0</v>
          </cell>
          <cell r="H324" t="str">
            <v>VP-1516-147-T-101/2-245</v>
          </cell>
          <cell r="I324">
            <v>40175</v>
          </cell>
          <cell r="J324">
            <v>40168</v>
          </cell>
          <cell r="K324" t="str">
            <v>Y</v>
          </cell>
          <cell r="L324" t="str">
            <v>Drw</v>
          </cell>
          <cell r="M324">
            <v>325</v>
          </cell>
        </row>
        <row r="325">
          <cell r="C325" t="str">
            <v>25</v>
          </cell>
          <cell r="D325" t="str">
            <v>05050-MD-25-106-05</v>
          </cell>
          <cell r="E325" t="str">
            <v>05050-MD-25-106-05</v>
          </cell>
          <cell r="F325" t="str">
            <v>Tank-Pipework Support Structure Details- (Propane)</v>
          </cell>
          <cell r="G325">
            <v>0</v>
          </cell>
          <cell r="H325" t="str">
            <v>VP-1516-147-T-101/2-245</v>
          </cell>
          <cell r="I325">
            <v>40175</v>
          </cell>
          <cell r="J325">
            <v>40168</v>
          </cell>
          <cell r="K325" t="str">
            <v>Y</v>
          </cell>
          <cell r="L325" t="str">
            <v>Drw</v>
          </cell>
          <cell r="M325">
            <v>326</v>
          </cell>
        </row>
        <row r="326">
          <cell r="C326" t="str">
            <v>25</v>
          </cell>
          <cell r="D326" t="str">
            <v>05050-MD-25-106-06</v>
          </cell>
          <cell r="E326" t="str">
            <v>05050-MD-25-106-06</v>
          </cell>
          <cell r="F326" t="str">
            <v>Tank-Pipework Support Structure Details- (Propane)</v>
          </cell>
          <cell r="G326">
            <v>0</v>
          </cell>
          <cell r="H326" t="str">
            <v>VP-1516-147-T-101/2-245</v>
          </cell>
          <cell r="I326">
            <v>40175</v>
          </cell>
          <cell r="J326">
            <v>40168</v>
          </cell>
          <cell r="K326" t="str">
            <v>Y</v>
          </cell>
          <cell r="L326" t="str">
            <v>Drw</v>
          </cell>
          <cell r="M326">
            <v>327</v>
          </cell>
        </row>
        <row r="327">
          <cell r="C327" t="str">
            <v>25</v>
          </cell>
          <cell r="D327" t="str">
            <v>05050-MD-25-106-07</v>
          </cell>
          <cell r="E327" t="str">
            <v>05050-MD-25-106-07</v>
          </cell>
          <cell r="F327" t="str">
            <v>Tank-Pipework Support Structure Details- (Propane)</v>
          </cell>
          <cell r="G327">
            <v>0</v>
          </cell>
          <cell r="H327" t="str">
            <v>VP-1516-147-T-101/2-245</v>
          </cell>
          <cell r="I327">
            <v>40175</v>
          </cell>
          <cell r="J327">
            <v>40168</v>
          </cell>
          <cell r="K327" t="str">
            <v>Y</v>
          </cell>
          <cell r="L327" t="str">
            <v>Drw</v>
          </cell>
          <cell r="M327">
            <v>328</v>
          </cell>
        </row>
        <row r="328">
          <cell r="C328" t="str">
            <v>25</v>
          </cell>
          <cell r="D328" t="str">
            <v>05050-MD-25-106-08</v>
          </cell>
          <cell r="E328" t="str">
            <v>05050-MD-25-106-08</v>
          </cell>
          <cell r="F328" t="str">
            <v>Tank-Pipework Support Structure Details- (Propane)</v>
          </cell>
          <cell r="G328">
            <v>0</v>
          </cell>
          <cell r="H328" t="str">
            <v>VP-1516-147-T-101/2-245</v>
          </cell>
          <cell r="I328">
            <v>40175</v>
          </cell>
          <cell r="J328">
            <v>40168</v>
          </cell>
          <cell r="K328" t="str">
            <v>Y</v>
          </cell>
          <cell r="L328" t="str">
            <v>Drw</v>
          </cell>
          <cell r="M328">
            <v>329</v>
          </cell>
        </row>
        <row r="329">
          <cell r="C329" t="str">
            <v>25</v>
          </cell>
          <cell r="D329" t="str">
            <v>05050-MD-25-106-09</v>
          </cell>
          <cell r="E329" t="str">
            <v>05050-MD-25-106-09</v>
          </cell>
          <cell r="F329" t="str">
            <v>Tank-Pipework Support Structure Details- (Propane)</v>
          </cell>
          <cell r="G329">
            <v>0</v>
          </cell>
          <cell r="H329" t="str">
            <v>VP-1516-147-T-101/2-245</v>
          </cell>
          <cell r="I329">
            <v>40175</v>
          </cell>
          <cell r="J329">
            <v>40168</v>
          </cell>
          <cell r="K329" t="str">
            <v>Y</v>
          </cell>
          <cell r="L329" t="str">
            <v>Drw</v>
          </cell>
          <cell r="M329">
            <v>330</v>
          </cell>
        </row>
        <row r="330">
          <cell r="C330" t="str">
            <v>25</v>
          </cell>
          <cell r="D330" t="str">
            <v>05050-MD-25-106-10</v>
          </cell>
          <cell r="E330" t="str">
            <v>05050-MD-25-106-10</v>
          </cell>
          <cell r="F330" t="str">
            <v>Tank-Pipework Support Structure Details- (Propane)</v>
          </cell>
          <cell r="G330">
            <v>0</v>
          </cell>
          <cell r="H330" t="str">
            <v>VP-1516-147-T-101/2-245</v>
          </cell>
          <cell r="I330">
            <v>40175</v>
          </cell>
          <cell r="J330">
            <v>40168</v>
          </cell>
          <cell r="K330" t="str">
            <v>Y</v>
          </cell>
          <cell r="L330" t="str">
            <v>Drw</v>
          </cell>
          <cell r="M330">
            <v>331</v>
          </cell>
        </row>
        <row r="331">
          <cell r="C331" t="str">
            <v>25</v>
          </cell>
          <cell r="D331" t="str">
            <v>05050-MD-25-106-11</v>
          </cell>
          <cell r="E331" t="str">
            <v>05050-MD-25-106-11</v>
          </cell>
          <cell r="F331" t="str">
            <v>Tank-Pipework Support Structure Details- (Propane)</v>
          </cell>
          <cell r="G331">
            <v>0</v>
          </cell>
          <cell r="H331" t="str">
            <v>VP-1516-147-T-101/2-245</v>
          </cell>
          <cell r="I331">
            <v>40175</v>
          </cell>
          <cell r="J331">
            <v>40168</v>
          </cell>
          <cell r="K331" t="str">
            <v>Y</v>
          </cell>
          <cell r="L331" t="str">
            <v>Drw</v>
          </cell>
          <cell r="M331">
            <v>332</v>
          </cell>
        </row>
        <row r="332">
          <cell r="C332" t="str">
            <v>25</v>
          </cell>
          <cell r="D332" t="str">
            <v>05050-MD-25-106-12</v>
          </cell>
          <cell r="E332" t="str">
            <v>05050-MD-25-106-12</v>
          </cell>
          <cell r="F332" t="str">
            <v>Tank-Pipework Support Structure Details- (Propane)</v>
          </cell>
          <cell r="G332">
            <v>0</v>
          </cell>
          <cell r="H332" t="str">
            <v>VP-1516-147-T-101/2-245</v>
          </cell>
          <cell r="I332">
            <v>40175</v>
          </cell>
          <cell r="J332">
            <v>40168</v>
          </cell>
          <cell r="K332" t="str">
            <v>Y</v>
          </cell>
          <cell r="L332" t="str">
            <v>Drw</v>
          </cell>
          <cell r="M332">
            <v>333</v>
          </cell>
        </row>
        <row r="333">
          <cell r="C333" t="str">
            <v>25</v>
          </cell>
          <cell r="D333" t="str">
            <v>05050-MD-25-106-13</v>
          </cell>
          <cell r="E333" t="str">
            <v>05050-MD-25-106-13</v>
          </cell>
          <cell r="F333" t="str">
            <v>Tank-Pipework Support Structure Details- (Propane)</v>
          </cell>
          <cell r="G333">
            <v>0</v>
          </cell>
          <cell r="H333" t="str">
            <v>VP-1516-147-T-101/2-245</v>
          </cell>
          <cell r="I333">
            <v>40175</v>
          </cell>
          <cell r="J333">
            <v>40168</v>
          </cell>
          <cell r="K333" t="str">
            <v>Y</v>
          </cell>
          <cell r="L333" t="str">
            <v>Drw</v>
          </cell>
          <cell r="M333">
            <v>334</v>
          </cell>
        </row>
        <row r="334">
          <cell r="C334" t="str">
            <v>25</v>
          </cell>
          <cell r="D334" t="str">
            <v>05050-MD-25-106-14</v>
          </cell>
          <cell r="E334" t="str">
            <v>05050-MD-25-106-14</v>
          </cell>
          <cell r="F334" t="str">
            <v>Tank-Pipework Support Structure Details- (Propane)</v>
          </cell>
          <cell r="G334">
            <v>0</v>
          </cell>
          <cell r="H334" t="str">
            <v>VP-1516-147-T-101/2-245</v>
          </cell>
          <cell r="I334">
            <v>40175</v>
          </cell>
          <cell r="J334">
            <v>40168</v>
          </cell>
          <cell r="K334" t="str">
            <v>Y</v>
          </cell>
          <cell r="L334" t="str">
            <v>Drw</v>
          </cell>
          <cell r="M334">
            <v>335</v>
          </cell>
        </row>
        <row r="335">
          <cell r="C335" t="str">
            <v>25</v>
          </cell>
          <cell r="D335" t="str">
            <v>05050-MD-25-106-15</v>
          </cell>
          <cell r="E335" t="str">
            <v>05050-MD-25-106-15</v>
          </cell>
          <cell r="F335" t="str">
            <v>Tank-Pipework Support Structure Details- (Propane)</v>
          </cell>
          <cell r="G335">
            <v>0</v>
          </cell>
          <cell r="H335" t="str">
            <v>VP-1516-147-T-101/2-245</v>
          </cell>
          <cell r="I335">
            <v>40175</v>
          </cell>
          <cell r="J335">
            <v>40168</v>
          </cell>
          <cell r="K335" t="str">
            <v>Y</v>
          </cell>
          <cell r="L335" t="str">
            <v>Drw</v>
          </cell>
          <cell r="M335">
            <v>336</v>
          </cell>
        </row>
        <row r="336">
          <cell r="C336" t="str">
            <v>25</v>
          </cell>
          <cell r="D336" t="str">
            <v>05050-MD-25-106-16</v>
          </cell>
          <cell r="E336" t="str">
            <v>05050-MD-25-106-16</v>
          </cell>
          <cell r="F336" t="str">
            <v>Tank-Pipework Support Structure Details- (Propane)</v>
          </cell>
          <cell r="G336">
            <v>0</v>
          </cell>
          <cell r="H336" t="str">
            <v>VP-1516-147-T-101/2-245</v>
          </cell>
          <cell r="I336">
            <v>40175</v>
          </cell>
          <cell r="J336">
            <v>40168</v>
          </cell>
          <cell r="K336" t="str">
            <v>Y</v>
          </cell>
          <cell r="L336" t="str">
            <v>Drw</v>
          </cell>
          <cell r="M336">
            <v>337</v>
          </cell>
        </row>
        <row r="337">
          <cell r="C337" t="str">
            <v>25</v>
          </cell>
          <cell r="D337" t="str">
            <v>05050-MD-25-106-17</v>
          </cell>
          <cell r="E337" t="str">
            <v>05050-MD-25-106-17</v>
          </cell>
          <cell r="F337" t="str">
            <v>Tank-Pipework Support Structure Details- (Propane)</v>
          </cell>
          <cell r="G337">
            <v>0</v>
          </cell>
          <cell r="H337" t="str">
            <v>VP-1516-147-T-101/2-245</v>
          </cell>
          <cell r="I337">
            <v>40175</v>
          </cell>
          <cell r="J337">
            <v>40168</v>
          </cell>
          <cell r="K337" t="str">
            <v>Y</v>
          </cell>
          <cell r="L337" t="str">
            <v>Drw</v>
          </cell>
          <cell r="M337">
            <v>338</v>
          </cell>
        </row>
        <row r="338">
          <cell r="C338" t="str">
            <v>25</v>
          </cell>
          <cell r="D338" t="str">
            <v>05050-MD-25-106-18</v>
          </cell>
          <cell r="E338" t="str">
            <v>05050-MD-25-106-18</v>
          </cell>
          <cell r="F338" t="str">
            <v>Tank-Pipework Support Structure Details- (Propane)</v>
          </cell>
          <cell r="G338">
            <v>0</v>
          </cell>
          <cell r="H338" t="str">
            <v>VP-1516-147-T-101/2-245</v>
          </cell>
          <cell r="I338">
            <v>40175</v>
          </cell>
          <cell r="J338">
            <v>40168</v>
          </cell>
          <cell r="K338" t="str">
            <v>Y</v>
          </cell>
          <cell r="L338" t="str">
            <v>Drw</v>
          </cell>
          <cell r="M338">
            <v>339</v>
          </cell>
        </row>
        <row r="339">
          <cell r="C339" t="str">
            <v>25</v>
          </cell>
          <cell r="D339" t="str">
            <v>05050-MD-25-106-19</v>
          </cell>
          <cell r="E339" t="str">
            <v>05050-MD-25-106-19</v>
          </cell>
          <cell r="F339" t="str">
            <v>Tank-Pipework Support Structure Details- (Propane)</v>
          </cell>
          <cell r="G339">
            <v>0</v>
          </cell>
          <cell r="H339" t="str">
            <v>VP-1516-147-T-101/2-245</v>
          </cell>
          <cell r="I339">
            <v>40175</v>
          </cell>
          <cell r="J339">
            <v>40168</v>
          </cell>
          <cell r="K339" t="str">
            <v>Y</v>
          </cell>
          <cell r="L339" t="str">
            <v>Drw</v>
          </cell>
          <cell r="M339">
            <v>340</v>
          </cell>
        </row>
        <row r="340">
          <cell r="C340" t="str">
            <v>25</v>
          </cell>
          <cell r="D340" t="str">
            <v>05050-MD-25-106-20</v>
          </cell>
          <cell r="E340" t="str">
            <v>05050-MD-25-106-20</v>
          </cell>
          <cell r="F340" t="str">
            <v>Tank-Pipework Support Structure Details- (Propane)</v>
          </cell>
          <cell r="G340">
            <v>0</v>
          </cell>
          <cell r="H340" t="str">
            <v>VP-1516-147-T-101/2-245</v>
          </cell>
          <cell r="I340">
            <v>40175</v>
          </cell>
          <cell r="J340">
            <v>40168</v>
          </cell>
          <cell r="K340" t="str">
            <v>Y</v>
          </cell>
          <cell r="L340" t="str">
            <v>Drw</v>
          </cell>
          <cell r="M340">
            <v>341</v>
          </cell>
        </row>
        <row r="341">
          <cell r="C341" t="str">
            <v>25</v>
          </cell>
          <cell r="D341" t="str">
            <v>05050-MD-25-106-21</v>
          </cell>
          <cell r="E341" t="str">
            <v>05050-MD-25-106-21</v>
          </cell>
          <cell r="F341" t="str">
            <v>Tank-Pipework Support Structure Details- (Propane)</v>
          </cell>
          <cell r="G341">
            <v>0</v>
          </cell>
          <cell r="H341" t="str">
            <v>VP-1516-147-T-101/2-245</v>
          </cell>
          <cell r="I341">
            <v>40175</v>
          </cell>
          <cell r="J341">
            <v>40168</v>
          </cell>
          <cell r="K341" t="str">
            <v>Y</v>
          </cell>
          <cell r="L341" t="str">
            <v>Drw</v>
          </cell>
          <cell r="M341">
            <v>342</v>
          </cell>
        </row>
        <row r="342">
          <cell r="C342" t="str">
            <v>25</v>
          </cell>
          <cell r="D342" t="str">
            <v>05050-MD-25-106-22</v>
          </cell>
          <cell r="E342" t="str">
            <v>05050-MD-25-106-22</v>
          </cell>
          <cell r="F342" t="str">
            <v>Tank-Pipework Support Structure Details- (Propane)</v>
          </cell>
          <cell r="G342">
            <v>0</v>
          </cell>
          <cell r="H342" t="str">
            <v>VP-1516-147-T-101/2-245</v>
          </cell>
          <cell r="I342">
            <v>40175</v>
          </cell>
          <cell r="J342">
            <v>40168</v>
          </cell>
          <cell r="K342" t="str">
            <v>Y</v>
          </cell>
          <cell r="L342" t="str">
            <v>Drw</v>
          </cell>
          <cell r="M342">
            <v>343</v>
          </cell>
        </row>
        <row r="343">
          <cell r="C343" t="str">
            <v>25</v>
          </cell>
          <cell r="D343" t="str">
            <v>05050-MD-25-106-23</v>
          </cell>
          <cell r="E343" t="str">
            <v>05050-MD-25-106-23</v>
          </cell>
          <cell r="F343" t="str">
            <v>Tank-Pipework Support Structure Details- (Propane)</v>
          </cell>
          <cell r="G343">
            <v>0</v>
          </cell>
          <cell r="H343" t="str">
            <v>VP-1516-147-T-101/2-245</v>
          </cell>
          <cell r="I343">
            <v>40175</v>
          </cell>
          <cell r="J343">
            <v>40168</v>
          </cell>
          <cell r="K343" t="str">
            <v>Y</v>
          </cell>
          <cell r="L343" t="str">
            <v>Drw</v>
          </cell>
          <cell r="M343">
            <v>344</v>
          </cell>
        </row>
        <row r="344">
          <cell r="C344" t="str">
            <v>25</v>
          </cell>
          <cell r="D344" t="str">
            <v>05050-MD-25-106-24</v>
          </cell>
          <cell r="E344" t="str">
            <v>05050-MD-25-106-24</v>
          </cell>
          <cell r="F344" t="str">
            <v>Tank-Pipework Support Structure Details- (Propane)</v>
          </cell>
          <cell r="G344">
            <v>0</v>
          </cell>
          <cell r="H344" t="str">
            <v>VP-1516-147-T-101/2-245</v>
          </cell>
          <cell r="I344">
            <v>40175</v>
          </cell>
          <cell r="J344">
            <v>40168</v>
          </cell>
          <cell r="K344" t="str">
            <v>Y</v>
          </cell>
          <cell r="L344" t="str">
            <v>Drw</v>
          </cell>
          <cell r="M344">
            <v>345</v>
          </cell>
        </row>
        <row r="345">
          <cell r="C345" t="str">
            <v>25</v>
          </cell>
          <cell r="D345" t="str">
            <v>05050-MD-25-106-25</v>
          </cell>
          <cell r="E345" t="str">
            <v>05050-MD-25-106-25</v>
          </cell>
          <cell r="F345" t="str">
            <v>Tank-Pipework Support Structure Details- (Propane)</v>
          </cell>
          <cell r="G345">
            <v>0</v>
          </cell>
          <cell r="H345" t="str">
            <v>VP-1516-147-T-101/2-245</v>
          </cell>
          <cell r="I345">
            <v>40175</v>
          </cell>
          <cell r="J345">
            <v>40168</v>
          </cell>
          <cell r="K345" t="str">
            <v>Y</v>
          </cell>
          <cell r="L345" t="str">
            <v>Drw</v>
          </cell>
          <cell r="M345">
            <v>346</v>
          </cell>
        </row>
        <row r="346">
          <cell r="C346" t="str">
            <v>25</v>
          </cell>
          <cell r="D346" t="str">
            <v>05050-MD-25-106-26</v>
          </cell>
          <cell r="E346" t="str">
            <v>05050-MD-25-106-26</v>
          </cell>
          <cell r="F346" t="str">
            <v>Tank-Pipework Support Structure Details- (Propane)</v>
          </cell>
          <cell r="G346">
            <v>0</v>
          </cell>
          <cell r="H346" t="str">
            <v>VP-1516-147-T-101/2-245</v>
          </cell>
          <cell r="I346">
            <v>40175</v>
          </cell>
          <cell r="J346">
            <v>40168</v>
          </cell>
          <cell r="K346" t="str">
            <v>Y</v>
          </cell>
          <cell r="L346" t="str">
            <v>Drw</v>
          </cell>
          <cell r="M346">
            <v>347</v>
          </cell>
        </row>
        <row r="347">
          <cell r="C347" t="str">
            <v>25</v>
          </cell>
          <cell r="D347" t="str">
            <v>05050-MD-25-106-27</v>
          </cell>
          <cell r="E347" t="str">
            <v>05050-MD-25-106-27</v>
          </cell>
          <cell r="F347" t="str">
            <v>Tank-Pipework Support Structure Details- (Propane)</v>
          </cell>
          <cell r="G347">
            <v>0</v>
          </cell>
          <cell r="H347" t="str">
            <v>VP-1516-147-T-101/2-245</v>
          </cell>
          <cell r="I347">
            <v>40175</v>
          </cell>
          <cell r="J347">
            <v>40168</v>
          </cell>
          <cell r="K347" t="str">
            <v>Y</v>
          </cell>
          <cell r="L347" t="str">
            <v>Drw</v>
          </cell>
          <cell r="M347">
            <v>348</v>
          </cell>
        </row>
        <row r="348">
          <cell r="C348" t="str">
            <v>25</v>
          </cell>
          <cell r="D348" t="str">
            <v>05050-MD-25-106-28</v>
          </cell>
          <cell r="E348" t="str">
            <v>05050-MD-25-106-28</v>
          </cell>
          <cell r="F348" t="str">
            <v>Tank-Pipework Support Structure Details- (Propane)</v>
          </cell>
          <cell r="G348">
            <v>0</v>
          </cell>
          <cell r="H348" t="str">
            <v>VP-1516-147-T-101/2-245</v>
          </cell>
          <cell r="I348">
            <v>40175</v>
          </cell>
          <cell r="J348">
            <v>40168</v>
          </cell>
          <cell r="K348" t="str">
            <v>Y</v>
          </cell>
          <cell r="L348" t="str">
            <v>Drw</v>
          </cell>
          <cell r="M348">
            <v>349</v>
          </cell>
        </row>
        <row r="349">
          <cell r="C349" t="str">
            <v>25</v>
          </cell>
          <cell r="D349" t="str">
            <v>05050-MD-25-106-29</v>
          </cell>
          <cell r="E349" t="str">
            <v>05050-MD-25-106-29</v>
          </cell>
          <cell r="F349" t="str">
            <v>Tank-Pipework Support Structure Details- (Propane)</v>
          </cell>
          <cell r="G349">
            <v>0</v>
          </cell>
          <cell r="H349" t="str">
            <v>VP-1516-147-T-101/2-245</v>
          </cell>
          <cell r="I349">
            <v>40175</v>
          </cell>
          <cell r="J349">
            <v>40168</v>
          </cell>
          <cell r="K349" t="str">
            <v>Y</v>
          </cell>
          <cell r="L349" t="str">
            <v>Drw</v>
          </cell>
          <cell r="M349">
            <v>350</v>
          </cell>
        </row>
        <row r="350">
          <cell r="C350" t="str">
            <v>25</v>
          </cell>
          <cell r="D350" t="str">
            <v>05050-MD-25-106-30</v>
          </cell>
          <cell r="E350" t="str">
            <v>05050-MD-25-106-30</v>
          </cell>
          <cell r="F350" t="str">
            <v>Tank-Pipework Support Structure Details- (Propane)</v>
          </cell>
          <cell r="G350">
            <v>0</v>
          </cell>
          <cell r="H350" t="str">
            <v>VP-1516-147-T-101/2-245</v>
          </cell>
          <cell r="I350">
            <v>40175</v>
          </cell>
          <cell r="J350">
            <v>40168</v>
          </cell>
          <cell r="K350" t="str">
            <v>Y</v>
          </cell>
          <cell r="L350" t="str">
            <v>Drw</v>
          </cell>
          <cell r="M350">
            <v>351</v>
          </cell>
        </row>
        <row r="351">
          <cell r="C351" t="str">
            <v>25</v>
          </cell>
          <cell r="D351" t="str">
            <v>05050-MD-25-106-31</v>
          </cell>
          <cell r="E351" t="str">
            <v>05050-MD-25-106-31</v>
          </cell>
          <cell r="F351" t="str">
            <v>Tank-Pipework Support Structure Details- (Propane)</v>
          </cell>
          <cell r="G351">
            <v>0</v>
          </cell>
          <cell r="H351" t="str">
            <v>VP-1516-147-T-101/2-245</v>
          </cell>
          <cell r="I351">
            <v>40175</v>
          </cell>
          <cell r="J351">
            <v>40168</v>
          </cell>
          <cell r="K351" t="str">
            <v>Y</v>
          </cell>
          <cell r="L351" t="str">
            <v>Drw</v>
          </cell>
          <cell r="M351">
            <v>352</v>
          </cell>
        </row>
        <row r="352">
          <cell r="C352" t="str">
            <v>25</v>
          </cell>
          <cell r="D352" t="str">
            <v>05050-MD-25-106-32</v>
          </cell>
          <cell r="E352" t="str">
            <v>05050-MD-25-106-32</v>
          </cell>
          <cell r="F352" t="str">
            <v>Tank-Pipework Support Structure Details- (Propane)</v>
          </cell>
          <cell r="G352">
            <v>0</v>
          </cell>
          <cell r="H352" t="str">
            <v>VP-1516-147-T-101/2-245</v>
          </cell>
          <cell r="I352">
            <v>40175</v>
          </cell>
          <cell r="J352">
            <v>40168</v>
          </cell>
          <cell r="K352" t="str">
            <v>Y</v>
          </cell>
          <cell r="L352" t="str">
            <v>Drw</v>
          </cell>
          <cell r="M352">
            <v>353</v>
          </cell>
        </row>
        <row r="353">
          <cell r="C353" t="str">
            <v>25</v>
          </cell>
          <cell r="D353" t="str">
            <v>05050-MD-25-106-33</v>
          </cell>
          <cell r="E353" t="str">
            <v>05050-MD-25-106-33</v>
          </cell>
          <cell r="F353" t="str">
            <v>Tank-Pipework Support Structure Details- (Propane)</v>
          </cell>
          <cell r="G353">
            <v>0</v>
          </cell>
          <cell r="H353" t="str">
            <v>VP-1516-147-T-101/2-245</v>
          </cell>
          <cell r="I353">
            <v>40175</v>
          </cell>
          <cell r="J353">
            <v>40168</v>
          </cell>
          <cell r="K353" t="str">
            <v>Y</v>
          </cell>
          <cell r="L353" t="str">
            <v>Drw</v>
          </cell>
          <cell r="M353">
            <v>354</v>
          </cell>
        </row>
        <row r="354">
          <cell r="C354" t="str">
            <v>25</v>
          </cell>
          <cell r="D354" t="str">
            <v>05050-MD-25-106-34</v>
          </cell>
          <cell r="E354" t="str">
            <v>05050-MD-25-106-34</v>
          </cell>
          <cell r="F354" t="str">
            <v>Tank-Pipework Support Structure Details- (Propane)</v>
          </cell>
          <cell r="G354">
            <v>0</v>
          </cell>
          <cell r="H354" t="str">
            <v>VP-1516-147-T-101/2-245</v>
          </cell>
          <cell r="I354">
            <v>40175</v>
          </cell>
          <cell r="J354">
            <v>40168</v>
          </cell>
          <cell r="K354" t="str">
            <v>Y</v>
          </cell>
          <cell r="L354" t="str">
            <v>Drw</v>
          </cell>
          <cell r="M354">
            <v>355</v>
          </cell>
        </row>
        <row r="355">
          <cell r="C355" t="str">
            <v>25</v>
          </cell>
          <cell r="D355" t="str">
            <v>05050-MD-25-106-35</v>
          </cell>
          <cell r="E355" t="str">
            <v>05050-MD-25-106-35</v>
          </cell>
          <cell r="F355" t="str">
            <v>Tank-Pipework Support Structure Details- (Propane)</v>
          </cell>
          <cell r="G355">
            <v>0</v>
          </cell>
          <cell r="H355" t="str">
            <v>VP-1516-147-T-101/2-245</v>
          </cell>
          <cell r="I355">
            <v>40175</v>
          </cell>
          <cell r="J355">
            <v>40168</v>
          </cell>
          <cell r="K355" t="str">
            <v>Y</v>
          </cell>
          <cell r="L355" t="str">
            <v>Drw</v>
          </cell>
          <cell r="M355">
            <v>356</v>
          </cell>
        </row>
        <row r="356">
          <cell r="C356" t="str">
            <v>25</v>
          </cell>
          <cell r="D356" t="str">
            <v>05050-MD-25-106-36</v>
          </cell>
          <cell r="E356" t="str">
            <v>05050-MD-25-106-36</v>
          </cell>
          <cell r="F356" t="str">
            <v>Tank-Pipework Support Structure Details- (Propane)</v>
          </cell>
          <cell r="G356">
            <v>0</v>
          </cell>
          <cell r="H356" t="str">
            <v>VP-1516-147-T-101/2-245</v>
          </cell>
          <cell r="I356">
            <v>40175</v>
          </cell>
          <cell r="J356">
            <v>40168</v>
          </cell>
          <cell r="K356" t="str">
            <v>Y</v>
          </cell>
          <cell r="L356" t="str">
            <v>Drw</v>
          </cell>
          <cell r="M356">
            <v>357</v>
          </cell>
        </row>
        <row r="357">
          <cell r="C357" t="str">
            <v>25</v>
          </cell>
          <cell r="D357" t="str">
            <v>05050-MD-25-106-37</v>
          </cell>
          <cell r="E357" t="str">
            <v>05050-MD-25-106-37</v>
          </cell>
          <cell r="F357" t="str">
            <v>Tank-Pipework Support Structure Details- (Propane)</v>
          </cell>
          <cell r="G357">
            <v>0</v>
          </cell>
          <cell r="H357" t="str">
            <v>VP-1516-147-T-101/2-245</v>
          </cell>
          <cell r="I357">
            <v>40175</v>
          </cell>
          <cell r="J357">
            <v>40168</v>
          </cell>
          <cell r="K357" t="str">
            <v>Y</v>
          </cell>
          <cell r="L357" t="str">
            <v>Drw</v>
          </cell>
          <cell r="M357">
            <v>358</v>
          </cell>
        </row>
        <row r="358">
          <cell r="C358" t="str">
            <v>25</v>
          </cell>
          <cell r="D358" t="str">
            <v>05050-MD-25-106-38</v>
          </cell>
          <cell r="E358" t="str">
            <v>05050-MD-25-106-38</v>
          </cell>
          <cell r="F358" t="str">
            <v>Tank-Pipework Support Structure Details- (Propane)</v>
          </cell>
          <cell r="G358">
            <v>0</v>
          </cell>
          <cell r="H358" t="str">
            <v>VP-1516-147-T-101/2-245</v>
          </cell>
          <cell r="I358">
            <v>40175</v>
          </cell>
          <cell r="J358">
            <v>40168</v>
          </cell>
          <cell r="K358" t="str">
            <v>Y</v>
          </cell>
          <cell r="L358" t="str">
            <v>Drw</v>
          </cell>
          <cell r="M358">
            <v>359</v>
          </cell>
        </row>
        <row r="359">
          <cell r="C359" t="str">
            <v>25</v>
          </cell>
          <cell r="D359" t="str">
            <v>05050-MD-25-106-39</v>
          </cell>
          <cell r="E359" t="str">
            <v>05050-MD-25-106-39</v>
          </cell>
          <cell r="F359" t="str">
            <v>Tank-Pipework Support Structure Details- (Propane)</v>
          </cell>
          <cell r="G359">
            <v>0</v>
          </cell>
          <cell r="H359" t="str">
            <v>VP-1516-147-T-101/2-245</v>
          </cell>
          <cell r="I359">
            <v>40175</v>
          </cell>
          <cell r="J359">
            <v>40168</v>
          </cell>
          <cell r="K359" t="str">
            <v>Y</v>
          </cell>
          <cell r="L359" t="str">
            <v>Drw</v>
          </cell>
          <cell r="M359">
            <v>360</v>
          </cell>
        </row>
        <row r="360">
          <cell r="C360" t="str">
            <v>25</v>
          </cell>
          <cell r="D360" t="str">
            <v>05050-MD-25-106-40</v>
          </cell>
          <cell r="E360" t="str">
            <v>05050-MD-25-106-40</v>
          </cell>
          <cell r="F360" t="str">
            <v>Tank-Pipework Support Structure Details- (Propane)</v>
          </cell>
          <cell r="G360">
            <v>0</v>
          </cell>
          <cell r="H360" t="str">
            <v>VP-1516-147-T-101/2-245</v>
          </cell>
          <cell r="I360">
            <v>40175</v>
          </cell>
          <cell r="J360">
            <v>40168</v>
          </cell>
          <cell r="K360" t="str">
            <v>Y</v>
          </cell>
          <cell r="L360" t="str">
            <v>Drw</v>
          </cell>
          <cell r="M360">
            <v>361</v>
          </cell>
        </row>
        <row r="361">
          <cell r="C361" t="str">
            <v>25</v>
          </cell>
          <cell r="D361" t="str">
            <v>05050-MD-25-106-41</v>
          </cell>
          <cell r="E361" t="str">
            <v>05050-MD-25-106-41</v>
          </cell>
          <cell r="F361" t="str">
            <v>Tank-Pipework Support Structure Details- (Propane)</v>
          </cell>
          <cell r="G361">
            <v>0</v>
          </cell>
          <cell r="H361" t="str">
            <v>VP-1516-147-T-101/2-245</v>
          </cell>
          <cell r="I361">
            <v>40175</v>
          </cell>
          <cell r="J361">
            <v>40168</v>
          </cell>
          <cell r="K361" t="str">
            <v>Y</v>
          </cell>
          <cell r="L361" t="str">
            <v>Drw</v>
          </cell>
          <cell r="M361">
            <v>362</v>
          </cell>
        </row>
        <row r="362">
          <cell r="C362" t="str">
            <v>25</v>
          </cell>
          <cell r="D362" t="str">
            <v>05050-MD-25-106-42</v>
          </cell>
          <cell r="E362" t="str">
            <v>05050-MD-25-106-42</v>
          </cell>
          <cell r="F362" t="str">
            <v>Tank-Pipework Support Structure Details- (Propane)</v>
          </cell>
          <cell r="G362">
            <v>0</v>
          </cell>
          <cell r="H362" t="str">
            <v>VP-1516-147-T-101/2-245</v>
          </cell>
          <cell r="I362">
            <v>40175</v>
          </cell>
          <cell r="J362">
            <v>40168</v>
          </cell>
          <cell r="K362" t="str">
            <v>Y</v>
          </cell>
          <cell r="L362" t="str">
            <v>Drw</v>
          </cell>
          <cell r="M362">
            <v>363</v>
          </cell>
        </row>
        <row r="363">
          <cell r="C363" t="str">
            <v>25</v>
          </cell>
          <cell r="D363" t="str">
            <v>05050-MD-25-106-43</v>
          </cell>
          <cell r="E363" t="str">
            <v>05050-MD-25-106-43</v>
          </cell>
          <cell r="F363" t="str">
            <v>Tank-Pipework Support Structure Details- (Propane)</v>
          </cell>
          <cell r="G363">
            <v>0</v>
          </cell>
          <cell r="H363" t="str">
            <v>VP-1516-147-T-101/2-245</v>
          </cell>
          <cell r="I363">
            <v>40175</v>
          </cell>
          <cell r="J363">
            <v>40168</v>
          </cell>
          <cell r="K363" t="str">
            <v>Y</v>
          </cell>
          <cell r="L363" t="str">
            <v>Drw</v>
          </cell>
          <cell r="M363">
            <v>364</v>
          </cell>
        </row>
        <row r="364">
          <cell r="C364" t="str">
            <v>25</v>
          </cell>
          <cell r="D364" t="str">
            <v>05050-MD-25-106-44</v>
          </cell>
          <cell r="E364" t="str">
            <v>05050-MD-25-106-44</v>
          </cell>
          <cell r="F364" t="str">
            <v>Tank-Pipework Support Structure Details- (Propane)</v>
          </cell>
          <cell r="G364">
            <v>0</v>
          </cell>
          <cell r="H364" t="str">
            <v>VP-1516-147-T-101/2-245</v>
          </cell>
          <cell r="I364">
            <v>40175</v>
          </cell>
          <cell r="J364">
            <v>40168</v>
          </cell>
          <cell r="K364" t="str">
            <v>Y</v>
          </cell>
          <cell r="L364" t="str">
            <v>Drw</v>
          </cell>
          <cell r="M364">
            <v>365</v>
          </cell>
        </row>
        <row r="365">
          <cell r="C365" t="str">
            <v>25</v>
          </cell>
          <cell r="D365" t="str">
            <v>05050-MD-25-106-45</v>
          </cell>
          <cell r="E365" t="str">
            <v>05050-MD-25-106-45</v>
          </cell>
          <cell r="F365" t="str">
            <v>Tank-Pipework Support Structure Details- (Propane)</v>
          </cell>
          <cell r="G365">
            <v>0</v>
          </cell>
          <cell r="H365" t="str">
            <v>VP-1516-147-T-101/2-245</v>
          </cell>
          <cell r="I365">
            <v>40175</v>
          </cell>
          <cell r="J365">
            <v>40168</v>
          </cell>
          <cell r="K365" t="str">
            <v>Y</v>
          </cell>
          <cell r="L365" t="str">
            <v>Drw</v>
          </cell>
          <cell r="M365">
            <v>366</v>
          </cell>
        </row>
        <row r="366">
          <cell r="C366" t="str">
            <v>25</v>
          </cell>
          <cell r="D366" t="str">
            <v>05050-MD-25-106-46</v>
          </cell>
          <cell r="E366" t="str">
            <v>05050-MD-25-106-46</v>
          </cell>
          <cell r="F366" t="str">
            <v>Tank-Pipework Support Structure Details- (Propane)</v>
          </cell>
          <cell r="G366">
            <v>0</v>
          </cell>
          <cell r="H366" t="str">
            <v>VP-1516-147-T-101/2-245</v>
          </cell>
          <cell r="I366">
            <v>40175</v>
          </cell>
          <cell r="J366">
            <v>40168</v>
          </cell>
          <cell r="K366" t="str">
            <v>Y</v>
          </cell>
          <cell r="L366" t="str">
            <v>Drw</v>
          </cell>
          <cell r="M366">
            <v>367</v>
          </cell>
        </row>
        <row r="367">
          <cell r="C367" t="str">
            <v>25</v>
          </cell>
          <cell r="D367" t="str">
            <v>05050-MD-25-106-47</v>
          </cell>
          <cell r="E367" t="str">
            <v>05050-MD-25-106-47</v>
          </cell>
          <cell r="F367" t="str">
            <v>Tank-Pipework Support Structure Details- (Propane)</v>
          </cell>
          <cell r="G367">
            <v>0</v>
          </cell>
          <cell r="H367" t="str">
            <v>VP-1516-147-T-101/2-245</v>
          </cell>
          <cell r="I367">
            <v>40175</v>
          </cell>
          <cell r="J367">
            <v>40168</v>
          </cell>
          <cell r="K367" t="str">
            <v>Y</v>
          </cell>
          <cell r="L367" t="str">
            <v>Drw</v>
          </cell>
          <cell r="M367">
            <v>368</v>
          </cell>
        </row>
        <row r="368">
          <cell r="C368" t="str">
            <v>25</v>
          </cell>
          <cell r="D368" t="str">
            <v>05050-MD-25-106-48</v>
          </cell>
          <cell r="E368" t="str">
            <v>05050-MD-25-106-48</v>
          </cell>
          <cell r="F368" t="str">
            <v>Tank-Pipework Support Structure Details- (Propane)</v>
          </cell>
          <cell r="G368">
            <v>0</v>
          </cell>
          <cell r="H368" t="str">
            <v>VP-1516-147-T-101/2-245</v>
          </cell>
          <cell r="I368">
            <v>40175</v>
          </cell>
          <cell r="J368">
            <v>40168</v>
          </cell>
          <cell r="K368" t="str">
            <v>Y</v>
          </cell>
          <cell r="L368" t="str">
            <v>Drw</v>
          </cell>
          <cell r="M368">
            <v>369</v>
          </cell>
        </row>
        <row r="369">
          <cell r="C369" t="str">
            <v>25</v>
          </cell>
          <cell r="D369" t="str">
            <v>05050-MD-25-106-49</v>
          </cell>
          <cell r="E369" t="str">
            <v>05050-MD-25-106-49</v>
          </cell>
          <cell r="F369" t="str">
            <v>Tank-Pipework Support Structure Details- (Propane)</v>
          </cell>
          <cell r="G369">
            <v>0</v>
          </cell>
          <cell r="H369" t="str">
            <v>VP-1516-147-T-101/2-245</v>
          </cell>
          <cell r="I369">
            <v>40175</v>
          </cell>
          <cell r="J369">
            <v>40168</v>
          </cell>
          <cell r="K369" t="str">
            <v>Y</v>
          </cell>
          <cell r="L369" t="str">
            <v>Drw</v>
          </cell>
          <cell r="M369">
            <v>370</v>
          </cell>
        </row>
        <row r="370">
          <cell r="C370" t="str">
            <v>25</v>
          </cell>
          <cell r="D370" t="str">
            <v>05050-MD-25-106-50</v>
          </cell>
          <cell r="E370" t="str">
            <v>05050-MD-25-106-50</v>
          </cell>
          <cell r="F370" t="str">
            <v>Tank-Pipework Support Structure Details- (Propane)</v>
          </cell>
          <cell r="G370">
            <v>0</v>
          </cell>
          <cell r="H370" t="str">
            <v>VP-1516-147-T-101/2-245</v>
          </cell>
          <cell r="I370">
            <v>40175</v>
          </cell>
          <cell r="J370">
            <v>40168</v>
          </cell>
          <cell r="K370" t="str">
            <v>Y</v>
          </cell>
          <cell r="L370" t="str">
            <v>Drw</v>
          </cell>
          <cell r="M370">
            <v>371</v>
          </cell>
        </row>
        <row r="371">
          <cell r="C371" t="str">
            <v>25</v>
          </cell>
          <cell r="D371" t="str">
            <v>05050-MD-25-106-51</v>
          </cell>
          <cell r="E371" t="str">
            <v>05050-MD-25-106-51</v>
          </cell>
          <cell r="F371" t="str">
            <v>Tank-Pipework Support Structure Details- (Propane)</v>
          </cell>
          <cell r="G371">
            <v>0</v>
          </cell>
          <cell r="H371" t="str">
            <v>VP-1516-147-T-101/2-245</v>
          </cell>
          <cell r="I371">
            <v>40175</v>
          </cell>
          <cell r="J371">
            <v>40168</v>
          </cell>
          <cell r="K371" t="str">
            <v>Y</v>
          </cell>
          <cell r="L371" t="str">
            <v>Drw</v>
          </cell>
          <cell r="M371">
            <v>372</v>
          </cell>
        </row>
        <row r="372">
          <cell r="C372" t="str">
            <v>25</v>
          </cell>
          <cell r="D372" t="str">
            <v>05050-MD-25-106-52</v>
          </cell>
          <cell r="E372" t="str">
            <v>05050-MD-25-106-52</v>
          </cell>
          <cell r="F372" t="str">
            <v>Tank-Pipework Support Structure Details- (Propane)</v>
          </cell>
          <cell r="G372">
            <v>0</v>
          </cell>
          <cell r="H372" t="str">
            <v>VP-1516-147-T-101/2-245</v>
          </cell>
          <cell r="I372">
            <v>40175</v>
          </cell>
          <cell r="J372">
            <v>40168</v>
          </cell>
          <cell r="K372" t="str">
            <v>Y</v>
          </cell>
          <cell r="L372" t="str">
            <v>Drw</v>
          </cell>
          <cell r="M372">
            <v>373</v>
          </cell>
        </row>
        <row r="373">
          <cell r="C373" t="str">
            <v>25</v>
          </cell>
          <cell r="D373" t="str">
            <v>05050-MD-25-106-53</v>
          </cell>
          <cell r="E373" t="str">
            <v>05050-MD-25-106-53</v>
          </cell>
          <cell r="F373" t="str">
            <v>Tank-Pipework Support Structure Details- (Propane)</v>
          </cell>
          <cell r="G373">
            <v>0</v>
          </cell>
          <cell r="H373" t="str">
            <v>VP-1516-147-T-101/2-245</v>
          </cell>
          <cell r="I373">
            <v>40175</v>
          </cell>
          <cell r="J373">
            <v>40168</v>
          </cell>
          <cell r="K373" t="str">
            <v>Y</v>
          </cell>
          <cell r="L373" t="str">
            <v>Drw</v>
          </cell>
          <cell r="M373">
            <v>374</v>
          </cell>
        </row>
        <row r="374">
          <cell r="C374" t="str">
            <v>25</v>
          </cell>
          <cell r="D374" t="str">
            <v>05050-MD-25-106-54</v>
          </cell>
          <cell r="E374" t="str">
            <v>05050-MD-25-106-54</v>
          </cell>
          <cell r="F374" t="str">
            <v>Tank-Pipework Support Structure Details- (Propane)</v>
          </cell>
          <cell r="G374">
            <v>0</v>
          </cell>
          <cell r="H374" t="str">
            <v>VP-1516-147-T-101/2-245</v>
          </cell>
          <cell r="I374">
            <v>40175</v>
          </cell>
          <cell r="J374">
            <v>40168</v>
          </cell>
          <cell r="K374" t="str">
            <v>Y</v>
          </cell>
          <cell r="L374" t="str">
            <v>Drw</v>
          </cell>
          <cell r="M374">
            <v>375</v>
          </cell>
        </row>
        <row r="375">
          <cell r="C375" t="str">
            <v>25</v>
          </cell>
          <cell r="D375" t="str">
            <v>05050-MD-25-106-55</v>
          </cell>
          <cell r="E375" t="str">
            <v>05050-MD-25-106-55</v>
          </cell>
          <cell r="F375" t="str">
            <v>Tank-Pipework Support Structure Details- (Propane)</v>
          </cell>
          <cell r="G375">
            <v>0</v>
          </cell>
          <cell r="H375" t="str">
            <v>VP-1516-147-T-101/2-245</v>
          </cell>
          <cell r="I375">
            <v>40175</v>
          </cell>
          <cell r="J375">
            <v>40168</v>
          </cell>
          <cell r="K375" t="str">
            <v>Y</v>
          </cell>
          <cell r="L375" t="str">
            <v>Drw</v>
          </cell>
          <cell r="M375">
            <v>376</v>
          </cell>
        </row>
        <row r="376">
          <cell r="C376" t="str">
            <v>25</v>
          </cell>
          <cell r="D376" t="str">
            <v>05050-MD-25-106-56</v>
          </cell>
          <cell r="E376" t="str">
            <v>05050-MD-25-106-56</v>
          </cell>
          <cell r="F376" t="str">
            <v>Tank-Pipework Support Structure Details- (Propane)</v>
          </cell>
          <cell r="G376">
            <v>0</v>
          </cell>
          <cell r="H376" t="str">
            <v>VP-1516-147-T-101/2-245</v>
          </cell>
          <cell r="I376">
            <v>40175</v>
          </cell>
          <cell r="J376">
            <v>40168</v>
          </cell>
          <cell r="K376" t="str">
            <v>Y</v>
          </cell>
          <cell r="L376" t="str">
            <v>Drw</v>
          </cell>
          <cell r="M376">
            <v>377</v>
          </cell>
        </row>
        <row r="377">
          <cell r="C377" t="str">
            <v>25</v>
          </cell>
          <cell r="D377" t="str">
            <v>05050-MD-25-106-57</v>
          </cell>
          <cell r="E377" t="str">
            <v>05050-MD-25-106-57</v>
          </cell>
          <cell r="F377" t="str">
            <v>Tank-Pipework Support Structure Details- (Propane)</v>
          </cell>
          <cell r="G377">
            <v>0</v>
          </cell>
          <cell r="H377" t="str">
            <v>VP-1516-147-T-101/2-245</v>
          </cell>
          <cell r="I377">
            <v>40175</v>
          </cell>
          <cell r="J377">
            <v>40168</v>
          </cell>
          <cell r="K377" t="str">
            <v>Y</v>
          </cell>
          <cell r="L377" t="str">
            <v>Drw</v>
          </cell>
          <cell r="M377">
            <v>378</v>
          </cell>
        </row>
        <row r="378">
          <cell r="C378" t="str">
            <v>25</v>
          </cell>
          <cell r="D378" t="str">
            <v>05050-MD-25-106-58</v>
          </cell>
          <cell r="E378" t="str">
            <v>05050-MD-25-106-58</v>
          </cell>
          <cell r="F378" t="str">
            <v>Tank-Pipework Support Structure Details- (Propane)</v>
          </cell>
          <cell r="G378">
            <v>0</v>
          </cell>
          <cell r="H378" t="str">
            <v>VP-1516-147-T-101/2-245</v>
          </cell>
          <cell r="I378">
            <v>40175</v>
          </cell>
          <cell r="J378">
            <v>40168</v>
          </cell>
          <cell r="K378" t="str">
            <v>Y</v>
          </cell>
          <cell r="L378" t="str">
            <v>Drw</v>
          </cell>
          <cell r="M378">
            <v>379</v>
          </cell>
        </row>
        <row r="379">
          <cell r="C379" t="str">
            <v>25</v>
          </cell>
          <cell r="D379" t="str">
            <v>05050-MD-25-106-59</v>
          </cell>
          <cell r="E379" t="str">
            <v>05050-MD-25-106-59</v>
          </cell>
          <cell r="F379" t="str">
            <v>Tank-Pipework Support Structure Details- (Propane)</v>
          </cell>
          <cell r="G379">
            <v>0</v>
          </cell>
          <cell r="H379" t="str">
            <v>VP-1516-147-T-101/2-245</v>
          </cell>
          <cell r="I379">
            <v>40175</v>
          </cell>
          <cell r="J379">
            <v>40168</v>
          </cell>
          <cell r="K379" t="str">
            <v>Y</v>
          </cell>
          <cell r="L379" t="str">
            <v>Drw</v>
          </cell>
          <cell r="M379">
            <v>380</v>
          </cell>
        </row>
        <row r="380">
          <cell r="C380" t="str">
            <v>25</v>
          </cell>
          <cell r="D380" t="str">
            <v>05050-MD-25-106-60</v>
          </cell>
          <cell r="E380" t="str">
            <v>05050-MD-25-106-60</v>
          </cell>
          <cell r="F380" t="str">
            <v>Tank-Pipework Support Structure Details- (Propane)</v>
          </cell>
          <cell r="G380">
            <v>0</v>
          </cell>
          <cell r="H380" t="str">
            <v>VP-1516-147-T-101/2-245</v>
          </cell>
          <cell r="I380">
            <v>40175</v>
          </cell>
          <cell r="J380">
            <v>40168</v>
          </cell>
          <cell r="K380" t="str">
            <v>Y</v>
          </cell>
          <cell r="L380" t="str">
            <v>Drw</v>
          </cell>
          <cell r="M380">
            <v>381</v>
          </cell>
        </row>
        <row r="381">
          <cell r="C381" t="str">
            <v>25</v>
          </cell>
          <cell r="D381" t="str">
            <v>05050-MD-25-106-61</v>
          </cell>
          <cell r="E381" t="str">
            <v>05050-MD-25-106-61</v>
          </cell>
          <cell r="F381" t="str">
            <v>Tank-Pipework Support Structure Details- (Propane)</v>
          </cell>
          <cell r="G381">
            <v>0</v>
          </cell>
          <cell r="H381" t="str">
            <v>VP-1516-147-T-101/2-245</v>
          </cell>
          <cell r="I381">
            <v>40175</v>
          </cell>
          <cell r="J381">
            <v>40168</v>
          </cell>
          <cell r="K381" t="str">
            <v>Y</v>
          </cell>
          <cell r="L381" t="str">
            <v>Drw</v>
          </cell>
          <cell r="M381">
            <v>382</v>
          </cell>
        </row>
        <row r="382">
          <cell r="C382" t="str">
            <v>25</v>
          </cell>
          <cell r="D382" t="str">
            <v>05050-MD-25-106-62</v>
          </cell>
          <cell r="E382" t="str">
            <v>05050-MD-25-106-62</v>
          </cell>
          <cell r="F382" t="str">
            <v>Tank-Pipework Support Structure Details- (Propane)</v>
          </cell>
          <cell r="G382">
            <v>0</v>
          </cell>
          <cell r="H382" t="str">
            <v>VP-1516-147-T-101/2-245</v>
          </cell>
          <cell r="I382">
            <v>40175</v>
          </cell>
          <cell r="J382">
            <v>40168</v>
          </cell>
          <cell r="K382" t="str">
            <v>Y</v>
          </cell>
          <cell r="L382" t="str">
            <v>Drw</v>
          </cell>
          <cell r="M382">
            <v>383</v>
          </cell>
        </row>
        <row r="383">
          <cell r="C383" t="str">
            <v>25</v>
          </cell>
          <cell r="D383" t="str">
            <v>05050-MD-25-106-63</v>
          </cell>
          <cell r="E383" t="str">
            <v>05050-MD-25-106-63</v>
          </cell>
          <cell r="F383" t="str">
            <v>Tank-Pipework Support Structure Details- (Propane)</v>
          </cell>
          <cell r="G383">
            <v>0</v>
          </cell>
          <cell r="H383" t="str">
            <v>VP-1516-147-T-101/2-245</v>
          </cell>
          <cell r="I383">
            <v>40175</v>
          </cell>
          <cell r="J383">
            <v>40168</v>
          </cell>
          <cell r="K383" t="str">
            <v>Y</v>
          </cell>
          <cell r="L383" t="str">
            <v>Drw</v>
          </cell>
          <cell r="M383">
            <v>384</v>
          </cell>
        </row>
        <row r="384">
          <cell r="C384" t="str">
            <v>25</v>
          </cell>
          <cell r="D384" t="str">
            <v>05050-MD-25-106-64</v>
          </cell>
          <cell r="E384" t="str">
            <v>05050-MD-25-106-64</v>
          </cell>
          <cell r="F384" t="str">
            <v>Tank-Pipework Support Structure Details- (Propane)</v>
          </cell>
          <cell r="G384">
            <v>0</v>
          </cell>
          <cell r="H384" t="str">
            <v>VP-1516-147-T-101/2-245</v>
          </cell>
          <cell r="I384">
            <v>40175</v>
          </cell>
          <cell r="J384">
            <v>40168</v>
          </cell>
          <cell r="K384" t="str">
            <v>Y</v>
          </cell>
          <cell r="L384" t="str">
            <v>Drw</v>
          </cell>
          <cell r="M384">
            <v>385</v>
          </cell>
        </row>
        <row r="385">
          <cell r="C385" t="str">
            <v>25</v>
          </cell>
          <cell r="D385" t="str">
            <v>05050-MD-25-106-65</v>
          </cell>
          <cell r="E385" t="str">
            <v>05050-MD-25-106-65</v>
          </cell>
          <cell r="F385" t="str">
            <v>Tank-Pipework Support Structure Details- (Propane)</v>
          </cell>
          <cell r="G385">
            <v>0</v>
          </cell>
          <cell r="H385" t="str">
            <v>VP-1516-147-T-101/2-245</v>
          </cell>
          <cell r="I385">
            <v>40175</v>
          </cell>
          <cell r="J385">
            <v>40168</v>
          </cell>
          <cell r="K385" t="str">
            <v>Y</v>
          </cell>
          <cell r="L385" t="str">
            <v>Drw</v>
          </cell>
          <cell r="M385">
            <v>386</v>
          </cell>
        </row>
        <row r="386">
          <cell r="C386" t="str">
            <v>25</v>
          </cell>
          <cell r="D386" t="str">
            <v>05050-MD-25-106-66</v>
          </cell>
          <cell r="E386" t="str">
            <v>05050-MD-25-106-66</v>
          </cell>
          <cell r="F386" t="str">
            <v>Tank-Pipework Support Structure Details- (Propane)</v>
          </cell>
          <cell r="G386">
            <v>0</v>
          </cell>
          <cell r="H386" t="str">
            <v>VP-1516-147-T-101/2-245</v>
          </cell>
          <cell r="I386">
            <v>40175</v>
          </cell>
          <cell r="J386">
            <v>40168</v>
          </cell>
          <cell r="K386" t="str">
            <v>Y</v>
          </cell>
          <cell r="L386" t="str">
            <v>Drw</v>
          </cell>
          <cell r="M386">
            <v>387</v>
          </cell>
        </row>
        <row r="387">
          <cell r="C387" t="str">
            <v>25</v>
          </cell>
          <cell r="D387" t="str">
            <v>05050-MD-25-106-67</v>
          </cell>
          <cell r="E387" t="str">
            <v>05050-MD-25-106-67</v>
          </cell>
          <cell r="F387" t="str">
            <v>Tank-Pipework Support Structure Details- (Propane)</v>
          </cell>
          <cell r="G387">
            <v>0</v>
          </cell>
          <cell r="H387" t="str">
            <v>VP-1516-147-T-101/2-245</v>
          </cell>
          <cell r="I387">
            <v>40175</v>
          </cell>
          <cell r="J387">
            <v>40168</v>
          </cell>
          <cell r="K387" t="str">
            <v>Y</v>
          </cell>
          <cell r="L387" t="str">
            <v>Drw</v>
          </cell>
          <cell r="M387">
            <v>388</v>
          </cell>
        </row>
        <row r="388">
          <cell r="C388" t="str">
            <v>25</v>
          </cell>
          <cell r="D388" t="str">
            <v>05050-MD-25-106-68</v>
          </cell>
          <cell r="E388" t="str">
            <v>05050-MD-25-106-68</v>
          </cell>
          <cell r="F388" t="str">
            <v>Tank-Pipework Support Structure Details- (Propane)</v>
          </cell>
          <cell r="G388">
            <v>0</v>
          </cell>
          <cell r="H388" t="str">
            <v>VP-1516-147-T-101/2-245</v>
          </cell>
          <cell r="I388">
            <v>40175</v>
          </cell>
          <cell r="J388">
            <v>40168</v>
          </cell>
          <cell r="K388" t="str">
            <v>Y</v>
          </cell>
          <cell r="L388" t="str">
            <v>Drw</v>
          </cell>
          <cell r="M388">
            <v>389</v>
          </cell>
        </row>
        <row r="389">
          <cell r="C389" t="str">
            <v>25</v>
          </cell>
          <cell r="D389" t="str">
            <v>05050-MD-25-106-69</v>
          </cell>
          <cell r="E389" t="str">
            <v>05050-MD-25-106-69</v>
          </cell>
          <cell r="F389" t="str">
            <v>Tank-Pipework Support Structure Details- (Propane)</v>
          </cell>
          <cell r="G389">
            <v>0</v>
          </cell>
          <cell r="H389" t="str">
            <v>VP-1516-147-T-101/2-245</v>
          </cell>
          <cell r="I389">
            <v>40175</v>
          </cell>
          <cell r="J389">
            <v>40168</v>
          </cell>
          <cell r="K389" t="str">
            <v>Y</v>
          </cell>
          <cell r="L389" t="str">
            <v>Drw</v>
          </cell>
          <cell r="M389">
            <v>390</v>
          </cell>
        </row>
        <row r="390">
          <cell r="C390" t="str">
            <v>25</v>
          </cell>
          <cell r="D390" t="str">
            <v>05050-MD-25-106-70</v>
          </cell>
          <cell r="E390" t="str">
            <v>05050-MD-25-106-70</v>
          </cell>
          <cell r="F390" t="str">
            <v>Tank-Pipework Support Structure Details- (Propane)</v>
          </cell>
          <cell r="G390">
            <v>0</v>
          </cell>
          <cell r="H390" t="str">
            <v>VP-1516-147-T-101/2-245</v>
          </cell>
          <cell r="I390">
            <v>40175</v>
          </cell>
          <cell r="J390">
            <v>40168</v>
          </cell>
          <cell r="K390" t="str">
            <v>Y</v>
          </cell>
          <cell r="L390" t="str">
            <v>Drw</v>
          </cell>
          <cell r="M390">
            <v>391</v>
          </cell>
        </row>
        <row r="391">
          <cell r="C391" t="str">
            <v>25</v>
          </cell>
          <cell r="D391" t="str">
            <v>05050-MD-25-106-71</v>
          </cell>
          <cell r="E391" t="str">
            <v>05050-MD-25-106-71</v>
          </cell>
          <cell r="F391" t="str">
            <v>Tank-Pipework Support Structure Details- (Propane)</v>
          </cell>
          <cell r="G391">
            <v>0</v>
          </cell>
          <cell r="H391" t="str">
            <v>VP-1516-147-T-101/2-245</v>
          </cell>
          <cell r="I391">
            <v>40175</v>
          </cell>
          <cell r="J391">
            <v>40168</v>
          </cell>
          <cell r="K391" t="str">
            <v>Y</v>
          </cell>
          <cell r="L391" t="str">
            <v>Drw</v>
          </cell>
          <cell r="M391">
            <v>392</v>
          </cell>
        </row>
        <row r="392">
          <cell r="C392" t="str">
            <v>25</v>
          </cell>
          <cell r="D392" t="str">
            <v>05050-MD-25-106-72</v>
          </cell>
          <cell r="E392" t="str">
            <v>05050-MD-25-106-72</v>
          </cell>
          <cell r="F392" t="str">
            <v>Tank-Pipework Support Structure Details- (Propane)</v>
          </cell>
          <cell r="G392">
            <v>0</v>
          </cell>
          <cell r="H392" t="str">
            <v>VP-1516-147-T-101/2-245</v>
          </cell>
          <cell r="I392">
            <v>40175</v>
          </cell>
          <cell r="J392">
            <v>40168</v>
          </cell>
          <cell r="K392" t="str">
            <v>Y</v>
          </cell>
          <cell r="L392" t="str">
            <v>Drw</v>
          </cell>
          <cell r="M392">
            <v>393</v>
          </cell>
        </row>
        <row r="393">
          <cell r="C393" t="str">
            <v>25</v>
          </cell>
          <cell r="D393" t="str">
            <v>05050-MD-25-106-73</v>
          </cell>
          <cell r="E393" t="str">
            <v>05050-MD-25-106-73</v>
          </cell>
          <cell r="F393" t="str">
            <v>Tank-Pipework Support Structure Details- (Propane)</v>
          </cell>
          <cell r="G393">
            <v>0</v>
          </cell>
          <cell r="H393" t="str">
            <v>VP-1516-147-T-101/2-245</v>
          </cell>
          <cell r="I393">
            <v>40175</v>
          </cell>
          <cell r="J393">
            <v>40168</v>
          </cell>
          <cell r="K393" t="str">
            <v>Y</v>
          </cell>
          <cell r="L393" t="str">
            <v>Drw</v>
          </cell>
          <cell r="M393">
            <v>394</v>
          </cell>
        </row>
        <row r="394">
          <cell r="C394" t="str">
            <v>25</v>
          </cell>
          <cell r="D394" t="str">
            <v>05050-MD-25-106-74</v>
          </cell>
          <cell r="E394" t="str">
            <v>05050-MD-25-106-74</v>
          </cell>
          <cell r="F394" t="str">
            <v>Tank-Pipework Support Structure Details- (Propane)</v>
          </cell>
          <cell r="G394">
            <v>0</v>
          </cell>
          <cell r="H394" t="str">
            <v>VP-1516-147-T-101/2-245</v>
          </cell>
          <cell r="I394">
            <v>40175</v>
          </cell>
          <cell r="J394">
            <v>40168</v>
          </cell>
          <cell r="K394" t="str">
            <v>Y</v>
          </cell>
          <cell r="L394" t="str">
            <v>Drw</v>
          </cell>
          <cell r="M394">
            <v>395</v>
          </cell>
        </row>
        <row r="395">
          <cell r="C395" t="str">
            <v>25</v>
          </cell>
          <cell r="D395" t="str">
            <v>05050-MD-25-106-75</v>
          </cell>
          <cell r="E395" t="str">
            <v>05050-MD-25-106-75</v>
          </cell>
          <cell r="F395" t="str">
            <v>Tank-Pipework Support Structure Details- (Propane)</v>
          </cell>
          <cell r="G395">
            <v>0</v>
          </cell>
          <cell r="H395" t="str">
            <v>VP-1516-147-T-101/2-245</v>
          </cell>
          <cell r="I395">
            <v>40175</v>
          </cell>
          <cell r="J395">
            <v>40168</v>
          </cell>
          <cell r="K395" t="str">
            <v>Y</v>
          </cell>
          <cell r="L395" t="str">
            <v>Drw</v>
          </cell>
          <cell r="M395">
            <v>396</v>
          </cell>
        </row>
        <row r="396">
          <cell r="C396" t="str">
            <v>25</v>
          </cell>
          <cell r="D396" t="str">
            <v>05050-MD-25-106-76</v>
          </cell>
          <cell r="E396" t="str">
            <v>05050-MD-25-106-76</v>
          </cell>
          <cell r="F396" t="str">
            <v>Tank-Pipework Support Structure Details- (Propane)</v>
          </cell>
          <cell r="G396">
            <v>0</v>
          </cell>
          <cell r="H396" t="str">
            <v>VP-1516-147-T-101/2-245</v>
          </cell>
          <cell r="I396">
            <v>40175</v>
          </cell>
          <cell r="J396">
            <v>40168</v>
          </cell>
          <cell r="K396" t="str">
            <v>Y</v>
          </cell>
          <cell r="L396" t="str">
            <v>Drw</v>
          </cell>
          <cell r="M396">
            <v>397</v>
          </cell>
        </row>
        <row r="397">
          <cell r="C397" t="str">
            <v>25</v>
          </cell>
          <cell r="D397" t="str">
            <v>05050-MD-25-106-77</v>
          </cell>
          <cell r="E397" t="str">
            <v>05050-MD-25-106-77</v>
          </cell>
          <cell r="F397" t="str">
            <v>Tank-Pipework Support Structure Details- (Propane)</v>
          </cell>
          <cell r="G397">
            <v>0</v>
          </cell>
          <cell r="H397" t="str">
            <v>VP-1516-147-T-101/2-245</v>
          </cell>
          <cell r="I397">
            <v>40175</v>
          </cell>
          <cell r="J397">
            <v>40168</v>
          </cell>
          <cell r="K397" t="str">
            <v>Y</v>
          </cell>
          <cell r="L397" t="str">
            <v>Drw</v>
          </cell>
          <cell r="M397">
            <v>398</v>
          </cell>
        </row>
        <row r="398">
          <cell r="C398" t="str">
            <v>25</v>
          </cell>
          <cell r="D398" t="str">
            <v>05050-MD-25-106-78</v>
          </cell>
          <cell r="E398" t="str">
            <v>05050-MD-25-106-78</v>
          </cell>
          <cell r="F398" t="str">
            <v>Tank-Pipework Support Structure Details- (Propane)</v>
          </cell>
          <cell r="G398">
            <v>0</v>
          </cell>
          <cell r="H398" t="str">
            <v>VP-1516-147-T-101/2-245</v>
          </cell>
          <cell r="I398">
            <v>40175</v>
          </cell>
          <cell r="J398">
            <v>40168</v>
          </cell>
          <cell r="K398" t="str">
            <v>Y</v>
          </cell>
          <cell r="L398" t="str">
            <v>Drw</v>
          </cell>
          <cell r="M398">
            <v>399</v>
          </cell>
        </row>
        <row r="399">
          <cell r="C399" t="str">
            <v>25</v>
          </cell>
          <cell r="D399" t="str">
            <v>05050-MD-25-106-79</v>
          </cell>
          <cell r="E399" t="str">
            <v>05050-MD-25-106-79</v>
          </cell>
          <cell r="F399" t="str">
            <v>Tank-Pipework Support Structure Details- (Propane)</v>
          </cell>
          <cell r="G399">
            <v>0</v>
          </cell>
          <cell r="H399" t="str">
            <v>VP-1516-147-T-101/2-245</v>
          </cell>
          <cell r="I399">
            <v>40175</v>
          </cell>
          <cell r="J399">
            <v>40168</v>
          </cell>
          <cell r="K399" t="str">
            <v>Y</v>
          </cell>
          <cell r="L399" t="str">
            <v>Drw</v>
          </cell>
          <cell r="M399">
            <v>400</v>
          </cell>
        </row>
        <row r="400">
          <cell r="C400" t="str">
            <v>25</v>
          </cell>
          <cell r="D400" t="str">
            <v>05050-MD-25-106-80</v>
          </cell>
          <cell r="E400" t="str">
            <v>05050-MD-25-106-80</v>
          </cell>
          <cell r="F400" t="str">
            <v>Tank-Pipework Support Structure Details- (Propane)</v>
          </cell>
          <cell r="G400">
            <v>0</v>
          </cell>
          <cell r="H400" t="str">
            <v>VP-1516-147-T-101/2-245</v>
          </cell>
          <cell r="I400">
            <v>40175</v>
          </cell>
          <cell r="J400">
            <v>40168</v>
          </cell>
          <cell r="K400" t="str">
            <v>Y</v>
          </cell>
          <cell r="L400" t="str">
            <v>Drw</v>
          </cell>
          <cell r="M400">
            <v>401</v>
          </cell>
        </row>
        <row r="401">
          <cell r="C401" t="str">
            <v>25</v>
          </cell>
          <cell r="D401" t="str">
            <v>05050-MD-25-106-81</v>
          </cell>
          <cell r="E401" t="str">
            <v>05050-MD-25-106-81</v>
          </cell>
          <cell r="F401" t="str">
            <v>Tank-Pipework Support Structure Details- (Propane)</v>
          </cell>
          <cell r="G401">
            <v>0</v>
          </cell>
          <cell r="H401" t="str">
            <v>VP-1516-147-T-101/2-245</v>
          </cell>
          <cell r="I401">
            <v>40175</v>
          </cell>
          <cell r="J401">
            <v>40168</v>
          </cell>
          <cell r="K401" t="str">
            <v>Y</v>
          </cell>
          <cell r="L401" t="str">
            <v>Drw</v>
          </cell>
          <cell r="M401">
            <v>402</v>
          </cell>
        </row>
        <row r="402">
          <cell r="C402" t="str">
            <v>25</v>
          </cell>
          <cell r="D402" t="str">
            <v>05050-MD-25-106-82</v>
          </cell>
          <cell r="E402" t="str">
            <v>05050-MD-25-106-82</v>
          </cell>
          <cell r="F402" t="str">
            <v>Tank-Pipework Support Structure Details- (Propane)</v>
          </cell>
          <cell r="G402">
            <v>0</v>
          </cell>
          <cell r="H402" t="str">
            <v>VP-1516-147-T-101/2-245</v>
          </cell>
          <cell r="I402">
            <v>40175</v>
          </cell>
          <cell r="J402">
            <v>40168</v>
          </cell>
          <cell r="K402" t="str">
            <v>Y</v>
          </cell>
          <cell r="L402" t="str">
            <v>Drw</v>
          </cell>
          <cell r="M402">
            <v>403</v>
          </cell>
        </row>
        <row r="403">
          <cell r="C403" t="str">
            <v>25</v>
          </cell>
          <cell r="D403" t="str">
            <v>05050-MD-25-106-83</v>
          </cell>
          <cell r="E403" t="str">
            <v>05050-MD-25-106-83</v>
          </cell>
          <cell r="F403" t="str">
            <v>Tank-Pipework Support Structure Details- (Propane)</v>
          </cell>
          <cell r="G403">
            <v>0</v>
          </cell>
          <cell r="H403" t="str">
            <v>VP-1516-147-T-101/2-245</v>
          </cell>
          <cell r="I403">
            <v>40175</v>
          </cell>
          <cell r="J403">
            <v>40168</v>
          </cell>
          <cell r="K403" t="str">
            <v>Y</v>
          </cell>
          <cell r="L403" t="str">
            <v>Drw</v>
          </cell>
          <cell r="M403">
            <v>404</v>
          </cell>
        </row>
        <row r="404">
          <cell r="C404" t="str">
            <v>25</v>
          </cell>
          <cell r="D404" t="str">
            <v>05050-MD-25-106-84</v>
          </cell>
          <cell r="E404" t="str">
            <v>05050-MD-25-106-84</v>
          </cell>
          <cell r="F404" t="str">
            <v>Tank-Pipework Support Structure Details- (Propane)</v>
          </cell>
          <cell r="G404">
            <v>0</v>
          </cell>
          <cell r="H404" t="str">
            <v>VP-1516-147-T-101/2-245</v>
          </cell>
          <cell r="I404">
            <v>40175</v>
          </cell>
          <cell r="J404">
            <v>40168</v>
          </cell>
          <cell r="K404" t="str">
            <v>Y</v>
          </cell>
          <cell r="L404" t="str">
            <v>Drw</v>
          </cell>
          <cell r="M404">
            <v>405</v>
          </cell>
        </row>
        <row r="405">
          <cell r="C405" t="str">
            <v>25</v>
          </cell>
          <cell r="D405" t="str">
            <v>05050-MD-25-106-85</v>
          </cell>
          <cell r="E405" t="str">
            <v>05050-MD-25-106-85</v>
          </cell>
          <cell r="F405" t="str">
            <v>Tank-Pipework Support Structure Details- (Propane)</v>
          </cell>
          <cell r="G405">
            <v>0</v>
          </cell>
          <cell r="H405" t="str">
            <v>VP-1516-147-T-101/2-245</v>
          </cell>
          <cell r="I405">
            <v>40175</v>
          </cell>
          <cell r="J405">
            <v>40168</v>
          </cell>
          <cell r="K405" t="str">
            <v>Y</v>
          </cell>
          <cell r="L405" t="str">
            <v>Drw</v>
          </cell>
          <cell r="M405">
            <v>406</v>
          </cell>
        </row>
        <row r="406">
          <cell r="C406" t="str">
            <v>25</v>
          </cell>
          <cell r="D406" t="str">
            <v>05050-MD-25-106-86</v>
          </cell>
          <cell r="E406" t="str">
            <v>05050-MD-25-106-86</v>
          </cell>
          <cell r="F406" t="str">
            <v>Tank-Pipework Support Structure Details- (Propane)</v>
          </cell>
          <cell r="G406">
            <v>0</v>
          </cell>
          <cell r="H406" t="str">
            <v>VP-1516-147-T-101/2-245</v>
          </cell>
          <cell r="I406">
            <v>40175</v>
          </cell>
          <cell r="J406">
            <v>40168</v>
          </cell>
          <cell r="K406" t="str">
            <v>Y</v>
          </cell>
          <cell r="L406" t="str">
            <v>Drw</v>
          </cell>
          <cell r="M406">
            <v>407</v>
          </cell>
        </row>
        <row r="407">
          <cell r="C407" t="str">
            <v>25</v>
          </cell>
          <cell r="D407" t="str">
            <v>05050-MD-25-106-87</v>
          </cell>
          <cell r="E407" t="str">
            <v>05050-MD-25-106-87</v>
          </cell>
          <cell r="F407" t="str">
            <v>Tank-Pipework Support Structure Details- (Propane)</v>
          </cell>
          <cell r="G407">
            <v>0</v>
          </cell>
          <cell r="H407" t="str">
            <v>VP-1516-147-T-101/2-245</v>
          </cell>
          <cell r="I407">
            <v>40175</v>
          </cell>
          <cell r="J407">
            <v>40168</v>
          </cell>
          <cell r="K407" t="str">
            <v>Y</v>
          </cell>
          <cell r="L407" t="str">
            <v>Drw</v>
          </cell>
          <cell r="M407">
            <v>408</v>
          </cell>
        </row>
        <row r="408">
          <cell r="C408" t="str">
            <v>25</v>
          </cell>
          <cell r="D408" t="str">
            <v>05050-MD-25-106-88</v>
          </cell>
          <cell r="E408" t="str">
            <v>05050-MD-25-106-88</v>
          </cell>
          <cell r="F408" t="str">
            <v>Tank-Pipework Support Structure Details- (Propane)</v>
          </cell>
          <cell r="G408">
            <v>0</v>
          </cell>
          <cell r="H408" t="str">
            <v>VP-1516-147-T-101/2-245</v>
          </cell>
          <cell r="I408">
            <v>40175</v>
          </cell>
          <cell r="J408">
            <v>40168</v>
          </cell>
          <cell r="K408" t="str">
            <v>Y</v>
          </cell>
          <cell r="L408" t="str">
            <v>Drw</v>
          </cell>
          <cell r="M408">
            <v>409</v>
          </cell>
        </row>
        <row r="409">
          <cell r="C409" t="str">
            <v>25</v>
          </cell>
          <cell r="D409" t="str">
            <v>05050-MD-25-106-89</v>
          </cell>
          <cell r="E409" t="str">
            <v>05050-MD-25-106-89</v>
          </cell>
          <cell r="F409" t="str">
            <v>Tank-Pipework Support Structure Details- (Propane)</v>
          </cell>
          <cell r="G409">
            <v>0</v>
          </cell>
          <cell r="H409" t="str">
            <v>VP-1516-147-T-101/2-245</v>
          </cell>
          <cell r="I409">
            <v>40175</v>
          </cell>
          <cell r="J409">
            <v>40168</v>
          </cell>
          <cell r="K409" t="str">
            <v>Y</v>
          </cell>
          <cell r="L409" t="str">
            <v>Drw</v>
          </cell>
          <cell r="M409">
            <v>410</v>
          </cell>
        </row>
        <row r="410">
          <cell r="C410" t="str">
            <v>25</v>
          </cell>
          <cell r="D410" t="str">
            <v>05050-MD-25-106-90</v>
          </cell>
          <cell r="E410" t="str">
            <v>05050-MD-25-106-90</v>
          </cell>
          <cell r="F410" t="str">
            <v>Tank-Pipework Support Structure Details- (Propane)</v>
          </cell>
          <cell r="G410">
            <v>0</v>
          </cell>
          <cell r="H410" t="str">
            <v>VP-1516-147-T-101/2-245</v>
          </cell>
          <cell r="I410">
            <v>40175</v>
          </cell>
          <cell r="J410">
            <v>40168</v>
          </cell>
          <cell r="K410" t="str">
            <v>Y</v>
          </cell>
          <cell r="L410" t="str">
            <v>Drw</v>
          </cell>
          <cell r="M410">
            <v>411</v>
          </cell>
        </row>
        <row r="411">
          <cell r="C411" t="str">
            <v>25</v>
          </cell>
          <cell r="D411" t="str">
            <v>05050-MD-25-106-91</v>
          </cell>
          <cell r="E411" t="str">
            <v>05050-MD-25-106-91</v>
          </cell>
          <cell r="F411" t="str">
            <v>Tank-Pipework Support Structure Details- (Propane)</v>
          </cell>
          <cell r="G411">
            <v>0</v>
          </cell>
          <cell r="H411" t="str">
            <v>VP-1516-147-T-101/2-245</v>
          </cell>
          <cell r="I411">
            <v>40175</v>
          </cell>
          <cell r="J411">
            <v>40168</v>
          </cell>
          <cell r="K411" t="str">
            <v>Y</v>
          </cell>
          <cell r="L411" t="str">
            <v>Drw</v>
          </cell>
          <cell r="M411">
            <v>412</v>
          </cell>
        </row>
        <row r="412">
          <cell r="C412" t="str">
            <v>25</v>
          </cell>
          <cell r="D412" t="str">
            <v>05050-MD-25-106-92</v>
          </cell>
          <cell r="E412" t="str">
            <v>05050-MD-25-106-92</v>
          </cell>
          <cell r="F412" t="str">
            <v>Tank-Pipework Support Structure Details- (Propane)</v>
          </cell>
          <cell r="G412">
            <v>0</v>
          </cell>
          <cell r="H412" t="str">
            <v>VP-1516-147-T-101/2-245</v>
          </cell>
          <cell r="I412">
            <v>40175</v>
          </cell>
          <cell r="J412">
            <v>40168</v>
          </cell>
          <cell r="K412" t="str">
            <v>Y</v>
          </cell>
          <cell r="L412" t="str">
            <v>Drw</v>
          </cell>
          <cell r="M412">
            <v>413</v>
          </cell>
        </row>
        <row r="413">
          <cell r="C413" t="str">
            <v>25</v>
          </cell>
          <cell r="D413" t="str">
            <v>05050-MD-25-106-93</v>
          </cell>
          <cell r="E413" t="str">
            <v>05050-MD-25-106-93</v>
          </cell>
          <cell r="F413" t="str">
            <v>Tank-Pipework Support Structure Details- (Propane)</v>
          </cell>
          <cell r="G413">
            <v>0</v>
          </cell>
          <cell r="H413" t="str">
            <v>VP-1516-147-T-101/2-245</v>
          </cell>
          <cell r="I413">
            <v>40175</v>
          </cell>
          <cell r="J413">
            <v>40168</v>
          </cell>
          <cell r="K413" t="str">
            <v>Y</v>
          </cell>
          <cell r="L413" t="str">
            <v>Drw</v>
          </cell>
          <cell r="M413">
            <v>414</v>
          </cell>
        </row>
        <row r="414">
          <cell r="C414" t="str">
            <v>25</v>
          </cell>
          <cell r="D414" t="str">
            <v>05050-MD-25-106-94</v>
          </cell>
          <cell r="E414" t="str">
            <v>05050-MD-25-106-94</v>
          </cell>
          <cell r="F414" t="str">
            <v>Tank-Pipework Support Structure Details- (Propane)</v>
          </cell>
          <cell r="G414">
            <v>0</v>
          </cell>
          <cell r="H414" t="str">
            <v>VP-1516-147-T-101/2-245</v>
          </cell>
          <cell r="I414">
            <v>40175</v>
          </cell>
          <cell r="J414">
            <v>40168</v>
          </cell>
          <cell r="K414" t="str">
            <v>Y</v>
          </cell>
          <cell r="L414" t="str">
            <v>Drw</v>
          </cell>
          <cell r="M414">
            <v>415</v>
          </cell>
        </row>
        <row r="415">
          <cell r="C415" t="str">
            <v>25</v>
          </cell>
          <cell r="D415" t="str">
            <v>05050-MD-25-106-95</v>
          </cell>
          <cell r="E415" t="str">
            <v>05050-MD-25-106-95</v>
          </cell>
          <cell r="F415" t="str">
            <v>Tank-Pipework Support Structure Details- (Propane)</v>
          </cell>
          <cell r="G415">
            <v>0</v>
          </cell>
          <cell r="H415" t="str">
            <v>VP-1516-147-T-101/2-245</v>
          </cell>
          <cell r="I415">
            <v>40175</v>
          </cell>
          <cell r="J415">
            <v>40168</v>
          </cell>
          <cell r="K415" t="str">
            <v>Y</v>
          </cell>
          <cell r="L415" t="str">
            <v>Drw</v>
          </cell>
          <cell r="M415">
            <v>416</v>
          </cell>
        </row>
        <row r="416">
          <cell r="C416" t="str">
            <v>25</v>
          </cell>
          <cell r="D416" t="str">
            <v>05050-MD-25-106-96</v>
          </cell>
          <cell r="E416" t="str">
            <v>05050-MD-25-106-96</v>
          </cell>
          <cell r="F416" t="str">
            <v>Tank-Pipework Support Structure Details- (Propane)</v>
          </cell>
          <cell r="G416">
            <v>0</v>
          </cell>
          <cell r="H416" t="str">
            <v>VP-1516-147-T-101/2-245</v>
          </cell>
          <cell r="I416">
            <v>40175</v>
          </cell>
          <cell r="J416">
            <v>40168</v>
          </cell>
          <cell r="K416" t="str">
            <v>Y</v>
          </cell>
          <cell r="L416" t="str">
            <v>Drw</v>
          </cell>
          <cell r="M416">
            <v>417</v>
          </cell>
        </row>
        <row r="417">
          <cell r="C417" t="str">
            <v>25</v>
          </cell>
          <cell r="D417" t="str">
            <v>05050-MD-25-106-97</v>
          </cell>
          <cell r="E417" t="str">
            <v>05050-MD-25-106-97</v>
          </cell>
          <cell r="F417" t="str">
            <v>Tank-Pipework Support Structure Details- (Propane)</v>
          </cell>
          <cell r="G417">
            <v>0</v>
          </cell>
          <cell r="H417" t="str">
            <v>VP-1516-147-T-101/2-245</v>
          </cell>
          <cell r="I417">
            <v>40175</v>
          </cell>
          <cell r="J417">
            <v>40168</v>
          </cell>
          <cell r="K417" t="str">
            <v>Y</v>
          </cell>
          <cell r="L417" t="str">
            <v>Drw</v>
          </cell>
          <cell r="M417">
            <v>418</v>
          </cell>
        </row>
        <row r="418">
          <cell r="C418" t="str">
            <v>25</v>
          </cell>
          <cell r="D418" t="str">
            <v>05050-MD-25-106-98</v>
          </cell>
          <cell r="E418" t="str">
            <v>05050-MD-25-106-98</v>
          </cell>
          <cell r="F418" t="str">
            <v>Tank-Pipework Support Structure Details- (Propane)</v>
          </cell>
          <cell r="G418">
            <v>0</v>
          </cell>
          <cell r="H418" t="str">
            <v>VP-1516-147-T-101/2-245</v>
          </cell>
          <cell r="I418">
            <v>40175</v>
          </cell>
          <cell r="J418">
            <v>40168</v>
          </cell>
          <cell r="K418" t="str">
            <v>Y</v>
          </cell>
          <cell r="L418" t="str">
            <v>Drw</v>
          </cell>
          <cell r="M418">
            <v>419</v>
          </cell>
        </row>
        <row r="419">
          <cell r="C419" t="str">
            <v>25</v>
          </cell>
          <cell r="D419" t="str">
            <v>05050-MD-25-106-99</v>
          </cell>
          <cell r="E419" t="str">
            <v>05050-MD-25-106-99</v>
          </cell>
          <cell r="F419" t="str">
            <v>Tank-Pipework Support Structure Details- (Propane)</v>
          </cell>
          <cell r="G419">
            <v>0</v>
          </cell>
          <cell r="H419" t="str">
            <v>VP-1516-147-T-101/2-245</v>
          </cell>
          <cell r="I419">
            <v>40175</v>
          </cell>
          <cell r="J419">
            <v>40168</v>
          </cell>
          <cell r="K419" t="str">
            <v>Y</v>
          </cell>
          <cell r="L419" t="str">
            <v>Drw</v>
          </cell>
          <cell r="M419">
            <v>420</v>
          </cell>
        </row>
        <row r="420">
          <cell r="C420" t="str">
            <v>25</v>
          </cell>
          <cell r="D420" t="str">
            <v>05050-MD-25-106-100</v>
          </cell>
          <cell r="E420" t="str">
            <v>05050-MD-25-106-100</v>
          </cell>
          <cell r="F420" t="str">
            <v>Tank-Pipework Support Structure Details- (Propane)</v>
          </cell>
          <cell r="G420">
            <v>0</v>
          </cell>
          <cell r="H420" t="str">
            <v>VP-1516-147-T-101/2-245</v>
          </cell>
          <cell r="I420">
            <v>40175</v>
          </cell>
          <cell r="J420">
            <v>40168</v>
          </cell>
          <cell r="K420" t="str">
            <v>Y</v>
          </cell>
          <cell r="L420" t="str">
            <v>Drw</v>
          </cell>
          <cell r="M420">
            <v>421</v>
          </cell>
        </row>
        <row r="421">
          <cell r="C421" t="str">
            <v>25</v>
          </cell>
          <cell r="D421" t="str">
            <v>05050-MD-25-106-101</v>
          </cell>
          <cell r="E421" t="str">
            <v>05050-MD-25-106-101</v>
          </cell>
          <cell r="F421" t="str">
            <v>Tank-Pipework Support Structure Details- (Propane)</v>
          </cell>
          <cell r="G421">
            <v>0</v>
          </cell>
          <cell r="H421" t="str">
            <v>VP-1516-147-T-101/2-245</v>
          </cell>
          <cell r="I421">
            <v>40175</v>
          </cell>
          <cell r="J421">
            <v>40168</v>
          </cell>
          <cell r="K421" t="str">
            <v>Y</v>
          </cell>
          <cell r="L421" t="str">
            <v>Drw</v>
          </cell>
          <cell r="M421">
            <v>422</v>
          </cell>
        </row>
        <row r="422">
          <cell r="C422" t="str">
            <v>25</v>
          </cell>
          <cell r="D422" t="str">
            <v>05050-MD-25-106-102</v>
          </cell>
          <cell r="E422" t="str">
            <v>05050-MD-25-106-102</v>
          </cell>
          <cell r="F422" t="str">
            <v>Tank-Pipework Support Structure Details- (Propane)</v>
          </cell>
          <cell r="G422">
            <v>0</v>
          </cell>
          <cell r="H422" t="str">
            <v>VP-1516-147-T-101/2-245</v>
          </cell>
          <cell r="I422">
            <v>40175</v>
          </cell>
          <cell r="J422">
            <v>40168</v>
          </cell>
          <cell r="K422" t="str">
            <v>Y</v>
          </cell>
          <cell r="L422" t="str">
            <v>Drw</v>
          </cell>
          <cell r="M422">
            <v>423</v>
          </cell>
        </row>
        <row r="423">
          <cell r="C423" t="str">
            <v>25</v>
          </cell>
          <cell r="D423" t="str">
            <v>05050-MD-25-106-103</v>
          </cell>
          <cell r="E423" t="str">
            <v>05050-MD-25-106-103</v>
          </cell>
          <cell r="F423" t="str">
            <v>Tank-Pipework Support Structure Details- (Propane)</v>
          </cell>
          <cell r="G423">
            <v>0</v>
          </cell>
          <cell r="H423" t="str">
            <v>VP-1516-147-T-101/2-245</v>
          </cell>
          <cell r="I423">
            <v>40175</v>
          </cell>
          <cell r="J423">
            <v>40168</v>
          </cell>
          <cell r="K423" t="str">
            <v>Y</v>
          </cell>
          <cell r="L423" t="str">
            <v>Drw</v>
          </cell>
          <cell r="M423">
            <v>424</v>
          </cell>
        </row>
        <row r="424">
          <cell r="C424" t="str">
            <v>25</v>
          </cell>
          <cell r="D424" t="str">
            <v>05050-MD-25-107-01</v>
          </cell>
          <cell r="E424" t="str">
            <v>05050-MD-25-107-01</v>
          </cell>
          <cell r="F424" t="str">
            <v>Tank-Pump &amp; Head Plate Stillage- (Propane)</v>
          </cell>
          <cell r="G424">
            <v>0</v>
          </cell>
          <cell r="H424" t="str">
            <v>VP-1516-147-T-101/2-246</v>
          </cell>
          <cell r="I424">
            <v>40175</v>
          </cell>
          <cell r="J424">
            <v>40168</v>
          </cell>
          <cell r="K424" t="str">
            <v>Y</v>
          </cell>
          <cell r="L424" t="str">
            <v>Drw</v>
          </cell>
          <cell r="M424">
            <v>425</v>
          </cell>
        </row>
        <row r="425">
          <cell r="C425" t="str">
            <v>25</v>
          </cell>
          <cell r="D425" t="str">
            <v>05050-MD-25-107-02</v>
          </cell>
          <cell r="E425" t="str">
            <v>05050-MD-25-107-02</v>
          </cell>
          <cell r="F425" t="str">
            <v>Tank-Pump &amp; Head Plate Stillage- (Propane)</v>
          </cell>
          <cell r="G425">
            <v>0</v>
          </cell>
          <cell r="H425" t="str">
            <v>VP-1516-147-T-101/2-246</v>
          </cell>
          <cell r="I425">
            <v>40175</v>
          </cell>
          <cell r="J425">
            <v>40168</v>
          </cell>
          <cell r="K425" t="str">
            <v>Y</v>
          </cell>
          <cell r="L425" t="str">
            <v>Drw</v>
          </cell>
          <cell r="M425">
            <v>426</v>
          </cell>
        </row>
        <row r="426">
          <cell r="C426" t="str">
            <v>25</v>
          </cell>
          <cell r="D426" t="str">
            <v>05050-MD-25-107-03</v>
          </cell>
          <cell r="E426" t="str">
            <v>05050-MD-25-107-03</v>
          </cell>
          <cell r="F426" t="str">
            <v>Tank-Pump &amp; Head Plate Stillage- (Propane)</v>
          </cell>
          <cell r="G426">
            <v>0</v>
          </cell>
          <cell r="H426" t="str">
            <v>VP-1516-147-T-101/2-246</v>
          </cell>
          <cell r="I426">
            <v>40175</v>
          </cell>
          <cell r="J426">
            <v>40168</v>
          </cell>
          <cell r="K426" t="str">
            <v>Y</v>
          </cell>
          <cell r="L426" t="str">
            <v>Drw</v>
          </cell>
          <cell r="M426">
            <v>427</v>
          </cell>
        </row>
        <row r="427">
          <cell r="C427" t="str">
            <v>25</v>
          </cell>
          <cell r="D427" t="str">
            <v>05050-MD-25-107-04</v>
          </cell>
          <cell r="E427" t="str">
            <v>05050-MD-25-107-04</v>
          </cell>
          <cell r="F427" t="str">
            <v>Tank-Pump &amp; Head Plate Stillage- (Propane)</v>
          </cell>
          <cell r="G427">
            <v>0</v>
          </cell>
          <cell r="H427" t="str">
            <v>VP-1516-147-T-101/2-246</v>
          </cell>
          <cell r="I427">
            <v>40175</v>
          </cell>
          <cell r="J427">
            <v>40168</v>
          </cell>
          <cell r="K427" t="str">
            <v>Y</v>
          </cell>
          <cell r="L427" t="str">
            <v>Drw</v>
          </cell>
          <cell r="M427">
            <v>428</v>
          </cell>
        </row>
        <row r="428">
          <cell r="C428" t="str">
            <v>25</v>
          </cell>
          <cell r="D428"/>
          <cell r="E428"/>
          <cell r="F428" t="str">
            <v>Tank-Pipework Support Structure Details- (Propane)</v>
          </cell>
          <cell r="G428">
            <v>0</v>
          </cell>
          <cell r="H428">
            <v>0</v>
          </cell>
          <cell r="I428">
            <v>40175</v>
          </cell>
          <cell r="J428">
            <v>40168</v>
          </cell>
          <cell r="K428" t="str">
            <v>n</v>
          </cell>
          <cell r="L428" t="str">
            <v>Drw</v>
          </cell>
          <cell r="M428">
            <v>429</v>
          </cell>
        </row>
        <row r="429">
          <cell r="C429" t="str">
            <v>25</v>
          </cell>
          <cell r="D429"/>
          <cell r="E429"/>
          <cell r="F429" t="str">
            <v>Tank-Pipework Support Structure Details- (Propane)</v>
          </cell>
          <cell r="G429">
            <v>0</v>
          </cell>
          <cell r="H429">
            <v>0</v>
          </cell>
          <cell r="I429">
            <v>40175</v>
          </cell>
          <cell r="J429">
            <v>40168</v>
          </cell>
          <cell r="K429" t="str">
            <v>n</v>
          </cell>
          <cell r="L429" t="str">
            <v>Drw</v>
          </cell>
          <cell r="M429">
            <v>430</v>
          </cell>
        </row>
        <row r="430">
          <cell r="C430" t="str">
            <v>25</v>
          </cell>
          <cell r="D430"/>
          <cell r="E430"/>
          <cell r="F430" t="str">
            <v>Tank-Pipework Support Structure Details- (Propane)</v>
          </cell>
          <cell r="G430">
            <v>0</v>
          </cell>
          <cell r="H430">
            <v>0</v>
          </cell>
          <cell r="I430">
            <v>40175</v>
          </cell>
          <cell r="J430">
            <v>40168</v>
          </cell>
          <cell r="K430" t="str">
            <v>n</v>
          </cell>
          <cell r="L430" t="str">
            <v>Drw</v>
          </cell>
          <cell r="M430">
            <v>431</v>
          </cell>
        </row>
        <row r="431">
          <cell r="C431" t="str">
            <v>25</v>
          </cell>
          <cell r="D431"/>
          <cell r="E431"/>
          <cell r="F431" t="str">
            <v>Tank-Pipework Support Structure Details- (Propane)</v>
          </cell>
          <cell r="G431">
            <v>0</v>
          </cell>
          <cell r="H431">
            <v>0</v>
          </cell>
          <cell r="I431">
            <v>40175</v>
          </cell>
          <cell r="J431">
            <v>40168</v>
          </cell>
          <cell r="K431" t="str">
            <v>n</v>
          </cell>
          <cell r="L431" t="str">
            <v>Drw</v>
          </cell>
          <cell r="M431">
            <v>432</v>
          </cell>
        </row>
        <row r="432">
          <cell r="C432" t="str">
            <v>25</v>
          </cell>
          <cell r="D432"/>
          <cell r="E432"/>
          <cell r="F432" t="str">
            <v>Tank-Pipework Support Structure Details- (Propane)</v>
          </cell>
          <cell r="G432">
            <v>0</v>
          </cell>
          <cell r="H432">
            <v>0</v>
          </cell>
          <cell r="I432">
            <v>40175</v>
          </cell>
          <cell r="J432">
            <v>40168</v>
          </cell>
          <cell r="K432" t="str">
            <v>n</v>
          </cell>
          <cell r="L432" t="str">
            <v>Drw</v>
          </cell>
          <cell r="M432">
            <v>433</v>
          </cell>
        </row>
        <row r="433">
          <cell r="C433" t="str">
            <v>25</v>
          </cell>
          <cell r="D433" t="str">
            <v>05050-MD-25-113-01</v>
          </cell>
          <cell r="E433" t="str">
            <v>05050-MD-25-113-01</v>
          </cell>
          <cell r="F433" t="str">
            <v>Tank-Vent Platform - Structure- (Propane)</v>
          </cell>
          <cell r="G433">
            <v>0</v>
          </cell>
          <cell r="H433" t="str">
            <v>VP-1516-147-T-101/2-247</v>
          </cell>
          <cell r="I433">
            <v>40175</v>
          </cell>
          <cell r="J433">
            <v>40168</v>
          </cell>
          <cell r="K433" t="str">
            <v>Y</v>
          </cell>
          <cell r="L433" t="str">
            <v>Drw</v>
          </cell>
          <cell r="M433">
            <v>434</v>
          </cell>
        </row>
        <row r="434">
          <cell r="C434" t="str">
            <v>25</v>
          </cell>
          <cell r="D434" t="str">
            <v>05050-MD-25-113-02</v>
          </cell>
          <cell r="E434" t="str">
            <v>05050-MD-25-113-02</v>
          </cell>
          <cell r="F434" t="str">
            <v>Tank-Vent Platform - Structure- (Propane)</v>
          </cell>
          <cell r="G434">
            <v>0</v>
          </cell>
          <cell r="H434" t="str">
            <v>VP-1516-147-T-101/2-247</v>
          </cell>
          <cell r="I434">
            <v>40175</v>
          </cell>
          <cell r="J434">
            <v>40168</v>
          </cell>
          <cell r="K434" t="str">
            <v>Y</v>
          </cell>
          <cell r="L434" t="str">
            <v>Drw</v>
          </cell>
          <cell r="M434">
            <v>435</v>
          </cell>
        </row>
        <row r="435">
          <cell r="C435" t="str">
            <v>25</v>
          </cell>
          <cell r="D435" t="str">
            <v>05050-MD-25-113-03</v>
          </cell>
          <cell r="E435" t="str">
            <v>05050-MD-25-113-03</v>
          </cell>
          <cell r="F435" t="str">
            <v>Tank-Vent Platform - Structure- (Propane)</v>
          </cell>
          <cell r="G435">
            <v>0</v>
          </cell>
          <cell r="H435" t="str">
            <v>VP-1516-147-T-101/2-247</v>
          </cell>
          <cell r="I435">
            <v>40175</v>
          </cell>
          <cell r="J435">
            <v>40168</v>
          </cell>
          <cell r="K435" t="str">
            <v>Y</v>
          </cell>
          <cell r="L435" t="str">
            <v>Drw</v>
          </cell>
          <cell r="M435">
            <v>436</v>
          </cell>
        </row>
        <row r="436">
          <cell r="C436" t="str">
            <v>25</v>
          </cell>
          <cell r="D436" t="str">
            <v>05050-MD-25-113-04</v>
          </cell>
          <cell r="E436" t="str">
            <v>05050-MD-25-113-04</v>
          </cell>
          <cell r="F436" t="str">
            <v>Tank-Vent Platform - Structure- (Propane)</v>
          </cell>
          <cell r="G436">
            <v>0</v>
          </cell>
          <cell r="H436" t="str">
            <v>VP-1516-147-T-101/2-247</v>
          </cell>
          <cell r="I436">
            <v>40175</v>
          </cell>
          <cell r="J436">
            <v>40168</v>
          </cell>
          <cell r="K436" t="str">
            <v>Y</v>
          </cell>
          <cell r="L436" t="str">
            <v>Drw</v>
          </cell>
          <cell r="M436">
            <v>437</v>
          </cell>
        </row>
        <row r="437">
          <cell r="C437" t="str">
            <v>25</v>
          </cell>
          <cell r="D437" t="str">
            <v>05050-MD-25-113-05</v>
          </cell>
          <cell r="E437" t="str">
            <v>05050-MD-25-113-05</v>
          </cell>
          <cell r="F437" t="str">
            <v>Tank-Vent Platform - Structure- (Propane)</v>
          </cell>
          <cell r="G437">
            <v>0</v>
          </cell>
          <cell r="H437" t="str">
            <v>VP-1516-147-T-101/2-247</v>
          </cell>
          <cell r="I437">
            <v>40175</v>
          </cell>
          <cell r="J437">
            <v>40168</v>
          </cell>
          <cell r="K437" t="str">
            <v>Y</v>
          </cell>
          <cell r="L437" t="str">
            <v>Drw</v>
          </cell>
          <cell r="M437">
            <v>438</v>
          </cell>
        </row>
        <row r="438">
          <cell r="C438" t="str">
            <v>25</v>
          </cell>
          <cell r="D438" t="str">
            <v>05050-MD-25-113-06</v>
          </cell>
          <cell r="E438" t="str">
            <v>05050-MD-25-113-06</v>
          </cell>
          <cell r="F438" t="str">
            <v>Tank-Vent Platform - Structure- (Propane)</v>
          </cell>
          <cell r="G438">
            <v>0</v>
          </cell>
          <cell r="H438" t="str">
            <v>VP-1516-147-T-101/2-247</v>
          </cell>
          <cell r="I438">
            <v>40175</v>
          </cell>
          <cell r="J438">
            <v>40168</v>
          </cell>
          <cell r="K438" t="str">
            <v>Y</v>
          </cell>
          <cell r="L438" t="str">
            <v>Drw</v>
          </cell>
          <cell r="M438">
            <v>439</v>
          </cell>
        </row>
        <row r="439">
          <cell r="C439" t="str">
            <v>25</v>
          </cell>
          <cell r="D439" t="str">
            <v>05050-MD-25-113-07</v>
          </cell>
          <cell r="E439" t="str">
            <v>05050-MD-25-113-07</v>
          </cell>
          <cell r="F439" t="str">
            <v>Tank-Vent Platform - Structure- (Propane)</v>
          </cell>
          <cell r="G439">
            <v>0</v>
          </cell>
          <cell r="H439" t="str">
            <v>VP-1516-147-T-101/2-247</v>
          </cell>
          <cell r="I439">
            <v>40175</v>
          </cell>
          <cell r="J439">
            <v>40168</v>
          </cell>
          <cell r="K439" t="str">
            <v>Y</v>
          </cell>
          <cell r="L439" t="str">
            <v>Drw</v>
          </cell>
          <cell r="M439">
            <v>440</v>
          </cell>
        </row>
        <row r="440">
          <cell r="C440" t="str">
            <v>25</v>
          </cell>
          <cell r="D440" t="str">
            <v>05050-MD-25-113-08</v>
          </cell>
          <cell r="E440" t="str">
            <v>05050-MD-25-113-08</v>
          </cell>
          <cell r="F440" t="str">
            <v>Tank-Vent Platform - Structure- (Propane)</v>
          </cell>
          <cell r="G440">
            <v>0</v>
          </cell>
          <cell r="H440" t="str">
            <v>VP-1516-147-T-101/2-247</v>
          </cell>
          <cell r="I440">
            <v>40175</v>
          </cell>
          <cell r="J440">
            <v>40168</v>
          </cell>
          <cell r="K440" t="str">
            <v>Y</v>
          </cell>
          <cell r="L440" t="str">
            <v>Drw</v>
          </cell>
          <cell r="M440">
            <v>441</v>
          </cell>
        </row>
        <row r="441">
          <cell r="C441" t="str">
            <v>25</v>
          </cell>
          <cell r="D441" t="str">
            <v>05050-MD-25-113-09</v>
          </cell>
          <cell r="E441" t="str">
            <v>05050-MD-25-113-09</v>
          </cell>
          <cell r="F441" t="str">
            <v>Tank-Vent Platform - Structure- (Propane)</v>
          </cell>
          <cell r="G441">
            <v>0</v>
          </cell>
          <cell r="H441" t="str">
            <v>VP-1516-147-T-101/2-247</v>
          </cell>
          <cell r="I441">
            <v>40175</v>
          </cell>
          <cell r="J441">
            <v>40168</v>
          </cell>
          <cell r="K441" t="str">
            <v>Y</v>
          </cell>
          <cell r="L441" t="str">
            <v>Drw</v>
          </cell>
          <cell r="M441">
            <v>442</v>
          </cell>
        </row>
        <row r="442">
          <cell r="C442" t="str">
            <v>25</v>
          </cell>
          <cell r="D442" t="str">
            <v>05050-MD-25-113-10</v>
          </cell>
          <cell r="E442" t="str">
            <v>05050-MD-25-113-10</v>
          </cell>
          <cell r="F442" t="str">
            <v>Tank-Vent Platform - Structure- (Propane)</v>
          </cell>
          <cell r="G442">
            <v>0</v>
          </cell>
          <cell r="H442" t="str">
            <v>VP-1516-147-T-101/2-247</v>
          </cell>
          <cell r="I442">
            <v>40175</v>
          </cell>
          <cell r="J442">
            <v>40168</v>
          </cell>
          <cell r="K442" t="str">
            <v>Y</v>
          </cell>
          <cell r="L442" t="str">
            <v>Drw</v>
          </cell>
          <cell r="M442">
            <v>443</v>
          </cell>
        </row>
        <row r="443">
          <cell r="C443" t="str">
            <v>25</v>
          </cell>
          <cell r="D443" t="str">
            <v>05050-MD-25-113-11</v>
          </cell>
          <cell r="E443" t="str">
            <v>05050-MD-25-113-11</v>
          </cell>
          <cell r="F443" t="str">
            <v>Tank-Vent Platform - Structure- (Propane)</v>
          </cell>
          <cell r="G443">
            <v>0</v>
          </cell>
          <cell r="H443" t="str">
            <v>VP-1516-147-T-101/2-247</v>
          </cell>
          <cell r="I443">
            <v>40175</v>
          </cell>
          <cell r="J443">
            <v>40168</v>
          </cell>
          <cell r="K443" t="str">
            <v>Y</v>
          </cell>
          <cell r="L443" t="str">
            <v>Drw</v>
          </cell>
          <cell r="M443">
            <v>444</v>
          </cell>
        </row>
        <row r="444">
          <cell r="C444" t="str">
            <v>25</v>
          </cell>
          <cell r="D444" t="str">
            <v>05050-MD-25-113-12</v>
          </cell>
          <cell r="E444" t="str">
            <v>05050-MD-25-113-12</v>
          </cell>
          <cell r="F444" t="str">
            <v>Tank-Vent Platform - Structure- (Propane)</v>
          </cell>
          <cell r="G444">
            <v>0</v>
          </cell>
          <cell r="H444" t="str">
            <v>VP-1516-147-T-101/2-247</v>
          </cell>
          <cell r="I444">
            <v>40175</v>
          </cell>
          <cell r="J444">
            <v>40168</v>
          </cell>
          <cell r="K444" t="str">
            <v>Y</v>
          </cell>
          <cell r="L444" t="str">
            <v>Drw</v>
          </cell>
          <cell r="M444">
            <v>445</v>
          </cell>
        </row>
        <row r="445">
          <cell r="C445" t="str">
            <v>25</v>
          </cell>
          <cell r="D445" t="str">
            <v>05050-MD-25-113-13</v>
          </cell>
          <cell r="E445" t="str">
            <v>05050-MD-25-113-13</v>
          </cell>
          <cell r="F445" t="str">
            <v>Tank-Vent Platform - Structure- (Propane)</v>
          </cell>
          <cell r="G445">
            <v>0</v>
          </cell>
          <cell r="H445" t="str">
            <v>VP-1516-147-T-101/2-247</v>
          </cell>
          <cell r="I445">
            <v>40175</v>
          </cell>
          <cell r="J445">
            <v>40168</v>
          </cell>
          <cell r="K445" t="str">
            <v>Y</v>
          </cell>
          <cell r="L445" t="str">
            <v>Drw</v>
          </cell>
          <cell r="M445">
            <v>446</v>
          </cell>
        </row>
        <row r="446">
          <cell r="C446" t="str">
            <v>25</v>
          </cell>
          <cell r="D446" t="str">
            <v>05050-MD-25-113-14</v>
          </cell>
          <cell r="E446" t="str">
            <v>05050-MD-25-113-14</v>
          </cell>
          <cell r="F446" t="str">
            <v>Tank-Vent Platform - Structure- (Propane)</v>
          </cell>
          <cell r="G446">
            <v>0</v>
          </cell>
          <cell r="H446" t="str">
            <v>VP-1516-147-T-101/2-247</v>
          </cell>
          <cell r="I446">
            <v>40175</v>
          </cell>
          <cell r="J446">
            <v>40168</v>
          </cell>
          <cell r="K446" t="str">
            <v>Y</v>
          </cell>
          <cell r="L446" t="str">
            <v>Drw</v>
          </cell>
          <cell r="M446">
            <v>447</v>
          </cell>
        </row>
        <row r="447">
          <cell r="C447" t="str">
            <v>25</v>
          </cell>
          <cell r="D447" t="str">
            <v>05050-MD-25-113-15</v>
          </cell>
          <cell r="E447" t="str">
            <v>05050-MD-25-113-15</v>
          </cell>
          <cell r="F447" t="str">
            <v>Tank-Vent Platform - Structure- (Propane)</v>
          </cell>
          <cell r="G447">
            <v>0</v>
          </cell>
          <cell r="H447" t="str">
            <v>VP-1516-147-T-101/2-247</v>
          </cell>
          <cell r="I447">
            <v>40175</v>
          </cell>
          <cell r="J447">
            <v>40168</v>
          </cell>
          <cell r="K447" t="str">
            <v>Y</v>
          </cell>
          <cell r="L447" t="str">
            <v>Drw</v>
          </cell>
          <cell r="M447">
            <v>448</v>
          </cell>
        </row>
        <row r="448">
          <cell r="C448" t="str">
            <v>25</v>
          </cell>
          <cell r="D448" t="str">
            <v>05050-MD-25-113-16</v>
          </cell>
          <cell r="E448" t="str">
            <v>05050-MD-25-113-16</v>
          </cell>
          <cell r="F448" t="str">
            <v>Tank-Vent Platform - Structure- (Propane)</v>
          </cell>
          <cell r="G448">
            <v>0</v>
          </cell>
          <cell r="H448" t="str">
            <v>VP-1516-147-T-101/2-247</v>
          </cell>
          <cell r="I448">
            <v>40175</v>
          </cell>
          <cell r="J448">
            <v>40168</v>
          </cell>
          <cell r="K448" t="str">
            <v>Y</v>
          </cell>
          <cell r="L448" t="str">
            <v>Drw</v>
          </cell>
          <cell r="M448">
            <v>449</v>
          </cell>
        </row>
        <row r="449">
          <cell r="C449" t="str">
            <v>25</v>
          </cell>
          <cell r="D449" t="str">
            <v>05050-MD-25-113-17</v>
          </cell>
          <cell r="E449" t="str">
            <v>05050-MD-25-113-17</v>
          </cell>
          <cell r="F449" t="str">
            <v>Tank-Vent Platform - Structure- (Propane)</v>
          </cell>
          <cell r="G449">
            <v>0</v>
          </cell>
          <cell r="H449" t="str">
            <v>VP-1516-147-T-101/2-247</v>
          </cell>
          <cell r="I449">
            <v>40175</v>
          </cell>
          <cell r="J449">
            <v>40168</v>
          </cell>
          <cell r="K449" t="str">
            <v>Y</v>
          </cell>
          <cell r="L449" t="str">
            <v>Drw</v>
          </cell>
          <cell r="M449">
            <v>450</v>
          </cell>
        </row>
        <row r="450">
          <cell r="C450" t="str">
            <v>25</v>
          </cell>
          <cell r="D450" t="str">
            <v>05050-MD-25-113-18</v>
          </cell>
          <cell r="E450" t="str">
            <v>05050-MD-25-113-18</v>
          </cell>
          <cell r="F450" t="str">
            <v>Tank-Vent Platform - Structure- (Propane)</v>
          </cell>
          <cell r="G450">
            <v>0</v>
          </cell>
          <cell r="H450" t="str">
            <v>VP-1516-147-T-101/2-247</v>
          </cell>
          <cell r="I450">
            <v>40175</v>
          </cell>
          <cell r="J450">
            <v>40168</v>
          </cell>
          <cell r="K450" t="str">
            <v>Y</v>
          </cell>
          <cell r="L450" t="str">
            <v>Drw</v>
          </cell>
          <cell r="M450">
            <v>451</v>
          </cell>
        </row>
        <row r="451">
          <cell r="C451" t="str">
            <v>25</v>
          </cell>
          <cell r="D451" t="str">
            <v>05050-MD-25-113-19</v>
          </cell>
          <cell r="E451" t="str">
            <v>05050-MD-25-113-19</v>
          </cell>
          <cell r="F451" t="str">
            <v>Tank-Vent Platform - Structure- (Propane)</v>
          </cell>
          <cell r="G451">
            <v>0</v>
          </cell>
          <cell r="H451" t="str">
            <v>VP-1516-147-T-101/2-247</v>
          </cell>
          <cell r="I451">
            <v>40175</v>
          </cell>
          <cell r="J451">
            <v>40168</v>
          </cell>
          <cell r="K451" t="str">
            <v>Y</v>
          </cell>
          <cell r="L451" t="str">
            <v>Drw</v>
          </cell>
          <cell r="M451">
            <v>452</v>
          </cell>
        </row>
        <row r="452">
          <cell r="C452" t="str">
            <v>25</v>
          </cell>
          <cell r="D452" t="str">
            <v>05050-MD-25-113-20</v>
          </cell>
          <cell r="E452" t="str">
            <v>05050-MD-25-113-20</v>
          </cell>
          <cell r="F452" t="str">
            <v>Tank-Vent Platform - Structure- (Propane)</v>
          </cell>
          <cell r="G452">
            <v>0</v>
          </cell>
          <cell r="H452" t="str">
            <v>VP-1516-147-T-101/2-247</v>
          </cell>
          <cell r="I452">
            <v>40175</v>
          </cell>
          <cell r="J452">
            <v>40168</v>
          </cell>
          <cell r="K452" t="str">
            <v>Y</v>
          </cell>
          <cell r="L452" t="str">
            <v>Drw</v>
          </cell>
          <cell r="M452">
            <v>453</v>
          </cell>
        </row>
        <row r="453">
          <cell r="C453" t="str">
            <v>25</v>
          </cell>
          <cell r="D453" t="str">
            <v>05050-MD-25-113-21</v>
          </cell>
          <cell r="E453" t="str">
            <v>05050-MD-25-113-21</v>
          </cell>
          <cell r="F453" t="str">
            <v>Tank-Vent Platform - Structure- (Propane)</v>
          </cell>
          <cell r="G453">
            <v>0</v>
          </cell>
          <cell r="H453" t="str">
            <v>VP-1516-147-T-101/2-247</v>
          </cell>
          <cell r="I453">
            <v>40175</v>
          </cell>
          <cell r="J453">
            <v>40168</v>
          </cell>
          <cell r="K453" t="str">
            <v>Y</v>
          </cell>
          <cell r="L453" t="str">
            <v>Drw</v>
          </cell>
          <cell r="M453">
            <v>454</v>
          </cell>
        </row>
        <row r="454">
          <cell r="C454" t="str">
            <v>25</v>
          </cell>
          <cell r="D454" t="str">
            <v>05050-MD-25-113-22</v>
          </cell>
          <cell r="E454" t="str">
            <v>05050-MD-25-113-22</v>
          </cell>
          <cell r="F454" t="str">
            <v>Tank-Vent Platform - Structure- (Propane)</v>
          </cell>
          <cell r="G454">
            <v>0</v>
          </cell>
          <cell r="H454" t="str">
            <v>VP-1516-147-T-101/2-247</v>
          </cell>
          <cell r="I454">
            <v>40175</v>
          </cell>
          <cell r="J454">
            <v>40168</v>
          </cell>
          <cell r="K454" t="str">
            <v>Y</v>
          </cell>
          <cell r="L454" t="str">
            <v>Drw</v>
          </cell>
          <cell r="M454">
            <v>455</v>
          </cell>
        </row>
        <row r="455">
          <cell r="C455" t="str">
            <v>25</v>
          </cell>
          <cell r="D455" t="str">
            <v>05050-MD-25-113-23</v>
          </cell>
          <cell r="E455" t="str">
            <v>05050-MD-25-113-23</v>
          </cell>
          <cell r="F455" t="str">
            <v>Tank-Vent Platform - Structure- (Propane)</v>
          </cell>
          <cell r="G455">
            <v>0</v>
          </cell>
          <cell r="H455" t="str">
            <v>VP-1516-147-T-101/2-247</v>
          </cell>
          <cell r="I455">
            <v>40175</v>
          </cell>
          <cell r="J455">
            <v>40168</v>
          </cell>
          <cell r="K455" t="str">
            <v>Y</v>
          </cell>
          <cell r="L455" t="str">
            <v>Drw</v>
          </cell>
          <cell r="M455">
            <v>456</v>
          </cell>
        </row>
        <row r="456">
          <cell r="C456" t="str">
            <v>25</v>
          </cell>
          <cell r="D456" t="str">
            <v>05050-MD-25-113-24</v>
          </cell>
          <cell r="E456" t="str">
            <v>05050-MD-25-113-24</v>
          </cell>
          <cell r="F456" t="str">
            <v>Tank-Vent Platform - Structure- (Propane)</v>
          </cell>
          <cell r="G456">
            <v>0</v>
          </cell>
          <cell r="H456" t="str">
            <v>VP-1516-147-T-101/2-247</v>
          </cell>
          <cell r="I456">
            <v>40175</v>
          </cell>
          <cell r="J456">
            <v>40168</v>
          </cell>
          <cell r="K456" t="str">
            <v>Y</v>
          </cell>
          <cell r="L456" t="str">
            <v>Drw</v>
          </cell>
          <cell r="M456">
            <v>457</v>
          </cell>
        </row>
        <row r="457">
          <cell r="C457" t="str">
            <v>25</v>
          </cell>
          <cell r="D457" t="str">
            <v>05050-MD-25-113-25</v>
          </cell>
          <cell r="E457" t="str">
            <v>05050-MD-25-113-25</v>
          </cell>
          <cell r="F457" t="str">
            <v>Tank-Vent Platform - Structure- (Propane)</v>
          </cell>
          <cell r="G457">
            <v>0</v>
          </cell>
          <cell r="H457" t="str">
            <v>VP-1516-147-T-101/2-247</v>
          </cell>
          <cell r="I457">
            <v>40175</v>
          </cell>
          <cell r="J457">
            <v>40168</v>
          </cell>
          <cell r="K457" t="str">
            <v>Y</v>
          </cell>
          <cell r="L457" t="str">
            <v>Drw</v>
          </cell>
          <cell r="M457">
            <v>458</v>
          </cell>
        </row>
        <row r="458">
          <cell r="C458" t="str">
            <v>25</v>
          </cell>
          <cell r="D458" t="str">
            <v>05050-MD-25-113-26</v>
          </cell>
          <cell r="E458" t="str">
            <v>05050-MD-25-113-26</v>
          </cell>
          <cell r="F458" t="str">
            <v>Tank-Vent Platform - Structure- (Propane)</v>
          </cell>
          <cell r="G458">
            <v>0</v>
          </cell>
          <cell r="H458" t="str">
            <v>VP-1516-147-T-101/2-247</v>
          </cell>
          <cell r="I458">
            <v>40175</v>
          </cell>
          <cell r="J458">
            <v>40168</v>
          </cell>
          <cell r="K458" t="str">
            <v>Y</v>
          </cell>
          <cell r="L458" t="str">
            <v>Drw</v>
          </cell>
          <cell r="M458">
            <v>459</v>
          </cell>
        </row>
        <row r="459">
          <cell r="C459" t="str">
            <v>25</v>
          </cell>
          <cell r="D459" t="str">
            <v>05050-MD-25-113-27</v>
          </cell>
          <cell r="E459" t="str">
            <v>05050-MD-25-113-27</v>
          </cell>
          <cell r="F459" t="str">
            <v>Tank-Vent Platform - Structure- (Propane)</v>
          </cell>
          <cell r="G459">
            <v>0</v>
          </cell>
          <cell r="H459" t="str">
            <v>VP-1516-147-T-101/2-247</v>
          </cell>
          <cell r="I459">
            <v>40175</v>
          </cell>
          <cell r="J459">
            <v>40168</v>
          </cell>
          <cell r="K459" t="str">
            <v>Y</v>
          </cell>
          <cell r="L459" t="str">
            <v>Drw</v>
          </cell>
          <cell r="M459">
            <v>460</v>
          </cell>
        </row>
        <row r="460">
          <cell r="C460" t="str">
            <v>25</v>
          </cell>
          <cell r="D460" t="str">
            <v>05050-MD-25-113-28</v>
          </cell>
          <cell r="E460" t="str">
            <v>05050-MD-25-113-28</v>
          </cell>
          <cell r="F460" t="str">
            <v>Tank-Vent Platform - Structure- (Propane)</v>
          </cell>
          <cell r="G460">
            <v>0</v>
          </cell>
          <cell r="H460" t="str">
            <v>VP-1516-147-T-101/2-247</v>
          </cell>
          <cell r="I460">
            <v>40175</v>
          </cell>
          <cell r="J460">
            <v>40168</v>
          </cell>
          <cell r="K460" t="str">
            <v>Y</v>
          </cell>
          <cell r="L460" t="str">
            <v>Drw</v>
          </cell>
          <cell r="M460">
            <v>461</v>
          </cell>
        </row>
        <row r="461">
          <cell r="C461" t="str">
            <v>25</v>
          </cell>
          <cell r="D461" t="str">
            <v>05050-MD-25-113-29</v>
          </cell>
          <cell r="E461" t="str">
            <v>05050-MD-25-113-29</v>
          </cell>
          <cell r="F461" t="str">
            <v>Tank-Vent Platform - Structure- (Propane)</v>
          </cell>
          <cell r="G461">
            <v>0</v>
          </cell>
          <cell r="H461" t="str">
            <v>VP-1516-147-T-101/2-247</v>
          </cell>
          <cell r="I461">
            <v>40175</v>
          </cell>
          <cell r="J461">
            <v>40168</v>
          </cell>
          <cell r="K461" t="str">
            <v>Y</v>
          </cell>
          <cell r="L461" t="str">
            <v>Drw</v>
          </cell>
          <cell r="M461">
            <v>462</v>
          </cell>
        </row>
        <row r="462">
          <cell r="C462" t="str">
            <v>25</v>
          </cell>
          <cell r="D462" t="str">
            <v>05050-MD-25-113-30</v>
          </cell>
          <cell r="E462" t="str">
            <v>05050-MD-25-113-30</v>
          </cell>
          <cell r="F462" t="str">
            <v>Tank-Vent Platform - Structure- (Propane)</v>
          </cell>
          <cell r="G462">
            <v>0</v>
          </cell>
          <cell r="H462" t="str">
            <v>VP-1516-147-T-101/2-247</v>
          </cell>
          <cell r="I462">
            <v>40175</v>
          </cell>
          <cell r="J462">
            <v>40168</v>
          </cell>
          <cell r="K462" t="str">
            <v>Y</v>
          </cell>
          <cell r="L462" t="str">
            <v>Drw</v>
          </cell>
          <cell r="M462">
            <v>463</v>
          </cell>
        </row>
        <row r="463">
          <cell r="C463" t="str">
            <v>25</v>
          </cell>
          <cell r="D463" t="str">
            <v>05050-MD-25-113-31</v>
          </cell>
          <cell r="E463" t="str">
            <v>05050-MD-25-113-31</v>
          </cell>
          <cell r="F463" t="str">
            <v>Tank-Vent Platform - Structure- (Propane)</v>
          </cell>
          <cell r="G463">
            <v>0</v>
          </cell>
          <cell r="H463" t="str">
            <v>VP-1516-147-T-101/2-247</v>
          </cell>
          <cell r="I463">
            <v>40175</v>
          </cell>
          <cell r="J463">
            <v>40168</v>
          </cell>
          <cell r="K463" t="str">
            <v>Y</v>
          </cell>
          <cell r="L463" t="str">
            <v>Drw</v>
          </cell>
          <cell r="M463">
            <v>464</v>
          </cell>
        </row>
        <row r="464">
          <cell r="C464" t="str">
            <v>25</v>
          </cell>
          <cell r="D464" t="str">
            <v>05050-MD-25-113-32</v>
          </cell>
          <cell r="E464" t="str">
            <v>05050-MD-25-113-32</v>
          </cell>
          <cell r="F464" t="str">
            <v>Tank-Vent Platform - Structure- (Propane)</v>
          </cell>
          <cell r="G464">
            <v>0</v>
          </cell>
          <cell r="H464" t="str">
            <v>VP-1516-147-T-101/2-247</v>
          </cell>
          <cell r="I464">
            <v>40175</v>
          </cell>
          <cell r="J464">
            <v>40168</v>
          </cell>
          <cell r="K464" t="str">
            <v>Y</v>
          </cell>
          <cell r="L464" t="str">
            <v>Drw</v>
          </cell>
          <cell r="M464">
            <v>465</v>
          </cell>
        </row>
        <row r="465">
          <cell r="C465" t="str">
            <v>25</v>
          </cell>
          <cell r="D465" t="str">
            <v>05050-MD-25-113-33</v>
          </cell>
          <cell r="E465" t="str">
            <v>05050-MD-25-113-33</v>
          </cell>
          <cell r="F465" t="str">
            <v>Tank-Vent Platform - Structure- (Propane)</v>
          </cell>
          <cell r="G465">
            <v>0</v>
          </cell>
          <cell r="H465" t="str">
            <v>VP-1516-147-T-101/2-247</v>
          </cell>
          <cell r="I465">
            <v>40175</v>
          </cell>
          <cell r="J465">
            <v>40168</v>
          </cell>
          <cell r="K465" t="str">
            <v>Y</v>
          </cell>
          <cell r="L465" t="str">
            <v>Drw</v>
          </cell>
          <cell r="M465">
            <v>466</v>
          </cell>
        </row>
        <row r="466">
          <cell r="C466" t="str">
            <v>25</v>
          </cell>
          <cell r="D466" t="str">
            <v>05050-MD-25-113-34</v>
          </cell>
          <cell r="E466" t="str">
            <v>05050-MD-25-113-34</v>
          </cell>
          <cell r="F466" t="str">
            <v>Tank-Vent Platform - Structure- (Propane)</v>
          </cell>
          <cell r="G466">
            <v>0</v>
          </cell>
          <cell r="H466" t="str">
            <v>VP-1516-147-T-101/2-247</v>
          </cell>
          <cell r="I466">
            <v>40175</v>
          </cell>
          <cell r="J466">
            <v>40168</v>
          </cell>
          <cell r="K466" t="str">
            <v>Y</v>
          </cell>
          <cell r="L466" t="str">
            <v>Drw</v>
          </cell>
          <cell r="M466">
            <v>467</v>
          </cell>
        </row>
        <row r="467">
          <cell r="C467" t="str">
            <v>25</v>
          </cell>
          <cell r="D467" t="str">
            <v>05050-MD-25-113-35</v>
          </cell>
          <cell r="E467" t="str">
            <v>05050-MD-25-113-35</v>
          </cell>
          <cell r="F467" t="str">
            <v>Tank-Vent Platform - Structure- (Propane)</v>
          </cell>
          <cell r="G467">
            <v>0</v>
          </cell>
          <cell r="H467" t="str">
            <v>VP-1516-147-T-101/2-247</v>
          </cell>
          <cell r="I467">
            <v>40175</v>
          </cell>
          <cell r="J467">
            <v>40168</v>
          </cell>
          <cell r="K467" t="str">
            <v>Y</v>
          </cell>
          <cell r="L467" t="str">
            <v>Drw</v>
          </cell>
          <cell r="M467">
            <v>468</v>
          </cell>
        </row>
        <row r="468">
          <cell r="C468" t="str">
            <v>25</v>
          </cell>
          <cell r="D468" t="str">
            <v>05050-MD-25-113-36</v>
          </cell>
          <cell r="E468" t="str">
            <v>05050-MD-25-113-36</v>
          </cell>
          <cell r="F468" t="str">
            <v>Tank-Vent Platform - Structure- (Propane)</v>
          </cell>
          <cell r="G468">
            <v>0</v>
          </cell>
          <cell r="H468" t="str">
            <v>VP-1516-147-T-101/2-247</v>
          </cell>
          <cell r="I468">
            <v>40175</v>
          </cell>
          <cell r="J468">
            <v>40168</v>
          </cell>
          <cell r="K468" t="str">
            <v>Y</v>
          </cell>
          <cell r="L468" t="str">
            <v>Drw</v>
          </cell>
          <cell r="M468">
            <v>469</v>
          </cell>
        </row>
        <row r="469">
          <cell r="C469" t="str">
            <v>25</v>
          </cell>
          <cell r="D469" t="str">
            <v>05050-MD-25-113-37</v>
          </cell>
          <cell r="E469" t="str">
            <v>05050-MD-25-113-37</v>
          </cell>
          <cell r="F469" t="str">
            <v>Tank-Vent Platform - Structure- (Propane)</v>
          </cell>
          <cell r="G469">
            <v>0</v>
          </cell>
          <cell r="H469" t="str">
            <v>VP-1516-147-T-101/2-247</v>
          </cell>
          <cell r="I469">
            <v>40175</v>
          </cell>
          <cell r="J469">
            <v>40168</v>
          </cell>
          <cell r="K469" t="str">
            <v>Y</v>
          </cell>
          <cell r="L469" t="str">
            <v>Drw</v>
          </cell>
          <cell r="M469">
            <v>470</v>
          </cell>
        </row>
        <row r="470">
          <cell r="C470" t="str">
            <v>25</v>
          </cell>
          <cell r="D470" t="str">
            <v>05050-MD-25-113-38</v>
          </cell>
          <cell r="E470" t="str">
            <v>05050-MD-25-113-38</v>
          </cell>
          <cell r="F470" t="str">
            <v>Tank-Vent Platform - Structure- (Propane)</v>
          </cell>
          <cell r="G470">
            <v>0</v>
          </cell>
          <cell r="H470" t="str">
            <v>VP-1516-147-T-101/2-247</v>
          </cell>
          <cell r="I470">
            <v>40175</v>
          </cell>
          <cell r="J470">
            <v>40168</v>
          </cell>
          <cell r="K470" t="str">
            <v>Y</v>
          </cell>
          <cell r="L470" t="str">
            <v>Drw</v>
          </cell>
          <cell r="M470">
            <v>471</v>
          </cell>
        </row>
        <row r="471">
          <cell r="C471" t="str">
            <v>25</v>
          </cell>
          <cell r="D471" t="str">
            <v>05050-MD-25-113-39</v>
          </cell>
          <cell r="E471" t="str">
            <v>05050-MD-25-113-39</v>
          </cell>
          <cell r="F471" t="str">
            <v>Tank-Vent Platform - Structure- (Propane)</v>
          </cell>
          <cell r="G471">
            <v>0</v>
          </cell>
          <cell r="H471" t="str">
            <v>VP-1516-147-T-101/2-247</v>
          </cell>
          <cell r="I471">
            <v>40175</v>
          </cell>
          <cell r="J471">
            <v>40168</v>
          </cell>
          <cell r="K471" t="str">
            <v>Y</v>
          </cell>
          <cell r="L471" t="str">
            <v>Drw</v>
          </cell>
          <cell r="M471">
            <v>472</v>
          </cell>
        </row>
        <row r="472">
          <cell r="C472" t="str">
            <v>25</v>
          </cell>
          <cell r="D472" t="str">
            <v>05050-MD-25-113-40</v>
          </cell>
          <cell r="E472" t="str">
            <v>05050-MD-25-113-40</v>
          </cell>
          <cell r="F472" t="str">
            <v>Tank-Vent Platform - Structure- (Propane)</v>
          </cell>
          <cell r="G472">
            <v>0</v>
          </cell>
          <cell r="H472" t="str">
            <v>VP-1516-147-T-101/2-247</v>
          </cell>
          <cell r="I472">
            <v>40175</v>
          </cell>
          <cell r="J472">
            <v>40168</v>
          </cell>
          <cell r="K472" t="str">
            <v>Y</v>
          </cell>
          <cell r="L472" t="str">
            <v>Drw</v>
          </cell>
          <cell r="M472">
            <v>473</v>
          </cell>
        </row>
        <row r="473">
          <cell r="C473" t="str">
            <v>25</v>
          </cell>
          <cell r="D473" t="str">
            <v>05050-MD-25-113-41</v>
          </cell>
          <cell r="E473" t="str">
            <v>05050-MD-25-113-41</v>
          </cell>
          <cell r="F473" t="str">
            <v>Tank-Vent Platform - Structure- (Propane)</v>
          </cell>
          <cell r="G473">
            <v>0</v>
          </cell>
          <cell r="H473" t="str">
            <v>VP-1516-147-T-101/2-247</v>
          </cell>
          <cell r="I473">
            <v>40175</v>
          </cell>
          <cell r="J473">
            <v>40168</v>
          </cell>
          <cell r="K473" t="str">
            <v>Y</v>
          </cell>
          <cell r="L473" t="str">
            <v>Drw</v>
          </cell>
          <cell r="M473">
            <v>474</v>
          </cell>
        </row>
        <row r="474">
          <cell r="C474" t="str">
            <v>25</v>
          </cell>
          <cell r="D474" t="str">
            <v>05050-MD-25-113-42</v>
          </cell>
          <cell r="E474" t="str">
            <v>05050-MD-25-113-42</v>
          </cell>
          <cell r="F474" t="str">
            <v>Tank-Vent Platform - Structure- (Propane)</v>
          </cell>
          <cell r="G474">
            <v>0</v>
          </cell>
          <cell r="H474" t="str">
            <v>VP-1516-147-T-101/2-247</v>
          </cell>
          <cell r="I474">
            <v>40175</v>
          </cell>
          <cell r="J474">
            <v>40168</v>
          </cell>
          <cell r="K474" t="str">
            <v>Y</v>
          </cell>
          <cell r="L474" t="str">
            <v>Drw</v>
          </cell>
          <cell r="M474">
            <v>475</v>
          </cell>
        </row>
        <row r="475">
          <cell r="C475" t="str">
            <v>25</v>
          </cell>
          <cell r="D475" t="str">
            <v>05050-MD-25-113-43</v>
          </cell>
          <cell r="E475" t="str">
            <v>05050-MD-25-113-43</v>
          </cell>
          <cell r="F475" t="str">
            <v>Tank-Vent Platform - Structure- (Propane)</v>
          </cell>
          <cell r="G475">
            <v>0</v>
          </cell>
          <cell r="H475" t="str">
            <v>VP-1516-147-T-101/2-247</v>
          </cell>
          <cell r="I475">
            <v>40175</v>
          </cell>
          <cell r="J475">
            <v>40168</v>
          </cell>
          <cell r="K475" t="str">
            <v>Y</v>
          </cell>
          <cell r="L475" t="str">
            <v>Drw</v>
          </cell>
          <cell r="M475">
            <v>476</v>
          </cell>
        </row>
        <row r="476">
          <cell r="C476" t="str">
            <v>25</v>
          </cell>
          <cell r="D476" t="str">
            <v>05050-MD-25-113-44</v>
          </cell>
          <cell r="E476" t="str">
            <v>05050-MD-25-113-44</v>
          </cell>
          <cell r="F476" t="str">
            <v>Tank-Vent Platform - Structure- (Propane)</v>
          </cell>
          <cell r="G476">
            <v>0</v>
          </cell>
          <cell r="H476" t="str">
            <v>VP-1516-147-T-101/2-247</v>
          </cell>
          <cell r="I476">
            <v>40175</v>
          </cell>
          <cell r="J476">
            <v>40168</v>
          </cell>
          <cell r="K476" t="str">
            <v>Y</v>
          </cell>
          <cell r="L476" t="str">
            <v>Drw</v>
          </cell>
          <cell r="M476">
            <v>477</v>
          </cell>
        </row>
        <row r="477">
          <cell r="C477" t="str">
            <v>25</v>
          </cell>
          <cell r="D477" t="str">
            <v>05050-MD-25-113-45</v>
          </cell>
          <cell r="E477" t="str">
            <v>05050-MD-25-113-45</v>
          </cell>
          <cell r="F477" t="str">
            <v>Tank-Vent Platform - Structure- (Propane)</v>
          </cell>
          <cell r="G477">
            <v>0</v>
          </cell>
          <cell r="H477" t="str">
            <v>VP-1516-147-T-101/2-247</v>
          </cell>
          <cell r="I477">
            <v>40175</v>
          </cell>
          <cell r="J477">
            <v>40168</v>
          </cell>
          <cell r="K477" t="str">
            <v>Y</v>
          </cell>
          <cell r="L477" t="str">
            <v>Drw</v>
          </cell>
          <cell r="M477">
            <v>478</v>
          </cell>
        </row>
        <row r="478">
          <cell r="C478" t="str">
            <v>25</v>
          </cell>
          <cell r="D478" t="str">
            <v>05050-MD-25-113-46</v>
          </cell>
          <cell r="E478" t="str">
            <v>05050-MD-25-113-46</v>
          </cell>
          <cell r="F478" t="str">
            <v>Tank-Vent Platform - Structure- (Propane)</v>
          </cell>
          <cell r="G478">
            <v>0</v>
          </cell>
          <cell r="H478" t="str">
            <v>VP-1516-147-T-101/2-247</v>
          </cell>
          <cell r="I478">
            <v>40175</v>
          </cell>
          <cell r="J478">
            <v>40168</v>
          </cell>
          <cell r="K478" t="str">
            <v>Y</v>
          </cell>
          <cell r="L478" t="str">
            <v>Drw</v>
          </cell>
          <cell r="M478">
            <v>479</v>
          </cell>
        </row>
        <row r="479">
          <cell r="C479" t="str">
            <v>25</v>
          </cell>
          <cell r="D479" t="str">
            <v>05050-MD-25-113-47</v>
          </cell>
          <cell r="E479" t="str">
            <v>05050-MD-25-113-47</v>
          </cell>
          <cell r="F479" t="str">
            <v>Tank-Vent Platform - Structure- (Propane)</v>
          </cell>
          <cell r="G479">
            <v>0</v>
          </cell>
          <cell r="H479" t="str">
            <v>VP-1516-147-T-101/2-247</v>
          </cell>
          <cell r="I479">
            <v>40175</v>
          </cell>
          <cell r="J479">
            <v>40168</v>
          </cell>
          <cell r="K479" t="str">
            <v>Y</v>
          </cell>
          <cell r="L479" t="str">
            <v>Drw</v>
          </cell>
          <cell r="M479">
            <v>480</v>
          </cell>
        </row>
        <row r="480">
          <cell r="C480" t="str">
            <v>25</v>
          </cell>
          <cell r="D480" t="str">
            <v>05050-MD-25-113-48</v>
          </cell>
          <cell r="E480" t="str">
            <v>05050-MD-25-113-48</v>
          </cell>
          <cell r="F480" t="str">
            <v>Tank-Vent Platform - Structure- (Propane)</v>
          </cell>
          <cell r="G480">
            <v>0</v>
          </cell>
          <cell r="H480" t="str">
            <v>VP-1516-147-T-101/2-247</v>
          </cell>
          <cell r="I480">
            <v>40175</v>
          </cell>
          <cell r="J480">
            <v>40168</v>
          </cell>
          <cell r="K480" t="str">
            <v>Y</v>
          </cell>
          <cell r="L480" t="str">
            <v>Drw</v>
          </cell>
          <cell r="M480">
            <v>481</v>
          </cell>
        </row>
        <row r="481">
          <cell r="C481" t="str">
            <v>25</v>
          </cell>
          <cell r="D481" t="str">
            <v>05050-MD-25-113-49</v>
          </cell>
          <cell r="E481" t="str">
            <v>05050-MD-25-113-49</v>
          </cell>
          <cell r="F481" t="str">
            <v>Tank-Vent Platform - Structure- (Propane)</v>
          </cell>
          <cell r="G481">
            <v>0</v>
          </cell>
          <cell r="H481" t="str">
            <v>VP-1516-147-T-101/2-247</v>
          </cell>
          <cell r="I481">
            <v>40175</v>
          </cell>
          <cell r="J481">
            <v>40168</v>
          </cell>
          <cell r="K481" t="str">
            <v>Y</v>
          </cell>
          <cell r="L481" t="str">
            <v>Drw</v>
          </cell>
          <cell r="M481">
            <v>482</v>
          </cell>
        </row>
        <row r="482">
          <cell r="C482" t="str">
            <v>25</v>
          </cell>
          <cell r="D482" t="str">
            <v>05050-MD-25-113-50</v>
          </cell>
          <cell r="E482" t="str">
            <v>05050-MD-25-113-50</v>
          </cell>
          <cell r="F482" t="str">
            <v>Tank-Vent Platform - Structure- (Propane)</v>
          </cell>
          <cell r="G482">
            <v>0</v>
          </cell>
          <cell r="H482" t="str">
            <v>VP-1516-147-T-101/2-247</v>
          </cell>
          <cell r="I482">
            <v>40175</v>
          </cell>
          <cell r="J482">
            <v>40168</v>
          </cell>
          <cell r="K482" t="str">
            <v>Y</v>
          </cell>
          <cell r="L482" t="str">
            <v>Drw</v>
          </cell>
          <cell r="M482">
            <v>483</v>
          </cell>
        </row>
        <row r="483">
          <cell r="C483" t="str">
            <v>25</v>
          </cell>
          <cell r="D483" t="str">
            <v>05050-MD-25-113-51</v>
          </cell>
          <cell r="E483" t="str">
            <v>05050-MD-25-113-51</v>
          </cell>
          <cell r="F483" t="str">
            <v>Tank-Vent Platform - Structure- (Propane)</v>
          </cell>
          <cell r="G483">
            <v>0</v>
          </cell>
          <cell r="H483" t="str">
            <v>VP-1516-147-T-101/2-247</v>
          </cell>
          <cell r="I483">
            <v>40175</v>
          </cell>
          <cell r="J483">
            <v>40168</v>
          </cell>
          <cell r="K483" t="str">
            <v>Y</v>
          </cell>
          <cell r="L483" t="str">
            <v>Drw</v>
          </cell>
          <cell r="M483">
            <v>484</v>
          </cell>
        </row>
        <row r="484">
          <cell r="C484" t="str">
            <v>25</v>
          </cell>
          <cell r="D484" t="str">
            <v>05050-MD-25-113-52</v>
          </cell>
          <cell r="E484" t="str">
            <v>05050-MD-25-113-52</v>
          </cell>
          <cell r="F484" t="str">
            <v>Tank-Vent Platform - Structure- (Propane)</v>
          </cell>
          <cell r="G484">
            <v>0</v>
          </cell>
          <cell r="H484" t="str">
            <v>VP-1516-147-T-101/2-247</v>
          </cell>
          <cell r="I484">
            <v>40175</v>
          </cell>
          <cell r="J484">
            <v>40168</v>
          </cell>
          <cell r="K484" t="str">
            <v>Y</v>
          </cell>
          <cell r="L484" t="str">
            <v>Drw</v>
          </cell>
          <cell r="M484">
            <v>485</v>
          </cell>
        </row>
        <row r="485">
          <cell r="C485" t="str">
            <v>25</v>
          </cell>
          <cell r="D485" t="str">
            <v>05050-MD-25-113-53</v>
          </cell>
          <cell r="E485" t="str">
            <v>05050-MD-25-113-53</v>
          </cell>
          <cell r="F485" t="str">
            <v>Tank-Vent Platform - Structure- (Propane)</v>
          </cell>
          <cell r="G485">
            <v>0</v>
          </cell>
          <cell r="H485" t="str">
            <v>VP-1516-147-T-101/2-247</v>
          </cell>
          <cell r="I485">
            <v>40175</v>
          </cell>
          <cell r="J485">
            <v>40168</v>
          </cell>
          <cell r="K485" t="str">
            <v>Y</v>
          </cell>
          <cell r="L485" t="str">
            <v>Drw</v>
          </cell>
          <cell r="M485">
            <v>486</v>
          </cell>
        </row>
        <row r="486">
          <cell r="C486" t="str">
            <v>25</v>
          </cell>
          <cell r="D486" t="str">
            <v>05050-MD-25-113-54</v>
          </cell>
          <cell r="E486" t="str">
            <v>05050-MD-25-113-54</v>
          </cell>
          <cell r="F486" t="str">
            <v>Tank-Vent Platform - Structure- (Propane)</v>
          </cell>
          <cell r="G486">
            <v>0</v>
          </cell>
          <cell r="H486" t="str">
            <v>VP-1516-147-T-101/2-247</v>
          </cell>
          <cell r="I486">
            <v>40175</v>
          </cell>
          <cell r="J486">
            <v>40168</v>
          </cell>
          <cell r="K486" t="str">
            <v>Y</v>
          </cell>
          <cell r="L486" t="str">
            <v>Drw</v>
          </cell>
          <cell r="M486">
            <v>487</v>
          </cell>
        </row>
        <row r="487">
          <cell r="C487" t="str">
            <v>25</v>
          </cell>
          <cell r="D487" t="str">
            <v>05050-MD-25-113-55</v>
          </cell>
          <cell r="E487" t="str">
            <v>05050-MD-25-113-55</v>
          </cell>
          <cell r="F487" t="str">
            <v>Tank-Vent Platform - Structure- (Propane)</v>
          </cell>
          <cell r="G487">
            <v>0</v>
          </cell>
          <cell r="H487" t="str">
            <v>VP-1516-147-T-101/2-247</v>
          </cell>
          <cell r="I487">
            <v>40175</v>
          </cell>
          <cell r="J487">
            <v>40168</v>
          </cell>
          <cell r="K487" t="str">
            <v>Y</v>
          </cell>
          <cell r="L487" t="str">
            <v>Drw</v>
          </cell>
          <cell r="M487">
            <v>488</v>
          </cell>
        </row>
        <row r="488">
          <cell r="C488" t="str">
            <v>25</v>
          </cell>
          <cell r="D488" t="str">
            <v>05050-MD-25-113-56</v>
          </cell>
          <cell r="E488" t="str">
            <v>05050-MD-25-113-56</v>
          </cell>
          <cell r="F488" t="str">
            <v>Tank-Vent Platform - Structure- (Propane)</v>
          </cell>
          <cell r="G488">
            <v>0</v>
          </cell>
          <cell r="H488" t="str">
            <v>VP-1516-147-T-101/2-247</v>
          </cell>
          <cell r="I488">
            <v>40175</v>
          </cell>
          <cell r="J488">
            <v>40168</v>
          </cell>
          <cell r="K488" t="str">
            <v>Y</v>
          </cell>
          <cell r="L488" t="str">
            <v>Drw</v>
          </cell>
          <cell r="M488">
            <v>489</v>
          </cell>
        </row>
        <row r="489">
          <cell r="C489" t="str">
            <v>25</v>
          </cell>
          <cell r="D489" t="str">
            <v>05050-MD-25-113-57</v>
          </cell>
          <cell r="E489" t="str">
            <v>05050-MD-25-113-57</v>
          </cell>
          <cell r="F489" t="str">
            <v>Tank-Vent Platform - Structure- (Propane)</v>
          </cell>
          <cell r="G489">
            <v>0</v>
          </cell>
          <cell r="H489" t="str">
            <v>VP-1516-147-T-101/2-247</v>
          </cell>
          <cell r="I489">
            <v>40175</v>
          </cell>
          <cell r="J489">
            <v>40168</v>
          </cell>
          <cell r="K489" t="str">
            <v>Y</v>
          </cell>
          <cell r="L489" t="str">
            <v>Drw</v>
          </cell>
          <cell r="M489">
            <v>490</v>
          </cell>
        </row>
        <row r="490">
          <cell r="C490" t="str">
            <v>25</v>
          </cell>
          <cell r="D490" t="str">
            <v>05050-MD-25-113-58</v>
          </cell>
          <cell r="E490" t="str">
            <v>05050-MD-25-113-58</v>
          </cell>
          <cell r="F490" t="str">
            <v>Tank-Vent Platform - Structure- (Propane)</v>
          </cell>
          <cell r="G490">
            <v>0</v>
          </cell>
          <cell r="H490" t="str">
            <v>VP-1516-147-T-101/2-247</v>
          </cell>
          <cell r="I490">
            <v>40175</v>
          </cell>
          <cell r="J490">
            <v>40168</v>
          </cell>
          <cell r="K490" t="str">
            <v>Y</v>
          </cell>
          <cell r="L490" t="str">
            <v>Drw</v>
          </cell>
          <cell r="M490">
            <v>491</v>
          </cell>
        </row>
        <row r="491">
          <cell r="C491" t="str">
            <v>25</v>
          </cell>
          <cell r="D491" t="str">
            <v>05050-MD-25-113-59</v>
          </cell>
          <cell r="E491" t="str">
            <v>05050-MD-25-113-59</v>
          </cell>
          <cell r="F491" t="str">
            <v>Tank-Vent Platform - Structure- (Propane)</v>
          </cell>
          <cell r="G491">
            <v>0</v>
          </cell>
          <cell r="H491" t="str">
            <v>VP-1516-147-T-101/2-247</v>
          </cell>
          <cell r="I491">
            <v>40175</v>
          </cell>
          <cell r="J491">
            <v>40168</v>
          </cell>
          <cell r="K491" t="str">
            <v>Y</v>
          </cell>
          <cell r="L491" t="str">
            <v>Drw</v>
          </cell>
          <cell r="M491">
            <v>492</v>
          </cell>
        </row>
        <row r="492">
          <cell r="C492" t="str">
            <v>25</v>
          </cell>
          <cell r="D492" t="str">
            <v>05050-MD-25-113-60</v>
          </cell>
          <cell r="E492" t="str">
            <v>05050-MD-25-113-60</v>
          </cell>
          <cell r="F492" t="str">
            <v>Tank-Vent Platform - Structure- (Propane)</v>
          </cell>
          <cell r="G492">
            <v>0</v>
          </cell>
          <cell r="H492" t="str">
            <v>VP-1516-147-T-101/2-247</v>
          </cell>
          <cell r="I492">
            <v>40175</v>
          </cell>
          <cell r="J492">
            <v>40168</v>
          </cell>
          <cell r="K492" t="str">
            <v>Y</v>
          </cell>
          <cell r="L492" t="str">
            <v>Drw</v>
          </cell>
          <cell r="M492">
            <v>493</v>
          </cell>
        </row>
        <row r="493">
          <cell r="C493" t="str">
            <v>25</v>
          </cell>
          <cell r="D493" t="str">
            <v>05050-MD-25-113-61</v>
          </cell>
          <cell r="E493" t="str">
            <v>05050-MD-25-113-61</v>
          </cell>
          <cell r="F493" t="str">
            <v>Tank-Vent Platform - Structure- (Propane)</v>
          </cell>
          <cell r="G493">
            <v>0</v>
          </cell>
          <cell r="H493" t="str">
            <v>VP-1516-147-T-101/2-247</v>
          </cell>
          <cell r="I493">
            <v>40175</v>
          </cell>
          <cell r="J493">
            <v>40168</v>
          </cell>
          <cell r="K493" t="str">
            <v>Y</v>
          </cell>
          <cell r="L493" t="str">
            <v>Drw</v>
          </cell>
          <cell r="M493">
            <v>494</v>
          </cell>
        </row>
        <row r="494">
          <cell r="C494" t="str">
            <v>25</v>
          </cell>
          <cell r="D494" t="str">
            <v>05050-MD-25-113-62</v>
          </cell>
          <cell r="E494" t="str">
            <v>05050-MD-25-113-62</v>
          </cell>
          <cell r="F494" t="str">
            <v>Tank-Vent Platform - Structure- (Propane)</v>
          </cell>
          <cell r="G494">
            <v>0</v>
          </cell>
          <cell r="H494" t="str">
            <v>VP-1516-147-T-101/2-247</v>
          </cell>
          <cell r="I494">
            <v>40175</v>
          </cell>
          <cell r="J494">
            <v>40168</v>
          </cell>
          <cell r="K494" t="str">
            <v>Y</v>
          </cell>
          <cell r="L494" t="str">
            <v>Drw</v>
          </cell>
          <cell r="M494">
            <v>495</v>
          </cell>
        </row>
        <row r="495">
          <cell r="C495" t="str">
            <v>25</v>
          </cell>
          <cell r="D495" t="str">
            <v>05050-MD-25-113-63</v>
          </cell>
          <cell r="E495" t="str">
            <v>05050-MD-25-113-63</v>
          </cell>
          <cell r="F495" t="str">
            <v>Tank-Vent Platform - Structure- (Propane)</v>
          </cell>
          <cell r="G495">
            <v>0</v>
          </cell>
          <cell r="H495" t="str">
            <v>VP-1516-147-T-101/2-247</v>
          </cell>
          <cell r="I495">
            <v>40175</v>
          </cell>
          <cell r="J495">
            <v>40168</v>
          </cell>
          <cell r="K495" t="str">
            <v>Y</v>
          </cell>
          <cell r="L495" t="str">
            <v>Drw</v>
          </cell>
          <cell r="M495">
            <v>496</v>
          </cell>
        </row>
        <row r="496">
          <cell r="C496" t="str">
            <v>25</v>
          </cell>
          <cell r="D496" t="str">
            <v>05050-MD-25-113-64</v>
          </cell>
          <cell r="E496" t="str">
            <v>05050-MD-25-113-64</v>
          </cell>
          <cell r="F496" t="str">
            <v>Tank-Vent Platform - Structure- (Propane)</v>
          </cell>
          <cell r="G496">
            <v>0</v>
          </cell>
          <cell r="H496" t="str">
            <v>VP-1516-147-T-101/2-247</v>
          </cell>
          <cell r="I496">
            <v>40175</v>
          </cell>
          <cell r="J496">
            <v>40168</v>
          </cell>
          <cell r="K496" t="str">
            <v>Y</v>
          </cell>
          <cell r="L496" t="str">
            <v>Drw</v>
          </cell>
          <cell r="M496">
            <v>497</v>
          </cell>
        </row>
        <row r="497">
          <cell r="C497" t="str">
            <v>25</v>
          </cell>
          <cell r="D497" t="str">
            <v>05050-MD-25-113-65</v>
          </cell>
          <cell r="E497" t="str">
            <v>05050-MD-25-113-65</v>
          </cell>
          <cell r="F497" t="str">
            <v>Tank-Vent Platform - Structure- (Propane)</v>
          </cell>
          <cell r="G497">
            <v>0</v>
          </cell>
          <cell r="H497" t="str">
            <v>VP-1516-147-T-101/2-247</v>
          </cell>
          <cell r="I497">
            <v>40175</v>
          </cell>
          <cell r="J497">
            <v>40168</v>
          </cell>
          <cell r="K497" t="str">
            <v>Y</v>
          </cell>
          <cell r="L497" t="str">
            <v>Drw</v>
          </cell>
          <cell r="M497">
            <v>498</v>
          </cell>
        </row>
        <row r="498">
          <cell r="C498" t="str">
            <v>25</v>
          </cell>
          <cell r="D498" t="str">
            <v>05050-MD-25-113-66</v>
          </cell>
          <cell r="E498" t="str">
            <v>05050-MD-25-113-66</v>
          </cell>
          <cell r="F498" t="str">
            <v>Tank-Vent Platform - Structure- (Propane)</v>
          </cell>
          <cell r="G498">
            <v>0</v>
          </cell>
          <cell r="H498" t="str">
            <v>VP-1516-147-T-101/2-247</v>
          </cell>
          <cell r="I498">
            <v>40175</v>
          </cell>
          <cell r="J498">
            <v>40168</v>
          </cell>
          <cell r="K498" t="str">
            <v>Y</v>
          </cell>
          <cell r="L498" t="str">
            <v>Drw</v>
          </cell>
          <cell r="M498">
            <v>499</v>
          </cell>
        </row>
        <row r="499">
          <cell r="C499" t="str">
            <v>25</v>
          </cell>
          <cell r="D499" t="str">
            <v>05050-MD-25-113-67</v>
          </cell>
          <cell r="E499" t="str">
            <v>05050-MD-25-113-67</v>
          </cell>
          <cell r="F499" t="str">
            <v>Tank-Vent Platform - Structure- (Propane)</v>
          </cell>
          <cell r="G499">
            <v>0</v>
          </cell>
          <cell r="H499" t="str">
            <v>VP-1516-147-T-101/2-247</v>
          </cell>
          <cell r="I499">
            <v>40175</v>
          </cell>
          <cell r="J499">
            <v>40168</v>
          </cell>
          <cell r="K499" t="str">
            <v>Y</v>
          </cell>
          <cell r="L499" t="str">
            <v>Drw</v>
          </cell>
          <cell r="M499">
            <v>500</v>
          </cell>
        </row>
        <row r="500">
          <cell r="C500" t="str">
            <v>25</v>
          </cell>
          <cell r="D500" t="str">
            <v>05050-MD-25-113-68</v>
          </cell>
          <cell r="E500" t="str">
            <v>05050-MD-25-113-68</v>
          </cell>
          <cell r="F500" t="str">
            <v>Tank-Vent Platform - Structure- (Propane)</v>
          </cell>
          <cell r="G500">
            <v>0</v>
          </cell>
          <cell r="H500" t="str">
            <v>VP-1516-147-T-101/2-247</v>
          </cell>
          <cell r="I500">
            <v>40175</v>
          </cell>
          <cell r="J500">
            <v>40168</v>
          </cell>
          <cell r="K500" t="str">
            <v>Y</v>
          </cell>
          <cell r="L500" t="str">
            <v>Drw</v>
          </cell>
          <cell r="M500">
            <v>501</v>
          </cell>
        </row>
        <row r="501">
          <cell r="C501" t="str">
            <v>25</v>
          </cell>
          <cell r="D501" t="str">
            <v>05050-MD-25-113-69</v>
          </cell>
          <cell r="E501" t="str">
            <v>05050-MD-25-113-69</v>
          </cell>
          <cell r="F501" t="str">
            <v>Tank-Vent Platform - Structure- (Propane)</v>
          </cell>
          <cell r="G501">
            <v>0</v>
          </cell>
          <cell r="H501" t="str">
            <v>VP-1516-147-T-101/2-247</v>
          </cell>
          <cell r="I501">
            <v>40175</v>
          </cell>
          <cell r="J501">
            <v>40168</v>
          </cell>
          <cell r="K501" t="str">
            <v>Y</v>
          </cell>
          <cell r="L501" t="str">
            <v>Drw</v>
          </cell>
          <cell r="M501">
            <v>502</v>
          </cell>
        </row>
        <row r="502">
          <cell r="C502" t="str">
            <v>25</v>
          </cell>
          <cell r="D502" t="str">
            <v>05050-MD-25-113-70</v>
          </cell>
          <cell r="E502" t="str">
            <v>05050-MD-25-113-70</v>
          </cell>
          <cell r="F502" t="str">
            <v>Tank-Vent Platform - Structure- (Propane)</v>
          </cell>
          <cell r="G502">
            <v>0</v>
          </cell>
          <cell r="H502" t="str">
            <v>VP-1516-147-T-101/2-247</v>
          </cell>
          <cell r="I502">
            <v>40175</v>
          </cell>
          <cell r="J502">
            <v>40168</v>
          </cell>
          <cell r="K502" t="str">
            <v>Y</v>
          </cell>
          <cell r="L502" t="str">
            <v>Drw</v>
          </cell>
          <cell r="M502">
            <v>503</v>
          </cell>
        </row>
        <row r="503">
          <cell r="C503" t="str">
            <v>25</v>
          </cell>
          <cell r="D503" t="str">
            <v>05050-MD-25-113-71</v>
          </cell>
          <cell r="E503" t="str">
            <v>05050-MD-25-113-71</v>
          </cell>
          <cell r="F503" t="str">
            <v>Tank-Vent Platform - Structure- (Propane)</v>
          </cell>
          <cell r="G503">
            <v>0</v>
          </cell>
          <cell r="H503" t="str">
            <v>VP-1516-147-T-101/2-247</v>
          </cell>
          <cell r="I503">
            <v>40175</v>
          </cell>
          <cell r="J503">
            <v>40168</v>
          </cell>
          <cell r="K503" t="str">
            <v>Y</v>
          </cell>
          <cell r="L503" t="str">
            <v>Drw</v>
          </cell>
          <cell r="M503">
            <v>504</v>
          </cell>
        </row>
        <row r="504">
          <cell r="C504" t="str">
            <v>25</v>
          </cell>
          <cell r="D504" t="str">
            <v>05050-MD-25-113-72</v>
          </cell>
          <cell r="E504" t="str">
            <v>05050-MD-25-113-72</v>
          </cell>
          <cell r="F504" t="str">
            <v>Tank-Vent Platform - Structure- (Propane)</v>
          </cell>
          <cell r="G504">
            <v>0</v>
          </cell>
          <cell r="H504" t="str">
            <v>VP-1516-147-T-101/2-247</v>
          </cell>
          <cell r="I504">
            <v>40175</v>
          </cell>
          <cell r="J504">
            <v>40168</v>
          </cell>
          <cell r="K504" t="str">
            <v>Y</v>
          </cell>
          <cell r="L504" t="str">
            <v>Drw</v>
          </cell>
          <cell r="M504">
            <v>505</v>
          </cell>
        </row>
        <row r="505">
          <cell r="C505" t="str">
            <v>25</v>
          </cell>
          <cell r="D505" t="str">
            <v>05050-MD-25-113-73</v>
          </cell>
          <cell r="E505" t="str">
            <v>05050-MD-25-113-73</v>
          </cell>
          <cell r="F505" t="str">
            <v>Tank-Vent Platform - Structure- (Propane)</v>
          </cell>
          <cell r="G505">
            <v>0</v>
          </cell>
          <cell r="H505" t="str">
            <v>VP-1516-147-T-101/2-247</v>
          </cell>
          <cell r="I505">
            <v>40175</v>
          </cell>
          <cell r="J505">
            <v>40168</v>
          </cell>
          <cell r="K505" t="str">
            <v>Y</v>
          </cell>
          <cell r="L505" t="str">
            <v>Drw</v>
          </cell>
          <cell r="M505">
            <v>506</v>
          </cell>
        </row>
        <row r="506">
          <cell r="C506" t="str">
            <v>25</v>
          </cell>
          <cell r="D506" t="str">
            <v>05050-MD-25-113-74</v>
          </cell>
          <cell r="E506" t="str">
            <v>05050-MD-25-113-74</v>
          </cell>
          <cell r="F506" t="str">
            <v>Tank-Vent Platform - Structure- (Propane)</v>
          </cell>
          <cell r="G506">
            <v>0</v>
          </cell>
          <cell r="H506" t="str">
            <v>VP-1516-147-T-101/2-247</v>
          </cell>
          <cell r="I506">
            <v>40175</v>
          </cell>
          <cell r="J506">
            <v>40168</v>
          </cell>
          <cell r="K506" t="str">
            <v>Y</v>
          </cell>
          <cell r="L506" t="str">
            <v>Drw</v>
          </cell>
          <cell r="M506">
            <v>507</v>
          </cell>
        </row>
        <row r="507">
          <cell r="C507" t="str">
            <v>25</v>
          </cell>
          <cell r="D507" t="str">
            <v>05050-MD-25-113-75</v>
          </cell>
          <cell r="E507" t="str">
            <v>05050-MD-25-113-75</v>
          </cell>
          <cell r="F507" t="str">
            <v>Tank-Vent Platform - Structure- (Propane)</v>
          </cell>
          <cell r="G507">
            <v>0</v>
          </cell>
          <cell r="H507" t="str">
            <v>VP-1516-147-T-101/2-247</v>
          </cell>
          <cell r="I507">
            <v>40175</v>
          </cell>
          <cell r="J507">
            <v>40168</v>
          </cell>
          <cell r="K507" t="str">
            <v>Y</v>
          </cell>
          <cell r="L507" t="str">
            <v>Drw</v>
          </cell>
          <cell r="M507">
            <v>508</v>
          </cell>
        </row>
        <row r="508">
          <cell r="C508" t="str">
            <v>25</v>
          </cell>
          <cell r="D508" t="str">
            <v>05050-MD-25-113-76</v>
          </cell>
          <cell r="E508" t="str">
            <v>05050-MD-25-113-76</v>
          </cell>
          <cell r="F508" t="str">
            <v>Tank-Vent Platform - Structure- (Propane)</v>
          </cell>
          <cell r="G508">
            <v>0</v>
          </cell>
          <cell r="H508" t="str">
            <v>VP-1516-147-T-101/2-247</v>
          </cell>
          <cell r="I508">
            <v>40175</v>
          </cell>
          <cell r="J508">
            <v>40168</v>
          </cell>
          <cell r="K508" t="str">
            <v>Y</v>
          </cell>
          <cell r="L508" t="str">
            <v>Drw</v>
          </cell>
          <cell r="M508">
            <v>509</v>
          </cell>
        </row>
        <row r="509">
          <cell r="C509" t="str">
            <v>25</v>
          </cell>
          <cell r="D509" t="str">
            <v>05050-MD-25-113-77</v>
          </cell>
          <cell r="E509" t="str">
            <v>05050-MD-25-113-77</v>
          </cell>
          <cell r="F509" t="str">
            <v>Tank-Vent Platform - Structure- (Propane)</v>
          </cell>
          <cell r="G509">
            <v>0</v>
          </cell>
          <cell r="H509" t="str">
            <v>VP-1516-147-T-101/2-247</v>
          </cell>
          <cell r="I509">
            <v>40175</v>
          </cell>
          <cell r="J509">
            <v>40168</v>
          </cell>
          <cell r="K509" t="str">
            <v>Y</v>
          </cell>
          <cell r="L509" t="str">
            <v>Drw</v>
          </cell>
          <cell r="M509">
            <v>510</v>
          </cell>
        </row>
        <row r="510">
          <cell r="C510" t="str">
            <v>25</v>
          </cell>
          <cell r="D510" t="str">
            <v>05050-MD-25-113-78</v>
          </cell>
          <cell r="E510" t="str">
            <v>05050-MD-25-113-78</v>
          </cell>
          <cell r="F510" t="str">
            <v>Tank-Vent Platform - Structure- (Propane)</v>
          </cell>
          <cell r="G510">
            <v>0</v>
          </cell>
          <cell r="H510" t="str">
            <v>VP-1516-147-T-101/2-247</v>
          </cell>
          <cell r="I510">
            <v>40175</v>
          </cell>
          <cell r="J510">
            <v>40168</v>
          </cell>
          <cell r="K510" t="str">
            <v>Y</v>
          </cell>
          <cell r="L510" t="str">
            <v>Drw</v>
          </cell>
          <cell r="M510">
            <v>511</v>
          </cell>
        </row>
        <row r="511">
          <cell r="C511" t="str">
            <v>25</v>
          </cell>
          <cell r="D511" t="str">
            <v>05050-MD-25-113-79</v>
          </cell>
          <cell r="E511" t="str">
            <v>05050-MD-25-113-79</v>
          </cell>
          <cell r="F511" t="str">
            <v>Tank-Vent Platform - Structure- (Propane)</v>
          </cell>
          <cell r="G511">
            <v>0</v>
          </cell>
          <cell r="H511" t="str">
            <v>VP-1516-147-T-101/2-247</v>
          </cell>
          <cell r="I511">
            <v>40175</v>
          </cell>
          <cell r="J511">
            <v>40168</v>
          </cell>
          <cell r="K511" t="str">
            <v>Y</v>
          </cell>
          <cell r="L511" t="str">
            <v>Drw</v>
          </cell>
          <cell r="M511">
            <v>512</v>
          </cell>
        </row>
        <row r="512">
          <cell r="C512" t="str">
            <v>25</v>
          </cell>
          <cell r="D512" t="str">
            <v>05050-MD-25-113-80</v>
          </cell>
          <cell r="E512" t="str">
            <v>05050-MD-25-113-80</v>
          </cell>
          <cell r="F512" t="str">
            <v>Tank-Vent Platform - Structure- (Propane)</v>
          </cell>
          <cell r="G512">
            <v>0</v>
          </cell>
          <cell r="H512" t="str">
            <v>VP-1516-147-T-101/2-247</v>
          </cell>
          <cell r="I512">
            <v>40175</v>
          </cell>
          <cell r="J512">
            <v>40168</v>
          </cell>
          <cell r="K512" t="str">
            <v>Y</v>
          </cell>
          <cell r="L512" t="str">
            <v>Drw</v>
          </cell>
          <cell r="M512">
            <v>513</v>
          </cell>
        </row>
        <row r="513">
          <cell r="C513" t="str">
            <v>25</v>
          </cell>
          <cell r="D513" t="str">
            <v>05050-MD-25-113-81</v>
          </cell>
          <cell r="E513" t="str">
            <v>05050-MD-25-113-81</v>
          </cell>
          <cell r="F513" t="str">
            <v>Tank-Vent Platform - Structure- (Propane)</v>
          </cell>
          <cell r="G513">
            <v>0</v>
          </cell>
          <cell r="H513" t="str">
            <v>VP-1516-147-T-101/2-247</v>
          </cell>
          <cell r="I513">
            <v>40175</v>
          </cell>
          <cell r="J513">
            <v>40168</v>
          </cell>
          <cell r="K513" t="str">
            <v>Y</v>
          </cell>
          <cell r="L513" t="str">
            <v>Drw</v>
          </cell>
          <cell r="M513">
            <v>514</v>
          </cell>
        </row>
        <row r="514">
          <cell r="C514" t="str">
            <v>25</v>
          </cell>
          <cell r="D514" t="str">
            <v>05050-MD-25-113-82</v>
          </cell>
          <cell r="E514" t="str">
            <v>05050-MD-25-113-82</v>
          </cell>
          <cell r="F514" t="str">
            <v>Tank-Vent Platform - Structure- (Propane)</v>
          </cell>
          <cell r="G514">
            <v>0</v>
          </cell>
          <cell r="H514" t="str">
            <v>VP-1516-147-T-101/2-247</v>
          </cell>
          <cell r="I514">
            <v>40175</v>
          </cell>
          <cell r="J514">
            <v>40168</v>
          </cell>
          <cell r="K514" t="str">
            <v>Y</v>
          </cell>
          <cell r="L514" t="str">
            <v>Drw</v>
          </cell>
          <cell r="M514">
            <v>515</v>
          </cell>
        </row>
        <row r="515">
          <cell r="C515" t="str">
            <v>25</v>
          </cell>
          <cell r="D515" t="str">
            <v>05050-MD-25-113-83</v>
          </cell>
          <cell r="E515" t="str">
            <v>05050-MD-25-113-83</v>
          </cell>
          <cell r="F515" t="str">
            <v>Tank-Vent Platform - Structure- (Propane)</v>
          </cell>
          <cell r="G515">
            <v>0</v>
          </cell>
          <cell r="H515" t="str">
            <v>VP-1516-147-T-101/2-247</v>
          </cell>
          <cell r="I515">
            <v>40175</v>
          </cell>
          <cell r="J515">
            <v>40168</v>
          </cell>
          <cell r="K515" t="str">
            <v>Y</v>
          </cell>
          <cell r="L515" t="str">
            <v>Drw</v>
          </cell>
          <cell r="M515">
            <v>516</v>
          </cell>
        </row>
        <row r="516">
          <cell r="C516" t="str">
            <v>25</v>
          </cell>
          <cell r="D516" t="str">
            <v>05050-MD-25-113-84</v>
          </cell>
          <cell r="E516" t="str">
            <v>05050-MD-25-113-84</v>
          </cell>
          <cell r="F516" t="str">
            <v>Tank-Vent Platform - Structure- (Propane)</v>
          </cell>
          <cell r="G516">
            <v>0</v>
          </cell>
          <cell r="H516" t="str">
            <v>VP-1516-147-T-101/2-247</v>
          </cell>
          <cell r="I516">
            <v>40175</v>
          </cell>
          <cell r="J516">
            <v>40168</v>
          </cell>
          <cell r="K516" t="str">
            <v>Y</v>
          </cell>
          <cell r="L516" t="str">
            <v>Drw</v>
          </cell>
          <cell r="M516">
            <v>517</v>
          </cell>
        </row>
        <row r="517">
          <cell r="C517" t="str">
            <v>25</v>
          </cell>
          <cell r="D517" t="str">
            <v>05050-MD-25-113-85</v>
          </cell>
          <cell r="E517" t="str">
            <v>05050-MD-25-113-85</v>
          </cell>
          <cell r="F517" t="str">
            <v>Tank-Vent Platform - Structure- (Propane)</v>
          </cell>
          <cell r="G517">
            <v>0</v>
          </cell>
          <cell r="H517" t="str">
            <v>VP-1516-147-T-101/2-247</v>
          </cell>
          <cell r="I517">
            <v>40175</v>
          </cell>
          <cell r="J517">
            <v>40168</v>
          </cell>
          <cell r="K517" t="str">
            <v>Y</v>
          </cell>
          <cell r="L517" t="str">
            <v>Drw</v>
          </cell>
          <cell r="M517">
            <v>518</v>
          </cell>
        </row>
        <row r="518">
          <cell r="C518" t="str">
            <v>25</v>
          </cell>
          <cell r="D518" t="str">
            <v>05050-MD-25-113-86</v>
          </cell>
          <cell r="E518" t="str">
            <v>05050-MD-25-113-86</v>
          </cell>
          <cell r="F518" t="str">
            <v>Tank-Vent Platform - Structure- (Propane)</v>
          </cell>
          <cell r="G518">
            <v>0</v>
          </cell>
          <cell r="H518" t="str">
            <v>VP-1516-147-T-101/2-247</v>
          </cell>
          <cell r="I518">
            <v>40175</v>
          </cell>
          <cell r="J518">
            <v>40168</v>
          </cell>
          <cell r="K518" t="str">
            <v>Y</v>
          </cell>
          <cell r="L518" t="str">
            <v>Drw</v>
          </cell>
          <cell r="M518">
            <v>519</v>
          </cell>
        </row>
        <row r="519">
          <cell r="C519" t="str">
            <v>25</v>
          </cell>
          <cell r="D519" t="str">
            <v>05050-MD-25-113-87</v>
          </cell>
          <cell r="E519" t="str">
            <v>05050-MD-25-113-87</v>
          </cell>
          <cell r="F519" t="str">
            <v>Tank-Vent Platform - Structure- (Propane)</v>
          </cell>
          <cell r="G519">
            <v>0</v>
          </cell>
          <cell r="H519" t="str">
            <v>VP-1516-147-T-101/2-247</v>
          </cell>
          <cell r="I519">
            <v>40175</v>
          </cell>
          <cell r="J519">
            <v>40168</v>
          </cell>
          <cell r="K519" t="str">
            <v>Y</v>
          </cell>
          <cell r="L519" t="str">
            <v>Drw</v>
          </cell>
          <cell r="M519">
            <v>520</v>
          </cell>
        </row>
        <row r="520">
          <cell r="C520" t="str">
            <v>25</v>
          </cell>
          <cell r="D520" t="str">
            <v>05050-MD-25-113-88</v>
          </cell>
          <cell r="E520" t="str">
            <v>05050-MD-25-113-88</v>
          </cell>
          <cell r="F520" t="str">
            <v>Tank-Vent Platform - Structure- (Propane)</v>
          </cell>
          <cell r="G520">
            <v>0</v>
          </cell>
          <cell r="H520" t="str">
            <v>VP-1516-147-T-101/2-247</v>
          </cell>
          <cell r="I520">
            <v>40175</v>
          </cell>
          <cell r="J520">
            <v>40168</v>
          </cell>
          <cell r="K520" t="str">
            <v>Y</v>
          </cell>
          <cell r="L520" t="str">
            <v>Drw</v>
          </cell>
          <cell r="M520">
            <v>521</v>
          </cell>
        </row>
        <row r="521">
          <cell r="C521" t="str">
            <v>25</v>
          </cell>
          <cell r="D521" t="str">
            <v>05050-MD-25-113-89</v>
          </cell>
          <cell r="E521" t="str">
            <v>05050-MD-25-113-89</v>
          </cell>
          <cell r="F521" t="str">
            <v>Tank-Vent Platform - Structure- (Propane)</v>
          </cell>
          <cell r="G521">
            <v>0</v>
          </cell>
          <cell r="H521" t="str">
            <v>VP-1516-147-T-101/2-247</v>
          </cell>
          <cell r="I521">
            <v>40175</v>
          </cell>
          <cell r="J521">
            <v>40168</v>
          </cell>
          <cell r="K521" t="str">
            <v>Y</v>
          </cell>
          <cell r="L521" t="str">
            <v>Drw</v>
          </cell>
          <cell r="M521">
            <v>522</v>
          </cell>
        </row>
        <row r="522">
          <cell r="C522" t="str">
            <v>25</v>
          </cell>
          <cell r="D522" t="str">
            <v>05050-MD-25-113-90</v>
          </cell>
          <cell r="E522" t="str">
            <v>05050-MD-25-113-90</v>
          </cell>
          <cell r="F522" t="str">
            <v>Tank-Vent Platform - Structure- (Propane)</v>
          </cell>
          <cell r="G522">
            <v>0</v>
          </cell>
          <cell r="H522" t="str">
            <v>VP-1516-147-T-101/2-247</v>
          </cell>
          <cell r="I522">
            <v>40175</v>
          </cell>
          <cell r="J522">
            <v>40168</v>
          </cell>
          <cell r="K522" t="str">
            <v>Y</v>
          </cell>
          <cell r="L522" t="str">
            <v>Drw</v>
          </cell>
          <cell r="M522">
            <v>523</v>
          </cell>
        </row>
        <row r="523">
          <cell r="C523" t="str">
            <v>25</v>
          </cell>
          <cell r="D523" t="str">
            <v>05050-MD-25-113-91</v>
          </cell>
          <cell r="E523" t="str">
            <v>05050-MD-25-113-91</v>
          </cell>
          <cell r="F523" t="str">
            <v>Tank-Vent Platform - Structure- (Propane)</v>
          </cell>
          <cell r="G523">
            <v>0</v>
          </cell>
          <cell r="H523" t="str">
            <v>VP-1516-147-T-101/2-247</v>
          </cell>
          <cell r="I523">
            <v>40175</v>
          </cell>
          <cell r="J523">
            <v>40168</v>
          </cell>
          <cell r="K523" t="str">
            <v>Y</v>
          </cell>
          <cell r="L523" t="str">
            <v>Drw</v>
          </cell>
          <cell r="M523">
            <v>524</v>
          </cell>
        </row>
        <row r="524">
          <cell r="C524" t="str">
            <v>25</v>
          </cell>
          <cell r="D524" t="str">
            <v>05050-MD-25-113-92</v>
          </cell>
          <cell r="E524" t="str">
            <v>05050-MD-25-113-92</v>
          </cell>
          <cell r="F524" t="str">
            <v>Tank-Vent Platform - Structure- (Propane)</v>
          </cell>
          <cell r="G524">
            <v>0</v>
          </cell>
          <cell r="H524" t="str">
            <v>VP-1516-147-T-101/2-247</v>
          </cell>
          <cell r="I524">
            <v>40175</v>
          </cell>
          <cell r="J524">
            <v>40168</v>
          </cell>
          <cell r="K524" t="str">
            <v>Y</v>
          </cell>
          <cell r="L524" t="str">
            <v>Drw</v>
          </cell>
          <cell r="M524">
            <v>525</v>
          </cell>
        </row>
        <row r="525">
          <cell r="C525" t="str">
            <v>25</v>
          </cell>
          <cell r="D525" t="str">
            <v>05050-MD-25-113-93</v>
          </cell>
          <cell r="E525" t="str">
            <v>05050-MD-25-113-93</v>
          </cell>
          <cell r="F525" t="str">
            <v>Tank-Vent Platform - Structure- (Propane)</v>
          </cell>
          <cell r="G525">
            <v>0</v>
          </cell>
          <cell r="H525" t="str">
            <v>VP-1516-147-T-101/2-247</v>
          </cell>
          <cell r="I525">
            <v>40175</v>
          </cell>
          <cell r="J525">
            <v>40168</v>
          </cell>
          <cell r="K525" t="str">
            <v>Y</v>
          </cell>
          <cell r="L525" t="str">
            <v>Drw</v>
          </cell>
          <cell r="M525">
            <v>526</v>
          </cell>
        </row>
        <row r="526">
          <cell r="C526" t="str">
            <v>25</v>
          </cell>
          <cell r="D526"/>
          <cell r="E526"/>
          <cell r="F526" t="str">
            <v>Tank-Vent Platform - Structure- (Propane)</v>
          </cell>
          <cell r="G526">
            <v>0</v>
          </cell>
          <cell r="H526">
            <v>0</v>
          </cell>
          <cell r="I526">
            <v>40175</v>
          </cell>
          <cell r="J526">
            <v>40168</v>
          </cell>
          <cell r="K526" t="str">
            <v>n</v>
          </cell>
          <cell r="L526" t="str">
            <v>Drw</v>
          </cell>
          <cell r="M526">
            <v>527</v>
          </cell>
        </row>
        <row r="527">
          <cell r="C527" t="str">
            <v>25</v>
          </cell>
          <cell r="D527"/>
          <cell r="E527"/>
          <cell r="F527" t="str">
            <v>Tank-Vent Platform - Structure- (Propane)</v>
          </cell>
          <cell r="G527">
            <v>0</v>
          </cell>
          <cell r="H527">
            <v>0</v>
          </cell>
          <cell r="I527">
            <v>40175</v>
          </cell>
          <cell r="J527">
            <v>40168</v>
          </cell>
          <cell r="K527" t="str">
            <v>n</v>
          </cell>
          <cell r="L527" t="str">
            <v>Drw</v>
          </cell>
          <cell r="M527">
            <v>528</v>
          </cell>
        </row>
        <row r="528">
          <cell r="C528" t="str">
            <v>25</v>
          </cell>
          <cell r="D528"/>
          <cell r="E528"/>
          <cell r="F528" t="str">
            <v>Tank-Vent Platform - Structure- (Propane)</v>
          </cell>
          <cell r="G528">
            <v>0</v>
          </cell>
          <cell r="H528">
            <v>0</v>
          </cell>
          <cell r="I528">
            <v>40175</v>
          </cell>
          <cell r="J528">
            <v>40168</v>
          </cell>
          <cell r="K528" t="str">
            <v>n</v>
          </cell>
          <cell r="L528" t="str">
            <v>Drw</v>
          </cell>
          <cell r="M528">
            <v>529</v>
          </cell>
        </row>
        <row r="529">
          <cell r="C529" t="str">
            <v>25</v>
          </cell>
          <cell r="D529"/>
          <cell r="E529"/>
          <cell r="F529" t="str">
            <v>Tank-Vent Platform - Structure- (Propane)</v>
          </cell>
          <cell r="G529">
            <v>0</v>
          </cell>
          <cell r="H529">
            <v>0</v>
          </cell>
          <cell r="I529">
            <v>40175</v>
          </cell>
          <cell r="J529">
            <v>40168</v>
          </cell>
          <cell r="K529" t="str">
            <v>n</v>
          </cell>
          <cell r="L529" t="str">
            <v>Drw</v>
          </cell>
          <cell r="M529">
            <v>530</v>
          </cell>
        </row>
        <row r="530">
          <cell r="C530" t="str">
            <v>25</v>
          </cell>
          <cell r="D530"/>
          <cell r="E530"/>
          <cell r="F530" t="str">
            <v>Tank-Vent Platform - Structure- (Propane)</v>
          </cell>
          <cell r="G530">
            <v>0</v>
          </cell>
          <cell r="H530">
            <v>0</v>
          </cell>
          <cell r="I530">
            <v>40175</v>
          </cell>
          <cell r="J530">
            <v>40168</v>
          </cell>
          <cell r="K530" t="str">
            <v>n</v>
          </cell>
          <cell r="L530" t="str">
            <v>Drw</v>
          </cell>
          <cell r="M530">
            <v>531</v>
          </cell>
        </row>
        <row r="531">
          <cell r="C531" t="str">
            <v>25</v>
          </cell>
          <cell r="D531"/>
          <cell r="E531"/>
          <cell r="F531" t="str">
            <v>Tank-Vent Platform - Structure- (Propane)</v>
          </cell>
          <cell r="G531">
            <v>0</v>
          </cell>
          <cell r="H531">
            <v>0</v>
          </cell>
          <cell r="I531">
            <v>40175</v>
          </cell>
          <cell r="J531">
            <v>40168</v>
          </cell>
          <cell r="K531" t="str">
            <v>n</v>
          </cell>
          <cell r="L531" t="str">
            <v>Drw</v>
          </cell>
          <cell r="M531">
            <v>532</v>
          </cell>
        </row>
        <row r="532">
          <cell r="C532" t="str">
            <v>25</v>
          </cell>
          <cell r="D532" t="str">
            <v>05050-MD-25-120-01</v>
          </cell>
          <cell r="E532" t="str">
            <v>05050-MD-25-120-01</v>
          </cell>
          <cell r="F532" t="str">
            <v>Tank-T-101 Tie-In- (Propane)</v>
          </cell>
          <cell r="G532">
            <v>0</v>
          </cell>
          <cell r="H532" t="str">
            <v>VP-1516-147-T-101/2-138</v>
          </cell>
          <cell r="I532">
            <v>40175</v>
          </cell>
          <cell r="J532">
            <v>40168</v>
          </cell>
          <cell r="K532" t="str">
            <v>Y</v>
          </cell>
          <cell r="L532" t="str">
            <v>Drw</v>
          </cell>
          <cell r="M532">
            <v>533</v>
          </cell>
        </row>
        <row r="533">
          <cell r="C533" t="str">
            <v>25</v>
          </cell>
          <cell r="D533" t="str">
            <v>05050-MD-25-121-01</v>
          </cell>
          <cell r="E533" t="str">
            <v>05050-MD-25-121-01</v>
          </cell>
          <cell r="F533" t="str">
            <v>Tank-T-102 Tie-In- (Propane)</v>
          </cell>
          <cell r="G533">
            <v>0</v>
          </cell>
          <cell r="H533" t="str">
            <v>VP-1516-147-T-101/2-139</v>
          </cell>
          <cell r="I533">
            <v>40175</v>
          </cell>
          <cell r="J533">
            <v>40168</v>
          </cell>
          <cell r="K533" t="str">
            <v>Y</v>
          </cell>
          <cell r="L533" t="str">
            <v>Drw</v>
          </cell>
          <cell r="M533">
            <v>534</v>
          </cell>
        </row>
        <row r="534">
          <cell r="C534" t="str">
            <v>25</v>
          </cell>
          <cell r="D534"/>
          <cell r="E534"/>
          <cell r="F534" t="str">
            <v>Tank-Vent Platform - Structure- (Propane)</v>
          </cell>
          <cell r="G534">
            <v>0</v>
          </cell>
          <cell r="H534">
            <v>0</v>
          </cell>
          <cell r="I534">
            <v>40175</v>
          </cell>
          <cell r="J534">
            <v>40168</v>
          </cell>
          <cell r="K534" t="str">
            <v>n</v>
          </cell>
          <cell r="L534" t="str">
            <v>Drw</v>
          </cell>
          <cell r="M534">
            <v>535</v>
          </cell>
        </row>
        <row r="535">
          <cell r="C535" t="str">
            <v>25</v>
          </cell>
          <cell r="D535"/>
          <cell r="E535"/>
          <cell r="F535" t="str">
            <v>Tank-Vent Platform - Structure- (Propane)</v>
          </cell>
          <cell r="G535">
            <v>0</v>
          </cell>
          <cell r="H535">
            <v>0</v>
          </cell>
          <cell r="I535">
            <v>40175</v>
          </cell>
          <cell r="J535">
            <v>40168</v>
          </cell>
          <cell r="K535" t="str">
            <v>n</v>
          </cell>
          <cell r="L535" t="str">
            <v>Drw</v>
          </cell>
          <cell r="M535">
            <v>536</v>
          </cell>
        </row>
        <row r="536">
          <cell r="C536" t="str">
            <v>25</v>
          </cell>
          <cell r="D536"/>
          <cell r="E536"/>
          <cell r="F536" t="str">
            <v>Tank-Vent Platform - Structure- (Propane)</v>
          </cell>
          <cell r="G536">
            <v>0</v>
          </cell>
          <cell r="H536">
            <v>0</v>
          </cell>
          <cell r="I536">
            <v>40175</v>
          </cell>
          <cell r="J536">
            <v>40168</v>
          </cell>
          <cell r="K536" t="str">
            <v>n</v>
          </cell>
          <cell r="L536" t="str">
            <v>Drw</v>
          </cell>
          <cell r="M536">
            <v>537</v>
          </cell>
        </row>
        <row r="537">
          <cell r="C537" t="str">
            <v>25</v>
          </cell>
          <cell r="D537" t="str">
            <v>05050-MD-25-125-01</v>
          </cell>
          <cell r="E537" t="str">
            <v>05050-MD-25-125-01</v>
          </cell>
          <cell r="F537" t="str">
            <v>Tank-Vent Handrails- (Propane)</v>
          </cell>
          <cell r="G537">
            <v>0</v>
          </cell>
          <cell r="H537" t="str">
            <v>VP-1516-147-T-101/2-248</v>
          </cell>
          <cell r="I537">
            <v>40175</v>
          </cell>
          <cell r="J537">
            <v>40168</v>
          </cell>
          <cell r="K537" t="str">
            <v>Y</v>
          </cell>
          <cell r="L537" t="str">
            <v>Drw</v>
          </cell>
          <cell r="M537">
            <v>538</v>
          </cell>
        </row>
        <row r="538">
          <cell r="C538" t="str">
            <v>25</v>
          </cell>
          <cell r="D538" t="str">
            <v>05050-MD-25-125-02</v>
          </cell>
          <cell r="E538" t="str">
            <v>05050-MD-25-125-02</v>
          </cell>
          <cell r="F538" t="str">
            <v>Tank-Vent Handrails- (Propane)</v>
          </cell>
          <cell r="G538">
            <v>0</v>
          </cell>
          <cell r="H538" t="str">
            <v>VP-1516-147-T-101/2-248</v>
          </cell>
          <cell r="I538">
            <v>40175</v>
          </cell>
          <cell r="J538">
            <v>40168</v>
          </cell>
          <cell r="K538" t="str">
            <v>Y</v>
          </cell>
          <cell r="L538" t="str">
            <v>Drw</v>
          </cell>
          <cell r="M538">
            <v>539</v>
          </cell>
        </row>
        <row r="539">
          <cell r="C539" t="str">
            <v>25</v>
          </cell>
          <cell r="D539" t="str">
            <v>05050-MD-25-125-03</v>
          </cell>
          <cell r="E539" t="str">
            <v>05050-MD-25-125-03</v>
          </cell>
          <cell r="F539" t="str">
            <v>Tank-Vent Handrails- (Propane)</v>
          </cell>
          <cell r="G539">
            <v>0</v>
          </cell>
          <cell r="H539" t="str">
            <v>VP-1516-147-T-101/2-248</v>
          </cell>
          <cell r="I539">
            <v>40175</v>
          </cell>
          <cell r="J539">
            <v>40168</v>
          </cell>
          <cell r="K539" t="str">
            <v>Y</v>
          </cell>
          <cell r="L539" t="str">
            <v>Drw</v>
          </cell>
          <cell r="M539">
            <v>540</v>
          </cell>
        </row>
        <row r="540">
          <cell r="C540" t="str">
            <v>25</v>
          </cell>
          <cell r="D540" t="str">
            <v>05050-MD-25-125-04</v>
          </cell>
          <cell r="E540" t="str">
            <v>05050-MD-25-125-04</v>
          </cell>
          <cell r="F540" t="str">
            <v>Tank-Vent Handrails- (Propane)</v>
          </cell>
          <cell r="G540">
            <v>0</v>
          </cell>
          <cell r="H540" t="str">
            <v>VP-1516-147-T-101/2-248</v>
          </cell>
          <cell r="I540">
            <v>40175</v>
          </cell>
          <cell r="J540">
            <v>40168</v>
          </cell>
          <cell r="K540" t="str">
            <v>Y</v>
          </cell>
          <cell r="L540" t="str">
            <v>Drw</v>
          </cell>
          <cell r="M540">
            <v>541</v>
          </cell>
        </row>
        <row r="541">
          <cell r="C541" t="str">
            <v>25</v>
          </cell>
          <cell r="D541" t="str">
            <v>05050-MD-25-125-05</v>
          </cell>
          <cell r="E541" t="str">
            <v>05050-MD-25-125-05</v>
          </cell>
          <cell r="F541" t="str">
            <v>Tank-Vent Handrails- (Propane)</v>
          </cell>
          <cell r="G541">
            <v>0</v>
          </cell>
          <cell r="H541" t="str">
            <v>VP-1516-147-T-101/2-248</v>
          </cell>
          <cell r="I541">
            <v>40175</v>
          </cell>
          <cell r="J541">
            <v>40168</v>
          </cell>
          <cell r="K541" t="str">
            <v>Y</v>
          </cell>
          <cell r="L541" t="str">
            <v>Drw</v>
          </cell>
          <cell r="M541">
            <v>542</v>
          </cell>
        </row>
        <row r="542">
          <cell r="C542" t="str">
            <v>25</v>
          </cell>
          <cell r="D542" t="str">
            <v>05050-MD-25-125-06</v>
          </cell>
          <cell r="E542" t="str">
            <v>05050-MD-25-125-06</v>
          </cell>
          <cell r="F542" t="str">
            <v>Tank-Vent Handrails- (Propane)</v>
          </cell>
          <cell r="G542">
            <v>0</v>
          </cell>
          <cell r="H542" t="str">
            <v>VP-1516-147-T-101/2-248</v>
          </cell>
          <cell r="I542">
            <v>40175</v>
          </cell>
          <cell r="J542">
            <v>40168</v>
          </cell>
          <cell r="K542" t="str">
            <v>Y</v>
          </cell>
          <cell r="L542" t="str">
            <v>Drw</v>
          </cell>
          <cell r="M542">
            <v>543</v>
          </cell>
        </row>
        <row r="543">
          <cell r="C543" t="str">
            <v>25</v>
          </cell>
          <cell r="D543" t="str">
            <v>05050-MD-25-125-07</v>
          </cell>
          <cell r="E543" t="str">
            <v>05050-MD-25-125-07</v>
          </cell>
          <cell r="F543" t="str">
            <v>Tank-Vent Handrails- (Propane)</v>
          </cell>
          <cell r="G543">
            <v>0</v>
          </cell>
          <cell r="H543" t="str">
            <v>VP-1516-147-T-101/2-248</v>
          </cell>
          <cell r="I543">
            <v>40175</v>
          </cell>
          <cell r="J543">
            <v>40168</v>
          </cell>
          <cell r="K543" t="str">
            <v>Y</v>
          </cell>
          <cell r="L543" t="str">
            <v>Drw</v>
          </cell>
          <cell r="M543">
            <v>544</v>
          </cell>
        </row>
        <row r="544">
          <cell r="C544" t="str">
            <v>25</v>
          </cell>
          <cell r="D544" t="str">
            <v>05050-MD-25-125-08</v>
          </cell>
          <cell r="E544" t="str">
            <v>05050-MD-25-125-08</v>
          </cell>
          <cell r="F544" t="str">
            <v>Tank-Vent Handrails- (Propane)</v>
          </cell>
          <cell r="G544">
            <v>0</v>
          </cell>
          <cell r="H544" t="str">
            <v>VP-1516-147-T-101/2-248</v>
          </cell>
          <cell r="I544">
            <v>40175</v>
          </cell>
          <cell r="J544">
            <v>40168</v>
          </cell>
          <cell r="K544" t="str">
            <v>Y</v>
          </cell>
          <cell r="L544" t="str">
            <v>Drw</v>
          </cell>
          <cell r="M544">
            <v>545</v>
          </cell>
        </row>
        <row r="545">
          <cell r="C545" t="str">
            <v>25</v>
          </cell>
          <cell r="D545" t="str">
            <v>05050-MD-25-125-09</v>
          </cell>
          <cell r="E545" t="str">
            <v>05050-MD-25-125-09</v>
          </cell>
          <cell r="F545" t="str">
            <v>Tank-Vent Handrails- (Propane)</v>
          </cell>
          <cell r="G545">
            <v>0</v>
          </cell>
          <cell r="H545" t="str">
            <v>VP-1516-147-T-101/2-248</v>
          </cell>
          <cell r="I545">
            <v>40175</v>
          </cell>
          <cell r="J545">
            <v>40168</v>
          </cell>
          <cell r="K545" t="str">
            <v>Y</v>
          </cell>
          <cell r="L545" t="str">
            <v>Drw</v>
          </cell>
          <cell r="M545">
            <v>546</v>
          </cell>
        </row>
        <row r="546">
          <cell r="C546" t="str">
            <v>25</v>
          </cell>
          <cell r="D546" t="str">
            <v>05050-MD-25-125-10</v>
          </cell>
          <cell r="E546" t="str">
            <v>05050-MD-25-125-10</v>
          </cell>
          <cell r="F546" t="str">
            <v>Tank-Vent Handrails- (Propane)</v>
          </cell>
          <cell r="G546">
            <v>0</v>
          </cell>
          <cell r="H546" t="str">
            <v>VP-1516-147-T-101/2-248</v>
          </cell>
          <cell r="I546">
            <v>40175</v>
          </cell>
          <cell r="J546">
            <v>40168</v>
          </cell>
          <cell r="K546" t="str">
            <v>Y</v>
          </cell>
          <cell r="L546" t="str">
            <v>Drw</v>
          </cell>
          <cell r="M546">
            <v>547</v>
          </cell>
        </row>
        <row r="547">
          <cell r="C547" t="str">
            <v>25</v>
          </cell>
          <cell r="D547" t="str">
            <v>05050-MD-25-125-11</v>
          </cell>
          <cell r="E547" t="str">
            <v>05050-MD-25-125-11</v>
          </cell>
          <cell r="F547" t="str">
            <v>Tank-Vent Handrails- (Propane)</v>
          </cell>
          <cell r="G547">
            <v>0</v>
          </cell>
          <cell r="H547" t="str">
            <v>VP-1516-147-T-101/2-248</v>
          </cell>
          <cell r="I547">
            <v>40175</v>
          </cell>
          <cell r="J547">
            <v>40168</v>
          </cell>
          <cell r="K547" t="str">
            <v>Y</v>
          </cell>
          <cell r="L547" t="str">
            <v>Drw</v>
          </cell>
          <cell r="M547">
            <v>548</v>
          </cell>
        </row>
        <row r="548">
          <cell r="C548" t="str">
            <v>25</v>
          </cell>
          <cell r="D548" t="str">
            <v>05050-MD-25-125-12</v>
          </cell>
          <cell r="E548" t="str">
            <v>05050-MD-25-125-12</v>
          </cell>
          <cell r="F548" t="str">
            <v>Tank-Vent Handrails- (Propane)</v>
          </cell>
          <cell r="G548">
            <v>0</v>
          </cell>
          <cell r="H548" t="str">
            <v>VP-1516-147-T-101/2-248</v>
          </cell>
          <cell r="I548">
            <v>40175</v>
          </cell>
          <cell r="J548">
            <v>40168</v>
          </cell>
          <cell r="K548" t="str">
            <v>Y</v>
          </cell>
          <cell r="L548" t="str">
            <v>Drw</v>
          </cell>
          <cell r="M548">
            <v>549</v>
          </cell>
        </row>
        <row r="549">
          <cell r="C549" t="str">
            <v>25</v>
          </cell>
          <cell r="D549" t="str">
            <v>05050-MD-25-125-13</v>
          </cell>
          <cell r="E549" t="str">
            <v>05050-MD-25-125-13</v>
          </cell>
          <cell r="F549" t="str">
            <v>Tank-Vent Handrails- (Propane)</v>
          </cell>
          <cell r="G549">
            <v>0</v>
          </cell>
          <cell r="H549" t="str">
            <v>VP-1516-147-T-101/2-248</v>
          </cell>
          <cell r="I549">
            <v>40175</v>
          </cell>
          <cell r="J549">
            <v>40168</v>
          </cell>
          <cell r="K549" t="str">
            <v>Y</v>
          </cell>
          <cell r="L549" t="str">
            <v>Drw</v>
          </cell>
          <cell r="M549">
            <v>550</v>
          </cell>
        </row>
        <row r="550">
          <cell r="C550" t="str">
            <v>25</v>
          </cell>
          <cell r="D550" t="str">
            <v>05050-MD-25-125-14</v>
          </cell>
          <cell r="E550" t="str">
            <v>05050-MD-25-125-14</v>
          </cell>
          <cell r="F550" t="str">
            <v>Tank-Vent Handrails- (Propane)</v>
          </cell>
          <cell r="G550">
            <v>0</v>
          </cell>
          <cell r="H550" t="str">
            <v>VP-1516-147-T-101/2-248</v>
          </cell>
          <cell r="I550">
            <v>40175</v>
          </cell>
          <cell r="J550">
            <v>40168</v>
          </cell>
          <cell r="K550" t="str">
            <v>Y</v>
          </cell>
          <cell r="L550" t="str">
            <v>Drw</v>
          </cell>
          <cell r="M550">
            <v>551</v>
          </cell>
        </row>
        <row r="551">
          <cell r="C551" t="str">
            <v>25</v>
          </cell>
          <cell r="D551" t="str">
            <v>05050-MD-25-125-15</v>
          </cell>
          <cell r="E551" t="str">
            <v>05050-MD-25-125-15</v>
          </cell>
          <cell r="F551" t="str">
            <v>Tank-Vent Handrails- (Propane)</v>
          </cell>
          <cell r="G551">
            <v>0</v>
          </cell>
          <cell r="H551" t="str">
            <v>VP-1516-147-T-101/2-248</v>
          </cell>
          <cell r="I551">
            <v>40175</v>
          </cell>
          <cell r="J551">
            <v>40168</v>
          </cell>
          <cell r="K551" t="str">
            <v>Y</v>
          </cell>
          <cell r="L551" t="str">
            <v>Drw</v>
          </cell>
          <cell r="M551">
            <v>552</v>
          </cell>
        </row>
        <row r="552">
          <cell r="C552" t="str">
            <v>25</v>
          </cell>
          <cell r="D552" t="str">
            <v>05050-MD-25-125-16</v>
          </cell>
          <cell r="E552" t="str">
            <v>05050-MD-25-125-16</v>
          </cell>
          <cell r="F552" t="str">
            <v>Tank-Vent Handrails- (Propane)</v>
          </cell>
          <cell r="G552">
            <v>0</v>
          </cell>
          <cell r="H552" t="str">
            <v>VP-1516-147-T-101/2-248</v>
          </cell>
          <cell r="I552">
            <v>40175</v>
          </cell>
          <cell r="J552">
            <v>40168</v>
          </cell>
          <cell r="K552" t="str">
            <v>Y</v>
          </cell>
          <cell r="L552" t="str">
            <v>Drw</v>
          </cell>
          <cell r="M552">
            <v>553</v>
          </cell>
        </row>
        <row r="553">
          <cell r="C553" t="str">
            <v>25</v>
          </cell>
          <cell r="D553" t="str">
            <v>05050-MD-25-125-17</v>
          </cell>
          <cell r="E553" t="str">
            <v>05050-MD-25-125-17</v>
          </cell>
          <cell r="F553" t="str">
            <v>Tank-Vent Handrails- (Propane)</v>
          </cell>
          <cell r="G553">
            <v>0</v>
          </cell>
          <cell r="H553" t="str">
            <v>VP-1516-147-T-101/2-248</v>
          </cell>
          <cell r="I553">
            <v>40175</v>
          </cell>
          <cell r="J553">
            <v>40168</v>
          </cell>
          <cell r="K553" t="str">
            <v>Y</v>
          </cell>
          <cell r="L553" t="str">
            <v>Drw</v>
          </cell>
          <cell r="M553">
            <v>554</v>
          </cell>
        </row>
        <row r="554">
          <cell r="C554" t="str">
            <v>25</v>
          </cell>
          <cell r="D554"/>
          <cell r="E554"/>
          <cell r="F554" t="str">
            <v>Tank-Vent Handrails- (Propane)</v>
          </cell>
          <cell r="G554">
            <v>0</v>
          </cell>
          <cell r="H554">
            <v>0</v>
          </cell>
          <cell r="I554">
            <v>40175</v>
          </cell>
          <cell r="J554">
            <v>40168</v>
          </cell>
          <cell r="K554" t="str">
            <v>n</v>
          </cell>
          <cell r="L554" t="str">
            <v>Drw</v>
          </cell>
          <cell r="M554">
            <v>555</v>
          </cell>
        </row>
        <row r="555">
          <cell r="C555" t="str">
            <v>25</v>
          </cell>
          <cell r="D555"/>
          <cell r="E555"/>
          <cell r="F555" t="str">
            <v>Tank-Vent Handrails- (Propane)</v>
          </cell>
          <cell r="G555">
            <v>0</v>
          </cell>
          <cell r="H555">
            <v>0</v>
          </cell>
          <cell r="I555">
            <v>40175</v>
          </cell>
          <cell r="J555">
            <v>40168</v>
          </cell>
          <cell r="K555" t="str">
            <v>n</v>
          </cell>
          <cell r="L555" t="str">
            <v>Drw</v>
          </cell>
          <cell r="M555">
            <v>556</v>
          </cell>
        </row>
        <row r="556">
          <cell r="C556" t="str">
            <v>25</v>
          </cell>
          <cell r="D556"/>
          <cell r="E556"/>
          <cell r="F556" t="str">
            <v>Tank-Vent Handrails- (Propane)</v>
          </cell>
          <cell r="G556">
            <v>0</v>
          </cell>
          <cell r="H556">
            <v>0</v>
          </cell>
          <cell r="I556">
            <v>40175</v>
          </cell>
          <cell r="J556">
            <v>40168</v>
          </cell>
          <cell r="K556" t="str">
            <v>n</v>
          </cell>
          <cell r="L556" t="str">
            <v>Drw</v>
          </cell>
          <cell r="M556">
            <v>557</v>
          </cell>
        </row>
        <row r="557">
          <cell r="C557" t="str">
            <v>25</v>
          </cell>
          <cell r="D557"/>
          <cell r="E557"/>
          <cell r="F557" t="str">
            <v>Tank-Vent Handrails- (Propane)</v>
          </cell>
          <cell r="G557">
            <v>0</v>
          </cell>
          <cell r="H557">
            <v>0</v>
          </cell>
          <cell r="I557">
            <v>40175</v>
          </cell>
          <cell r="J557">
            <v>40168</v>
          </cell>
          <cell r="K557" t="str">
            <v>n</v>
          </cell>
          <cell r="L557" t="str">
            <v>Drw</v>
          </cell>
          <cell r="M557">
            <v>558</v>
          </cell>
        </row>
        <row r="558">
          <cell r="C558" t="str">
            <v>25</v>
          </cell>
          <cell r="D558"/>
          <cell r="E558"/>
          <cell r="F558" t="str">
            <v>Tank-Vent Handrails- (Propane)</v>
          </cell>
          <cell r="G558">
            <v>0</v>
          </cell>
          <cell r="H558">
            <v>0</v>
          </cell>
          <cell r="I558">
            <v>40175</v>
          </cell>
          <cell r="J558">
            <v>40168</v>
          </cell>
          <cell r="K558" t="str">
            <v>n</v>
          </cell>
          <cell r="L558" t="str">
            <v>Drw</v>
          </cell>
          <cell r="M558">
            <v>559</v>
          </cell>
        </row>
        <row r="559">
          <cell r="C559" t="str">
            <v>25</v>
          </cell>
          <cell r="D559" t="str">
            <v>05050-MD-25-131-01</v>
          </cell>
          <cell r="E559" t="str">
            <v>05050-MD-25-131-01</v>
          </cell>
          <cell r="F559" t="str">
            <v>Tank-Vent Platform Floor Panels- (Propane)</v>
          </cell>
          <cell r="G559">
            <v>0</v>
          </cell>
          <cell r="H559" t="str">
            <v>VP-1516-147-T-101/2-249</v>
          </cell>
          <cell r="I559">
            <v>40175</v>
          </cell>
          <cell r="J559">
            <v>40168</v>
          </cell>
          <cell r="K559" t="str">
            <v>Y</v>
          </cell>
          <cell r="L559" t="str">
            <v>Drw</v>
          </cell>
          <cell r="M559">
            <v>560</v>
          </cell>
        </row>
        <row r="560">
          <cell r="C560" t="str">
            <v>25</v>
          </cell>
          <cell r="D560" t="str">
            <v>05050-MD-25-131-02</v>
          </cell>
          <cell r="E560" t="str">
            <v>05050-MD-25-131-02</v>
          </cell>
          <cell r="F560" t="str">
            <v>Tank-Vent Platform Floor Panels- (Propane)</v>
          </cell>
          <cell r="G560">
            <v>0</v>
          </cell>
          <cell r="H560" t="str">
            <v>VP-1516-147-T-101/2-249</v>
          </cell>
          <cell r="I560">
            <v>40175</v>
          </cell>
          <cell r="J560">
            <v>40168</v>
          </cell>
          <cell r="K560" t="str">
            <v>Y</v>
          </cell>
          <cell r="L560" t="str">
            <v>Drw</v>
          </cell>
          <cell r="M560">
            <v>561</v>
          </cell>
        </row>
        <row r="561">
          <cell r="C561" t="str">
            <v>25</v>
          </cell>
          <cell r="D561" t="str">
            <v>05050-MD-25-131-03</v>
          </cell>
          <cell r="E561" t="str">
            <v>05050-MD-25-131-03</v>
          </cell>
          <cell r="F561" t="str">
            <v>Tank-Vent Platform Floor Panels- (Propane)</v>
          </cell>
          <cell r="G561">
            <v>0</v>
          </cell>
          <cell r="H561" t="str">
            <v>VP-1516-147-T-101/2-249</v>
          </cell>
          <cell r="I561">
            <v>40175</v>
          </cell>
          <cell r="J561">
            <v>40168</v>
          </cell>
          <cell r="K561" t="str">
            <v>Y</v>
          </cell>
          <cell r="L561" t="str">
            <v>Drw</v>
          </cell>
          <cell r="M561">
            <v>562</v>
          </cell>
        </row>
        <row r="562">
          <cell r="C562" t="str">
            <v>25</v>
          </cell>
          <cell r="D562" t="str">
            <v>05050-MD-25-131-04</v>
          </cell>
          <cell r="E562" t="str">
            <v>05050-MD-25-131-04</v>
          </cell>
          <cell r="F562" t="str">
            <v>Tank-Vent Platform Floor Panels- (Propane)</v>
          </cell>
          <cell r="G562">
            <v>0</v>
          </cell>
          <cell r="H562" t="str">
            <v>VP-1516-147-T-101/2-249</v>
          </cell>
          <cell r="I562">
            <v>40175</v>
          </cell>
          <cell r="J562">
            <v>40168</v>
          </cell>
          <cell r="K562" t="str">
            <v>Y</v>
          </cell>
          <cell r="L562" t="str">
            <v>Drw</v>
          </cell>
          <cell r="M562">
            <v>563</v>
          </cell>
        </row>
        <row r="563">
          <cell r="C563" t="str">
            <v>25</v>
          </cell>
          <cell r="D563" t="str">
            <v>05050-MD-25-131-05</v>
          </cell>
          <cell r="E563" t="str">
            <v>05050-MD-25-131-05</v>
          </cell>
          <cell r="F563" t="str">
            <v>Tank-Vent Platform Floor Panels- (Propane)</v>
          </cell>
          <cell r="G563">
            <v>0</v>
          </cell>
          <cell r="H563" t="str">
            <v>VP-1516-147-T-101/2-249</v>
          </cell>
          <cell r="I563">
            <v>40175</v>
          </cell>
          <cell r="J563">
            <v>40168</v>
          </cell>
          <cell r="K563" t="str">
            <v>Y</v>
          </cell>
          <cell r="L563" t="str">
            <v>Drw</v>
          </cell>
          <cell r="M563">
            <v>564</v>
          </cell>
        </row>
        <row r="564">
          <cell r="C564" t="str">
            <v>25</v>
          </cell>
          <cell r="D564" t="str">
            <v>05050-MD-25-131-06</v>
          </cell>
          <cell r="E564" t="str">
            <v>05050-MD-25-131-06</v>
          </cell>
          <cell r="F564" t="str">
            <v>Tank-Vent Platform Floor Panels- (Propane)</v>
          </cell>
          <cell r="G564">
            <v>0</v>
          </cell>
          <cell r="H564" t="str">
            <v>VP-1516-147-T-101/2-249</v>
          </cell>
          <cell r="I564">
            <v>40175</v>
          </cell>
          <cell r="J564">
            <v>40168</v>
          </cell>
          <cell r="K564" t="str">
            <v>Y</v>
          </cell>
          <cell r="L564" t="str">
            <v>Drw</v>
          </cell>
          <cell r="M564">
            <v>565</v>
          </cell>
        </row>
        <row r="565">
          <cell r="C565" t="str">
            <v>25</v>
          </cell>
          <cell r="D565" t="str">
            <v>05050-MD-25-131-07</v>
          </cell>
          <cell r="E565" t="str">
            <v>05050-MD-25-131-07</v>
          </cell>
          <cell r="F565" t="str">
            <v>Tank-Vent Platform Floor Panels- (Propane)</v>
          </cell>
          <cell r="G565">
            <v>0</v>
          </cell>
          <cell r="H565" t="str">
            <v>VP-1516-147-T-101/2-249</v>
          </cell>
          <cell r="I565">
            <v>40175</v>
          </cell>
          <cell r="J565">
            <v>40168</v>
          </cell>
          <cell r="K565" t="str">
            <v>Y</v>
          </cell>
          <cell r="L565" t="str">
            <v>Drw</v>
          </cell>
          <cell r="M565">
            <v>566</v>
          </cell>
        </row>
        <row r="566">
          <cell r="C566" t="str">
            <v>25</v>
          </cell>
          <cell r="D566" t="str">
            <v>05050-MD-25-131-08</v>
          </cell>
          <cell r="E566" t="str">
            <v>05050-MD-25-131-08</v>
          </cell>
          <cell r="F566" t="str">
            <v>Tank-Vent Platform Floor Panels- (Propane)</v>
          </cell>
          <cell r="G566">
            <v>0</v>
          </cell>
          <cell r="H566" t="str">
            <v>VP-1516-147-T-101/2-249</v>
          </cell>
          <cell r="I566">
            <v>40175</v>
          </cell>
          <cell r="J566">
            <v>40168</v>
          </cell>
          <cell r="K566" t="str">
            <v>Y</v>
          </cell>
          <cell r="L566" t="str">
            <v>Drw</v>
          </cell>
          <cell r="M566">
            <v>567</v>
          </cell>
        </row>
        <row r="567">
          <cell r="C567" t="str">
            <v>25</v>
          </cell>
          <cell r="D567" t="str">
            <v>05050-MD-25-131-09</v>
          </cell>
          <cell r="E567" t="str">
            <v>05050-MD-25-131-09</v>
          </cell>
          <cell r="F567" t="str">
            <v>Tank-Vent Platform Floor Panels- (Propane)</v>
          </cell>
          <cell r="G567">
            <v>0</v>
          </cell>
          <cell r="H567" t="str">
            <v>VP-1516-147-T-101/2-249</v>
          </cell>
          <cell r="I567">
            <v>40175</v>
          </cell>
          <cell r="J567">
            <v>40168</v>
          </cell>
          <cell r="K567" t="str">
            <v>Y</v>
          </cell>
          <cell r="L567" t="str">
            <v>Drw</v>
          </cell>
          <cell r="M567">
            <v>568</v>
          </cell>
        </row>
        <row r="568">
          <cell r="C568" t="str">
            <v>25</v>
          </cell>
          <cell r="D568" t="str">
            <v>05050-MD-25-131-10</v>
          </cell>
          <cell r="E568" t="str">
            <v>05050-MD-25-131-10</v>
          </cell>
          <cell r="F568" t="str">
            <v>Tank-Vent Platform Floor Panels- (Propane)</v>
          </cell>
          <cell r="G568">
            <v>0</v>
          </cell>
          <cell r="H568" t="str">
            <v>VP-1516-147-T-101/2-249</v>
          </cell>
          <cell r="I568">
            <v>40175</v>
          </cell>
          <cell r="J568">
            <v>40168</v>
          </cell>
          <cell r="K568" t="str">
            <v>Y</v>
          </cell>
          <cell r="L568" t="str">
            <v>Drw</v>
          </cell>
          <cell r="M568">
            <v>569</v>
          </cell>
        </row>
        <row r="569">
          <cell r="C569" t="str">
            <v>25</v>
          </cell>
          <cell r="D569" t="str">
            <v>05050-MD-25-131-11</v>
          </cell>
          <cell r="E569" t="str">
            <v>05050-MD-25-131-11</v>
          </cell>
          <cell r="F569" t="str">
            <v>Tank-Vent Platform Floor Panels- (Propane)</v>
          </cell>
          <cell r="G569">
            <v>0</v>
          </cell>
          <cell r="H569" t="str">
            <v>VP-1516-147-T-101/2-249</v>
          </cell>
          <cell r="I569">
            <v>40175</v>
          </cell>
          <cell r="J569">
            <v>40168</v>
          </cell>
          <cell r="K569" t="str">
            <v>Y</v>
          </cell>
          <cell r="L569" t="str">
            <v>Drw</v>
          </cell>
          <cell r="M569">
            <v>570</v>
          </cell>
        </row>
        <row r="570">
          <cell r="C570" t="str">
            <v>25</v>
          </cell>
          <cell r="D570" t="str">
            <v>05050-MD-25-131-12</v>
          </cell>
          <cell r="E570" t="str">
            <v>05050-MD-25-131-12</v>
          </cell>
          <cell r="F570" t="str">
            <v>Tank-Vent Platform Floor Panels- (Propane)</v>
          </cell>
          <cell r="G570">
            <v>0</v>
          </cell>
          <cell r="H570" t="str">
            <v>VP-1516-147-T-101/2-249</v>
          </cell>
          <cell r="I570">
            <v>40175</v>
          </cell>
          <cell r="J570">
            <v>40168</v>
          </cell>
          <cell r="K570" t="str">
            <v>Y</v>
          </cell>
          <cell r="L570" t="str">
            <v>Drw</v>
          </cell>
          <cell r="M570">
            <v>571</v>
          </cell>
        </row>
        <row r="571">
          <cell r="C571" t="str">
            <v>25</v>
          </cell>
          <cell r="D571" t="str">
            <v>05050-MD-25-131-13</v>
          </cell>
          <cell r="E571" t="str">
            <v>05050-MD-25-131-13</v>
          </cell>
          <cell r="F571" t="str">
            <v>Tank-Vent Platform Floor Panels- (Propane)</v>
          </cell>
          <cell r="G571">
            <v>0</v>
          </cell>
          <cell r="H571" t="str">
            <v>VP-1516-147-T-101/2-249</v>
          </cell>
          <cell r="I571">
            <v>40175</v>
          </cell>
          <cell r="J571">
            <v>40168</v>
          </cell>
          <cell r="K571" t="str">
            <v>Y</v>
          </cell>
          <cell r="L571" t="str">
            <v>Drw</v>
          </cell>
          <cell r="M571">
            <v>572</v>
          </cell>
        </row>
        <row r="572">
          <cell r="C572" t="str">
            <v>25</v>
          </cell>
          <cell r="D572" t="str">
            <v>05050-MD-25-131-14</v>
          </cell>
          <cell r="E572" t="str">
            <v>05050-MD-25-131-14</v>
          </cell>
          <cell r="F572" t="str">
            <v>Tank-Vent Platform Floor Panels- (Propane)</v>
          </cell>
          <cell r="G572">
            <v>0</v>
          </cell>
          <cell r="H572" t="str">
            <v>VP-1516-147-T-101/2-249</v>
          </cell>
          <cell r="I572">
            <v>40175</v>
          </cell>
          <cell r="J572">
            <v>40168</v>
          </cell>
          <cell r="K572" t="str">
            <v>Y</v>
          </cell>
          <cell r="L572" t="str">
            <v>Drw</v>
          </cell>
          <cell r="M572">
            <v>573</v>
          </cell>
        </row>
        <row r="573">
          <cell r="C573" t="str">
            <v>25</v>
          </cell>
          <cell r="D573" t="str">
            <v>05050-MD-25-131-15</v>
          </cell>
          <cell r="E573" t="str">
            <v>05050-MD-25-131-15</v>
          </cell>
          <cell r="F573" t="str">
            <v>Tank-Vent Platform Floor Panels- (Propane)</v>
          </cell>
          <cell r="G573">
            <v>0</v>
          </cell>
          <cell r="H573" t="str">
            <v>VP-1516-147-T-101/2-249</v>
          </cell>
          <cell r="I573">
            <v>40175</v>
          </cell>
          <cell r="J573">
            <v>40168</v>
          </cell>
          <cell r="K573" t="str">
            <v>Y</v>
          </cell>
          <cell r="L573" t="str">
            <v>Drw</v>
          </cell>
          <cell r="M573">
            <v>574</v>
          </cell>
        </row>
        <row r="574">
          <cell r="C574" t="str">
            <v>25</v>
          </cell>
          <cell r="D574"/>
          <cell r="E574"/>
          <cell r="F574" t="str">
            <v xml:space="preserve">Tank-Propane Tank Suspended Deck Vents- </v>
          </cell>
          <cell r="G574">
            <v>0</v>
          </cell>
          <cell r="H574" t="str">
            <v>VP-1516-147-T-101/2-155</v>
          </cell>
          <cell r="I574">
            <v>40175</v>
          </cell>
          <cell r="J574">
            <v>40168</v>
          </cell>
          <cell r="K574" t="str">
            <v>N</v>
          </cell>
          <cell r="L574" t="str">
            <v>Drw</v>
          </cell>
          <cell r="M574">
            <v>575</v>
          </cell>
        </row>
        <row r="575">
          <cell r="C575" t="str">
            <v>25</v>
          </cell>
          <cell r="D575" t="str">
            <v>05050-MD-25-133-01</v>
          </cell>
          <cell r="E575" t="str">
            <v>05050-MD-25-133-01</v>
          </cell>
          <cell r="F575" t="str">
            <v>Tank-Stair Landing Platform- (Propane)</v>
          </cell>
          <cell r="G575">
            <v>0</v>
          </cell>
          <cell r="H575" t="str">
            <v>VP-1516-147-T-101/2-250</v>
          </cell>
          <cell r="I575">
            <v>40175</v>
          </cell>
          <cell r="J575">
            <v>40168</v>
          </cell>
          <cell r="K575" t="str">
            <v>Y</v>
          </cell>
          <cell r="L575" t="str">
            <v>Drw</v>
          </cell>
          <cell r="M575">
            <v>576</v>
          </cell>
        </row>
        <row r="576">
          <cell r="C576" t="str">
            <v>25</v>
          </cell>
          <cell r="D576" t="str">
            <v>05050-MD-25-133-02</v>
          </cell>
          <cell r="E576" t="str">
            <v>05050-MD-25-133-02</v>
          </cell>
          <cell r="F576" t="str">
            <v>Tank-Stair Landing Platform- (Propane)</v>
          </cell>
          <cell r="G576">
            <v>0</v>
          </cell>
          <cell r="H576" t="str">
            <v>VP-1516-147-T-101/2-250</v>
          </cell>
          <cell r="I576">
            <v>40175</v>
          </cell>
          <cell r="J576">
            <v>40168</v>
          </cell>
          <cell r="K576" t="str">
            <v>Y</v>
          </cell>
          <cell r="L576" t="str">
            <v>Drw</v>
          </cell>
          <cell r="M576">
            <v>577</v>
          </cell>
        </row>
        <row r="577">
          <cell r="C577" t="str">
            <v>25</v>
          </cell>
          <cell r="D577" t="str">
            <v>05050-MD-25-133-03</v>
          </cell>
          <cell r="E577" t="str">
            <v>05050-MD-25-133-03</v>
          </cell>
          <cell r="F577" t="str">
            <v>Tank-Stair Landing Platform- (Propane)</v>
          </cell>
          <cell r="G577">
            <v>0</v>
          </cell>
          <cell r="H577" t="str">
            <v>VP-1516-147-T-101/2-250</v>
          </cell>
          <cell r="I577">
            <v>40175</v>
          </cell>
          <cell r="J577">
            <v>40168</v>
          </cell>
          <cell r="K577" t="str">
            <v>Y</v>
          </cell>
          <cell r="L577" t="str">
            <v>Drw</v>
          </cell>
          <cell r="M577">
            <v>578</v>
          </cell>
        </row>
        <row r="578">
          <cell r="C578" t="str">
            <v>25</v>
          </cell>
          <cell r="D578" t="str">
            <v>05050-MD-25-133-04</v>
          </cell>
          <cell r="E578" t="str">
            <v>05050-MD-25-133-04</v>
          </cell>
          <cell r="F578" t="str">
            <v>Tank-Stair Landing Platform- (Propane)</v>
          </cell>
          <cell r="G578">
            <v>0</v>
          </cell>
          <cell r="H578" t="str">
            <v>VP-1516-147-T-101/2-250</v>
          </cell>
          <cell r="I578">
            <v>40175</v>
          </cell>
          <cell r="J578">
            <v>40168</v>
          </cell>
          <cell r="K578" t="str">
            <v>Y</v>
          </cell>
          <cell r="L578" t="str">
            <v>Drw</v>
          </cell>
          <cell r="M578">
            <v>579</v>
          </cell>
        </row>
        <row r="579">
          <cell r="C579" t="str">
            <v>25</v>
          </cell>
          <cell r="D579" t="str">
            <v>05050-MD-25-133-05</v>
          </cell>
          <cell r="E579" t="str">
            <v>05050-MD-25-133-05</v>
          </cell>
          <cell r="F579" t="str">
            <v>Tank-Stair Landing Platform- (Propane)</v>
          </cell>
          <cell r="G579">
            <v>0</v>
          </cell>
          <cell r="H579" t="str">
            <v>VP-1516-147-T-101/2-250</v>
          </cell>
          <cell r="I579">
            <v>40175</v>
          </cell>
          <cell r="J579">
            <v>40168</v>
          </cell>
          <cell r="K579" t="str">
            <v>Y</v>
          </cell>
          <cell r="L579" t="str">
            <v>Drw</v>
          </cell>
          <cell r="M579">
            <v>580</v>
          </cell>
        </row>
        <row r="580">
          <cell r="C580" t="str">
            <v>25</v>
          </cell>
          <cell r="D580" t="str">
            <v>05050-MD-25-133-06</v>
          </cell>
          <cell r="E580" t="str">
            <v>05050-MD-25-133-06</v>
          </cell>
          <cell r="F580" t="str">
            <v>Tank-Stair Landing Platform- (Propane)</v>
          </cell>
          <cell r="G580">
            <v>0</v>
          </cell>
          <cell r="H580" t="str">
            <v>VP-1516-147-T-101/2-250</v>
          </cell>
          <cell r="I580">
            <v>40175</v>
          </cell>
          <cell r="J580">
            <v>40168</v>
          </cell>
          <cell r="K580" t="str">
            <v>Y</v>
          </cell>
          <cell r="L580" t="str">
            <v>Drw</v>
          </cell>
          <cell r="M580">
            <v>581</v>
          </cell>
        </row>
        <row r="581">
          <cell r="C581" t="str">
            <v>25</v>
          </cell>
          <cell r="D581" t="str">
            <v>05050-MD-25-133-07</v>
          </cell>
          <cell r="E581" t="str">
            <v>05050-MD-25-133-07</v>
          </cell>
          <cell r="F581" t="str">
            <v>Tank-Stair Landing Platform- (Propane)</v>
          </cell>
          <cell r="G581">
            <v>0</v>
          </cell>
          <cell r="H581" t="str">
            <v>VP-1516-147-T-101/2-250</v>
          </cell>
          <cell r="I581">
            <v>40175</v>
          </cell>
          <cell r="J581">
            <v>40168</v>
          </cell>
          <cell r="K581" t="str">
            <v>Y</v>
          </cell>
          <cell r="L581" t="str">
            <v>Drw</v>
          </cell>
          <cell r="M581">
            <v>582</v>
          </cell>
        </row>
        <row r="582">
          <cell r="C582" t="str">
            <v>25</v>
          </cell>
          <cell r="D582" t="str">
            <v>05050-MD-25-133-08</v>
          </cell>
          <cell r="E582" t="str">
            <v>05050-MD-25-133-08</v>
          </cell>
          <cell r="F582" t="str">
            <v>Tank-Stair Landing Platform- (Propane)</v>
          </cell>
          <cell r="G582">
            <v>0</v>
          </cell>
          <cell r="H582" t="str">
            <v>VP-1516-147-T-101/2-250</v>
          </cell>
          <cell r="I582">
            <v>40175</v>
          </cell>
          <cell r="J582">
            <v>40168</v>
          </cell>
          <cell r="K582" t="str">
            <v>Y</v>
          </cell>
          <cell r="L582" t="str">
            <v>Drw</v>
          </cell>
          <cell r="M582">
            <v>583</v>
          </cell>
        </row>
        <row r="583">
          <cell r="C583" t="str">
            <v>25</v>
          </cell>
          <cell r="D583" t="str">
            <v>05050-MD-25-133-09</v>
          </cell>
          <cell r="E583" t="str">
            <v>05050-MD-25-133-09</v>
          </cell>
          <cell r="F583" t="str">
            <v>Tank-Stair Landing Platform- (Propane)</v>
          </cell>
          <cell r="G583">
            <v>0</v>
          </cell>
          <cell r="H583" t="str">
            <v>VP-1516-147-T-101/2-250</v>
          </cell>
          <cell r="I583">
            <v>40175</v>
          </cell>
          <cell r="J583">
            <v>40168</v>
          </cell>
          <cell r="K583" t="str">
            <v>Y</v>
          </cell>
          <cell r="L583" t="str">
            <v>Drw</v>
          </cell>
          <cell r="M583">
            <v>584</v>
          </cell>
        </row>
        <row r="584">
          <cell r="C584" t="str">
            <v>25</v>
          </cell>
          <cell r="D584" t="str">
            <v>05050-MD-25-133-10</v>
          </cell>
          <cell r="E584" t="str">
            <v>05050-MD-25-133-10</v>
          </cell>
          <cell r="F584" t="str">
            <v>Tank-Stair Landing Platform- (Propane)</v>
          </cell>
          <cell r="G584">
            <v>0</v>
          </cell>
          <cell r="H584" t="str">
            <v>VP-1516-147-T-101/2-250</v>
          </cell>
          <cell r="I584">
            <v>40175</v>
          </cell>
          <cell r="J584">
            <v>40168</v>
          </cell>
          <cell r="K584" t="str">
            <v>Y</v>
          </cell>
          <cell r="L584" t="str">
            <v>Drw</v>
          </cell>
          <cell r="M584">
            <v>585</v>
          </cell>
        </row>
        <row r="585">
          <cell r="C585" t="str">
            <v>25</v>
          </cell>
          <cell r="D585" t="str">
            <v>05050-MD-25-133-11</v>
          </cell>
          <cell r="E585" t="str">
            <v>05050-MD-25-133-11</v>
          </cell>
          <cell r="F585" t="str">
            <v>Tank-Stair Landing Platform- (Propane)</v>
          </cell>
          <cell r="G585">
            <v>0</v>
          </cell>
          <cell r="H585" t="str">
            <v>VP-1516-147-T-101/2-250</v>
          </cell>
          <cell r="I585">
            <v>40175</v>
          </cell>
          <cell r="J585">
            <v>40168</v>
          </cell>
          <cell r="K585" t="str">
            <v>Y</v>
          </cell>
          <cell r="L585" t="str">
            <v>Drw</v>
          </cell>
          <cell r="M585">
            <v>586</v>
          </cell>
        </row>
        <row r="586">
          <cell r="C586" t="str">
            <v>25</v>
          </cell>
          <cell r="D586" t="str">
            <v>05050-MD-25-133-12</v>
          </cell>
          <cell r="E586" t="str">
            <v>05050-MD-25-133-12</v>
          </cell>
          <cell r="F586" t="str">
            <v>Tank-Stair Landing Platform- (Propane)</v>
          </cell>
          <cell r="G586">
            <v>0</v>
          </cell>
          <cell r="H586" t="str">
            <v>VP-1516-147-T-101/2-250</v>
          </cell>
          <cell r="I586">
            <v>40175</v>
          </cell>
          <cell r="J586">
            <v>40168</v>
          </cell>
          <cell r="K586" t="str">
            <v>Y</v>
          </cell>
          <cell r="L586" t="str">
            <v>Drw</v>
          </cell>
          <cell r="M586">
            <v>587</v>
          </cell>
        </row>
        <row r="587">
          <cell r="C587" t="str">
            <v>25</v>
          </cell>
          <cell r="D587" t="str">
            <v>05050-MD-25-133-13</v>
          </cell>
          <cell r="E587" t="str">
            <v>05050-MD-25-133-13</v>
          </cell>
          <cell r="F587" t="str">
            <v>Tank-Stair Landing Platform- (Propane)</v>
          </cell>
          <cell r="G587">
            <v>0</v>
          </cell>
          <cell r="H587" t="str">
            <v>VP-1516-147-T-101/2-250</v>
          </cell>
          <cell r="I587">
            <v>40175</v>
          </cell>
          <cell r="J587">
            <v>40168</v>
          </cell>
          <cell r="K587" t="str">
            <v>Y</v>
          </cell>
          <cell r="L587" t="str">
            <v>Drw</v>
          </cell>
          <cell r="M587">
            <v>588</v>
          </cell>
        </row>
        <row r="588">
          <cell r="C588" t="str">
            <v>25</v>
          </cell>
          <cell r="D588" t="str">
            <v>05050-MD-25-133-14</v>
          </cell>
          <cell r="E588" t="str">
            <v>05050-MD-25-133-14</v>
          </cell>
          <cell r="F588" t="str">
            <v>Tank-Stair Landing Platform- (Propane)</v>
          </cell>
          <cell r="G588">
            <v>0</v>
          </cell>
          <cell r="H588" t="str">
            <v>VP-1516-147-T-101/2-250</v>
          </cell>
          <cell r="I588">
            <v>40175</v>
          </cell>
          <cell r="J588">
            <v>40168</v>
          </cell>
          <cell r="K588" t="str">
            <v>Y</v>
          </cell>
          <cell r="L588" t="str">
            <v>Drw</v>
          </cell>
          <cell r="M588">
            <v>589</v>
          </cell>
        </row>
        <row r="589">
          <cell r="C589" t="str">
            <v>25</v>
          </cell>
          <cell r="D589" t="str">
            <v>05050-MD-25-133-15</v>
          </cell>
          <cell r="E589" t="str">
            <v>05050-MD-25-133-15</v>
          </cell>
          <cell r="F589" t="str">
            <v>Tank-Stair Landing Platform- (Propane)</v>
          </cell>
          <cell r="G589">
            <v>0</v>
          </cell>
          <cell r="H589" t="str">
            <v>VP-1516-147-T-101/2-250</v>
          </cell>
          <cell r="I589">
            <v>40175</v>
          </cell>
          <cell r="J589">
            <v>40168</v>
          </cell>
          <cell r="K589" t="str">
            <v>Y</v>
          </cell>
          <cell r="L589" t="str">
            <v>Drw</v>
          </cell>
          <cell r="M589">
            <v>590</v>
          </cell>
        </row>
        <row r="590">
          <cell r="C590" t="str">
            <v>25</v>
          </cell>
          <cell r="D590" t="str">
            <v>05050-MD-25-133-16</v>
          </cell>
          <cell r="E590" t="str">
            <v>05050-MD-25-133-16</v>
          </cell>
          <cell r="F590" t="str">
            <v>Tank-Stair Landing Platform- (Propane)</v>
          </cell>
          <cell r="G590">
            <v>0</v>
          </cell>
          <cell r="H590" t="str">
            <v>VP-1516-147-T-101/2-250</v>
          </cell>
          <cell r="I590">
            <v>40175</v>
          </cell>
          <cell r="J590">
            <v>40168</v>
          </cell>
          <cell r="K590" t="str">
            <v>Y</v>
          </cell>
          <cell r="L590" t="str">
            <v>Drw</v>
          </cell>
          <cell r="M590">
            <v>591</v>
          </cell>
        </row>
        <row r="591">
          <cell r="C591" t="str">
            <v>25</v>
          </cell>
          <cell r="D591" t="str">
            <v>05050-MD-25-133-17</v>
          </cell>
          <cell r="E591" t="str">
            <v>05050-MD-25-133-17</v>
          </cell>
          <cell r="F591" t="str">
            <v>Tank-Stair Landing Platform- (Propane)</v>
          </cell>
          <cell r="G591">
            <v>0</v>
          </cell>
          <cell r="H591" t="str">
            <v>VP-1516-147-T-101/2-250</v>
          </cell>
          <cell r="I591">
            <v>40175</v>
          </cell>
          <cell r="J591">
            <v>40168</v>
          </cell>
          <cell r="K591" t="str">
            <v>Y</v>
          </cell>
          <cell r="L591" t="str">
            <v>Drw</v>
          </cell>
          <cell r="M591">
            <v>592</v>
          </cell>
        </row>
        <row r="592">
          <cell r="C592" t="str">
            <v>25</v>
          </cell>
          <cell r="D592" t="str">
            <v>05050-MD-25-133-18</v>
          </cell>
          <cell r="E592" t="str">
            <v>05050-MD-25-133-18</v>
          </cell>
          <cell r="F592" t="str">
            <v>Tank-Stair Landing Platform- (Propane)</v>
          </cell>
          <cell r="G592">
            <v>0</v>
          </cell>
          <cell r="H592" t="str">
            <v>VP-1516-147-T-101/2-250</v>
          </cell>
          <cell r="I592">
            <v>40175</v>
          </cell>
          <cell r="J592">
            <v>40168</v>
          </cell>
          <cell r="K592" t="str">
            <v>Y</v>
          </cell>
          <cell r="L592" t="str">
            <v>Drw</v>
          </cell>
          <cell r="M592">
            <v>593</v>
          </cell>
        </row>
        <row r="593">
          <cell r="C593" t="str">
            <v>25</v>
          </cell>
          <cell r="D593" t="str">
            <v>05050-MD-25-133-19</v>
          </cell>
          <cell r="E593" t="str">
            <v>05050-MD-25-133-19</v>
          </cell>
          <cell r="F593" t="str">
            <v>Tank-Stair Landing Platform- (Propane)</v>
          </cell>
          <cell r="G593">
            <v>0</v>
          </cell>
          <cell r="H593" t="str">
            <v>VP-1516-147-T-101/2-250</v>
          </cell>
          <cell r="I593">
            <v>40175</v>
          </cell>
          <cell r="J593">
            <v>40168</v>
          </cell>
          <cell r="K593" t="str">
            <v>Y</v>
          </cell>
          <cell r="L593" t="str">
            <v>Drw</v>
          </cell>
          <cell r="M593">
            <v>594</v>
          </cell>
        </row>
        <row r="594">
          <cell r="C594" t="str">
            <v>25</v>
          </cell>
          <cell r="D594" t="str">
            <v>05050-MD-25-133-20</v>
          </cell>
          <cell r="E594" t="str">
            <v>05050-MD-25-133-20</v>
          </cell>
          <cell r="F594" t="str">
            <v>Tank-Stair Landing Platform- (Propane)</v>
          </cell>
          <cell r="G594">
            <v>0</v>
          </cell>
          <cell r="H594" t="str">
            <v>VP-1516-147-T-101/2-250</v>
          </cell>
          <cell r="I594">
            <v>40175</v>
          </cell>
          <cell r="J594">
            <v>40168</v>
          </cell>
          <cell r="K594" t="str">
            <v>Y</v>
          </cell>
          <cell r="L594" t="str">
            <v>Drw</v>
          </cell>
          <cell r="M594">
            <v>595</v>
          </cell>
        </row>
        <row r="595">
          <cell r="C595" t="str">
            <v>25</v>
          </cell>
          <cell r="D595" t="str">
            <v>05050-MD-25-133-21</v>
          </cell>
          <cell r="E595" t="str">
            <v>05050-MD-25-133-21</v>
          </cell>
          <cell r="F595" t="str">
            <v>Tank-Stair Landing Platform- (Propane)</v>
          </cell>
          <cell r="G595">
            <v>0</v>
          </cell>
          <cell r="H595" t="str">
            <v>VP-1516-147-T-101/2-250</v>
          </cell>
          <cell r="I595">
            <v>40175</v>
          </cell>
          <cell r="J595">
            <v>40168</v>
          </cell>
          <cell r="K595" t="str">
            <v>Y</v>
          </cell>
          <cell r="L595" t="str">
            <v>Drw</v>
          </cell>
          <cell r="M595">
            <v>596</v>
          </cell>
        </row>
        <row r="596">
          <cell r="C596" t="str">
            <v>25</v>
          </cell>
          <cell r="D596" t="str">
            <v>05050-MD-25-133-22</v>
          </cell>
          <cell r="E596" t="str">
            <v>05050-MD-25-133-22</v>
          </cell>
          <cell r="F596" t="str">
            <v>Tank-Stair Landing Platform- (Propane)</v>
          </cell>
          <cell r="G596">
            <v>0</v>
          </cell>
          <cell r="H596" t="str">
            <v>VP-1516-147-T-101/2-250</v>
          </cell>
          <cell r="I596">
            <v>40175</v>
          </cell>
          <cell r="J596">
            <v>40168</v>
          </cell>
          <cell r="K596" t="str">
            <v>Y</v>
          </cell>
          <cell r="L596" t="str">
            <v>Drw</v>
          </cell>
          <cell r="M596">
            <v>597</v>
          </cell>
        </row>
        <row r="597">
          <cell r="C597" t="str">
            <v>25</v>
          </cell>
          <cell r="D597" t="str">
            <v>05050-MD-25-133-23</v>
          </cell>
          <cell r="E597" t="str">
            <v>05050-MD-25-133-23</v>
          </cell>
          <cell r="F597" t="str">
            <v>Tank-Stair Landing Platform- (Propane)</v>
          </cell>
          <cell r="G597">
            <v>0</v>
          </cell>
          <cell r="H597" t="str">
            <v>VP-1516-147-T-101/2-250</v>
          </cell>
          <cell r="I597">
            <v>40175</v>
          </cell>
          <cell r="J597">
            <v>40168</v>
          </cell>
          <cell r="K597" t="str">
            <v>Y</v>
          </cell>
          <cell r="L597" t="str">
            <v>Drw</v>
          </cell>
          <cell r="M597">
            <v>598</v>
          </cell>
        </row>
        <row r="598">
          <cell r="C598" t="str">
            <v>25</v>
          </cell>
          <cell r="D598" t="str">
            <v>05050-MD-25-133-24</v>
          </cell>
          <cell r="E598" t="str">
            <v>05050-MD-25-133-24</v>
          </cell>
          <cell r="F598" t="str">
            <v>Tank-Stair Landing Platform- (Propane)</v>
          </cell>
          <cell r="G598">
            <v>0</v>
          </cell>
          <cell r="H598" t="str">
            <v>VP-1516-147-T-101/2-250</v>
          </cell>
          <cell r="I598">
            <v>40175</v>
          </cell>
          <cell r="J598">
            <v>40168</v>
          </cell>
          <cell r="K598" t="str">
            <v>Y</v>
          </cell>
          <cell r="L598" t="str">
            <v>Drw</v>
          </cell>
          <cell r="M598">
            <v>599</v>
          </cell>
        </row>
        <row r="599">
          <cell r="C599" t="str">
            <v>25</v>
          </cell>
          <cell r="D599" t="str">
            <v>05050-MD-25-133-25</v>
          </cell>
          <cell r="E599" t="str">
            <v>05050-MD-25-133-25</v>
          </cell>
          <cell r="F599" t="str">
            <v>Tank-Stair Landing Platform- (Propane)</v>
          </cell>
          <cell r="G599">
            <v>0</v>
          </cell>
          <cell r="H599" t="str">
            <v>VP-1516-147-T-101/2-250</v>
          </cell>
          <cell r="I599">
            <v>40175</v>
          </cell>
          <cell r="J599">
            <v>40168</v>
          </cell>
          <cell r="K599" t="str">
            <v>Y</v>
          </cell>
          <cell r="L599" t="str">
            <v>Drw</v>
          </cell>
          <cell r="M599">
            <v>600</v>
          </cell>
        </row>
        <row r="600">
          <cell r="C600" t="str">
            <v>25</v>
          </cell>
          <cell r="D600" t="str">
            <v>05050-MD-25-133-26</v>
          </cell>
          <cell r="E600" t="str">
            <v>05050-MD-25-133-26</v>
          </cell>
          <cell r="F600" t="str">
            <v>Tank-Stair Landing Platform- (Propane)</v>
          </cell>
          <cell r="G600">
            <v>0</v>
          </cell>
          <cell r="H600" t="str">
            <v>VP-1516-147-T-101/2-250</v>
          </cell>
          <cell r="I600">
            <v>40175</v>
          </cell>
          <cell r="J600">
            <v>40168</v>
          </cell>
          <cell r="K600" t="str">
            <v>Y</v>
          </cell>
          <cell r="L600" t="str">
            <v>Drw</v>
          </cell>
          <cell r="M600">
            <v>601</v>
          </cell>
        </row>
        <row r="601">
          <cell r="C601" t="str">
            <v>25</v>
          </cell>
          <cell r="D601" t="str">
            <v>05050-MD-25-133-27</v>
          </cell>
          <cell r="E601" t="str">
            <v>05050-MD-25-133-27</v>
          </cell>
          <cell r="F601" t="str">
            <v>Tank-Stair Landing Platform- (Propane)</v>
          </cell>
          <cell r="G601">
            <v>0</v>
          </cell>
          <cell r="H601" t="str">
            <v>VP-1516-147-T-101/2-250</v>
          </cell>
          <cell r="I601">
            <v>40175</v>
          </cell>
          <cell r="J601">
            <v>40168</v>
          </cell>
          <cell r="K601" t="str">
            <v>Y</v>
          </cell>
          <cell r="L601" t="str">
            <v>Drw</v>
          </cell>
          <cell r="M601">
            <v>602</v>
          </cell>
        </row>
        <row r="602">
          <cell r="C602" t="str">
            <v>25</v>
          </cell>
          <cell r="D602" t="str">
            <v>05050-MD-25-133-28</v>
          </cell>
          <cell r="E602" t="str">
            <v>05050-MD-25-133-28</v>
          </cell>
          <cell r="F602" t="str">
            <v>Tank-Stair Landing Platform- (Propane)</v>
          </cell>
          <cell r="G602">
            <v>0</v>
          </cell>
          <cell r="H602" t="str">
            <v>VP-1516-147-T-101/2-250</v>
          </cell>
          <cell r="I602">
            <v>40175</v>
          </cell>
          <cell r="J602">
            <v>40168</v>
          </cell>
          <cell r="K602" t="str">
            <v>Y</v>
          </cell>
          <cell r="L602" t="str">
            <v>Drw</v>
          </cell>
          <cell r="M602">
            <v>603</v>
          </cell>
        </row>
        <row r="603">
          <cell r="C603" t="str">
            <v>25</v>
          </cell>
          <cell r="D603" t="str">
            <v>05050-MD-25-133-29</v>
          </cell>
          <cell r="E603" t="str">
            <v>05050-MD-25-133-29</v>
          </cell>
          <cell r="F603" t="str">
            <v>Tank-Stair Landing Platform- (Propane)</v>
          </cell>
          <cell r="G603">
            <v>0</v>
          </cell>
          <cell r="H603" t="str">
            <v>VP-1516-147-T-101/2-250</v>
          </cell>
          <cell r="I603">
            <v>40175</v>
          </cell>
          <cell r="J603">
            <v>40168</v>
          </cell>
          <cell r="K603" t="str">
            <v>Y</v>
          </cell>
          <cell r="L603" t="str">
            <v>Drw</v>
          </cell>
          <cell r="M603">
            <v>604</v>
          </cell>
        </row>
        <row r="604">
          <cell r="C604" t="str">
            <v>25</v>
          </cell>
          <cell r="D604" t="str">
            <v>05050-MD-25-133-30</v>
          </cell>
          <cell r="E604" t="str">
            <v>05050-MD-25-133-30</v>
          </cell>
          <cell r="F604" t="str">
            <v>Tank-Stair Landing Platform- (Propane)</v>
          </cell>
          <cell r="G604">
            <v>0</v>
          </cell>
          <cell r="H604" t="str">
            <v>VP-1516-147-T-101/2-250</v>
          </cell>
          <cell r="I604">
            <v>40175</v>
          </cell>
          <cell r="J604">
            <v>40168</v>
          </cell>
          <cell r="K604" t="str">
            <v>Y</v>
          </cell>
          <cell r="L604" t="str">
            <v>Drw</v>
          </cell>
          <cell r="M604">
            <v>605</v>
          </cell>
        </row>
        <row r="605">
          <cell r="C605" t="str">
            <v>25</v>
          </cell>
          <cell r="D605" t="str">
            <v>05050-MD-25-133-31</v>
          </cell>
          <cell r="E605" t="str">
            <v>05050-MD-25-133-31</v>
          </cell>
          <cell r="F605" t="str">
            <v>Tank-Stair Landing Platform- (Propane)</v>
          </cell>
          <cell r="G605">
            <v>0</v>
          </cell>
          <cell r="H605" t="str">
            <v>VP-1516-147-T-101/2-250</v>
          </cell>
          <cell r="I605">
            <v>40175</v>
          </cell>
          <cell r="J605">
            <v>40168</v>
          </cell>
          <cell r="K605" t="str">
            <v>Y</v>
          </cell>
          <cell r="L605" t="str">
            <v>Drw</v>
          </cell>
          <cell r="M605">
            <v>606</v>
          </cell>
        </row>
        <row r="606">
          <cell r="C606" t="str">
            <v>25</v>
          </cell>
          <cell r="D606" t="str">
            <v>05050-MD-25-133-32</v>
          </cell>
          <cell r="E606" t="str">
            <v>05050-MD-25-133-32</v>
          </cell>
          <cell r="F606" t="str">
            <v>Tank-Stair Landing Platform- (Propane)</v>
          </cell>
          <cell r="G606">
            <v>0</v>
          </cell>
          <cell r="H606" t="str">
            <v>VP-1516-147-T-101/2-250</v>
          </cell>
          <cell r="I606">
            <v>40175</v>
          </cell>
          <cell r="J606">
            <v>40168</v>
          </cell>
          <cell r="K606" t="str">
            <v>Y</v>
          </cell>
          <cell r="L606" t="str">
            <v>Drw</v>
          </cell>
          <cell r="M606">
            <v>607</v>
          </cell>
        </row>
        <row r="607">
          <cell r="C607" t="str">
            <v>25</v>
          </cell>
          <cell r="D607" t="str">
            <v>05050-MD-25-133-33</v>
          </cell>
          <cell r="E607" t="str">
            <v>05050-MD-25-133-33</v>
          </cell>
          <cell r="F607" t="str">
            <v>Tank-Stair Landing Platform- (Propane)</v>
          </cell>
          <cell r="G607">
            <v>0</v>
          </cell>
          <cell r="H607" t="str">
            <v>VP-1516-147-T-101/2-250</v>
          </cell>
          <cell r="I607">
            <v>40175</v>
          </cell>
          <cell r="J607">
            <v>40168</v>
          </cell>
          <cell r="K607" t="str">
            <v>Y</v>
          </cell>
          <cell r="L607" t="str">
            <v>Drw</v>
          </cell>
          <cell r="M607">
            <v>608</v>
          </cell>
        </row>
        <row r="608">
          <cell r="C608" t="str">
            <v>25</v>
          </cell>
          <cell r="D608" t="str">
            <v>05050-MD-25-133-34</v>
          </cell>
          <cell r="E608" t="str">
            <v>05050-MD-25-133-34</v>
          </cell>
          <cell r="F608" t="str">
            <v>Tank-Stair Landing Platform- (Propane)</v>
          </cell>
          <cell r="G608">
            <v>0</v>
          </cell>
          <cell r="H608" t="str">
            <v>VP-1516-147-T-101/2-250</v>
          </cell>
          <cell r="I608">
            <v>40175</v>
          </cell>
          <cell r="J608">
            <v>40168</v>
          </cell>
          <cell r="K608" t="str">
            <v>Y</v>
          </cell>
          <cell r="L608" t="str">
            <v>Drw</v>
          </cell>
          <cell r="M608">
            <v>609</v>
          </cell>
        </row>
        <row r="609">
          <cell r="C609" t="str">
            <v>25</v>
          </cell>
          <cell r="D609" t="str">
            <v>05050-MD-25-133-35</v>
          </cell>
          <cell r="E609" t="str">
            <v>05050-MD-25-133-35</v>
          </cell>
          <cell r="F609" t="str">
            <v>Tank-Stair Landing Platform- (Propane)</v>
          </cell>
          <cell r="G609">
            <v>0</v>
          </cell>
          <cell r="H609" t="str">
            <v>VP-1516-147-T-101/2-250</v>
          </cell>
          <cell r="I609">
            <v>40175</v>
          </cell>
          <cell r="J609">
            <v>40168</v>
          </cell>
          <cell r="K609" t="str">
            <v>Y</v>
          </cell>
          <cell r="L609" t="str">
            <v>Drw</v>
          </cell>
          <cell r="M609">
            <v>610</v>
          </cell>
        </row>
        <row r="610">
          <cell r="C610" t="str">
            <v>25</v>
          </cell>
          <cell r="D610" t="str">
            <v>05050-MD-25-133-36</v>
          </cell>
          <cell r="E610" t="str">
            <v>05050-MD-25-133-36</v>
          </cell>
          <cell r="F610" t="str">
            <v>Tank-Stair Landing Platform- (Propane)</v>
          </cell>
          <cell r="G610">
            <v>0</v>
          </cell>
          <cell r="H610" t="str">
            <v>VP-1516-147-T-101/2-250</v>
          </cell>
          <cell r="I610">
            <v>40175</v>
          </cell>
          <cell r="J610">
            <v>40168</v>
          </cell>
          <cell r="K610" t="str">
            <v>Y</v>
          </cell>
          <cell r="L610" t="str">
            <v>Drw</v>
          </cell>
          <cell r="M610">
            <v>611</v>
          </cell>
        </row>
        <row r="611">
          <cell r="C611" t="str">
            <v>25</v>
          </cell>
          <cell r="D611" t="str">
            <v>05050-MD-25-133-37</v>
          </cell>
          <cell r="E611" t="str">
            <v>05050-MD-25-133-37</v>
          </cell>
          <cell r="F611" t="str">
            <v>Tank-Stair Landing Platform- (Propane)</v>
          </cell>
          <cell r="G611">
            <v>0</v>
          </cell>
          <cell r="H611" t="str">
            <v>VP-1516-147-T-101/2-250</v>
          </cell>
          <cell r="I611">
            <v>40175</v>
          </cell>
          <cell r="J611">
            <v>40168</v>
          </cell>
          <cell r="K611" t="str">
            <v>Y</v>
          </cell>
          <cell r="L611" t="str">
            <v>Drw</v>
          </cell>
          <cell r="M611">
            <v>612</v>
          </cell>
        </row>
        <row r="612">
          <cell r="C612" t="str">
            <v>25</v>
          </cell>
          <cell r="D612" t="str">
            <v>05050-MD-25-133-38</v>
          </cell>
          <cell r="E612" t="str">
            <v>05050-MD-25-133-38</v>
          </cell>
          <cell r="F612" t="str">
            <v>Tank-Stair Landing Platform- (Propane)</v>
          </cell>
          <cell r="G612">
            <v>0</v>
          </cell>
          <cell r="H612" t="str">
            <v>VP-1516-147-T-101/2-250</v>
          </cell>
          <cell r="I612">
            <v>40175</v>
          </cell>
          <cell r="J612">
            <v>40168</v>
          </cell>
          <cell r="K612" t="str">
            <v>Y</v>
          </cell>
          <cell r="L612" t="str">
            <v>Drw</v>
          </cell>
          <cell r="M612">
            <v>613</v>
          </cell>
        </row>
        <row r="613">
          <cell r="C613" t="str">
            <v>25</v>
          </cell>
          <cell r="D613" t="str">
            <v>05050-MD-25-133-39</v>
          </cell>
          <cell r="E613" t="str">
            <v>05050-MD-25-133-39</v>
          </cell>
          <cell r="F613" t="str">
            <v>Tank-Stair Landing Platform- (Propane)</v>
          </cell>
          <cell r="G613">
            <v>0</v>
          </cell>
          <cell r="H613" t="str">
            <v>VP-1516-147-T-101/2-250</v>
          </cell>
          <cell r="I613">
            <v>40175</v>
          </cell>
          <cell r="J613">
            <v>40168</v>
          </cell>
          <cell r="K613" t="str">
            <v>Y</v>
          </cell>
          <cell r="L613" t="str">
            <v>Drw</v>
          </cell>
          <cell r="M613">
            <v>614</v>
          </cell>
        </row>
        <row r="614">
          <cell r="C614" t="str">
            <v>25</v>
          </cell>
          <cell r="D614" t="str">
            <v>05050-MD-25-133-40</v>
          </cell>
          <cell r="E614" t="str">
            <v>05050-MD-25-133-40</v>
          </cell>
          <cell r="F614" t="str">
            <v>Tank-Stair Landing Platform- (Propane)</v>
          </cell>
          <cell r="G614">
            <v>0</v>
          </cell>
          <cell r="H614" t="str">
            <v>VP-1516-147-T-101/2-250</v>
          </cell>
          <cell r="I614">
            <v>40175</v>
          </cell>
          <cell r="J614">
            <v>40168</v>
          </cell>
          <cell r="K614" t="str">
            <v>Y</v>
          </cell>
          <cell r="L614" t="str">
            <v>Drw</v>
          </cell>
          <cell r="M614">
            <v>615</v>
          </cell>
        </row>
        <row r="615">
          <cell r="C615" t="str">
            <v>25</v>
          </cell>
          <cell r="D615" t="str">
            <v>05050-MD-25-134-01</v>
          </cell>
          <cell r="E615" t="str">
            <v>05050-MD-25-134-01</v>
          </cell>
          <cell r="F615" t="str">
            <v>Tank-Platform Stairway- (Propane)</v>
          </cell>
          <cell r="G615">
            <v>0</v>
          </cell>
          <cell r="H615" t="str">
            <v>VP-1516-147-T-101/2-251</v>
          </cell>
          <cell r="I615">
            <v>40175</v>
          </cell>
          <cell r="J615">
            <v>40168</v>
          </cell>
          <cell r="K615" t="str">
            <v>Y</v>
          </cell>
          <cell r="L615" t="str">
            <v>Drw</v>
          </cell>
          <cell r="M615">
            <v>616</v>
          </cell>
        </row>
        <row r="616">
          <cell r="C616" t="str">
            <v>25</v>
          </cell>
          <cell r="D616" t="str">
            <v>05050-MD-25-134-02</v>
          </cell>
          <cell r="E616" t="str">
            <v>05050-MD-25-134-02</v>
          </cell>
          <cell r="F616" t="str">
            <v>Tank-Platform Stairway- (Propane)</v>
          </cell>
          <cell r="G616">
            <v>0</v>
          </cell>
          <cell r="H616" t="str">
            <v>VP-1516-147-T-101/2-251</v>
          </cell>
          <cell r="I616">
            <v>40175</v>
          </cell>
          <cell r="J616">
            <v>40168</v>
          </cell>
          <cell r="K616" t="str">
            <v>Y</v>
          </cell>
          <cell r="L616" t="str">
            <v>Drw</v>
          </cell>
          <cell r="M616">
            <v>617</v>
          </cell>
        </row>
        <row r="617">
          <cell r="C617" t="str">
            <v>25</v>
          </cell>
          <cell r="D617" t="str">
            <v>05050-MD-25-134-03</v>
          </cell>
          <cell r="E617" t="str">
            <v>05050-MD-25-134-03</v>
          </cell>
          <cell r="F617" t="str">
            <v>Tank-Platform Stairway- (Propane)</v>
          </cell>
          <cell r="G617">
            <v>0</v>
          </cell>
          <cell r="H617" t="str">
            <v>VP-1516-147-T-101/2-251</v>
          </cell>
          <cell r="I617">
            <v>40175</v>
          </cell>
          <cell r="J617">
            <v>40168</v>
          </cell>
          <cell r="K617" t="str">
            <v>Y</v>
          </cell>
          <cell r="L617" t="str">
            <v>Drw</v>
          </cell>
          <cell r="M617">
            <v>618</v>
          </cell>
        </row>
        <row r="618">
          <cell r="C618" t="str">
            <v>25</v>
          </cell>
          <cell r="D618" t="str">
            <v>05050-MD-25-134-04</v>
          </cell>
          <cell r="E618" t="str">
            <v>05050-MD-25-134-04</v>
          </cell>
          <cell r="F618" t="str">
            <v>Tank-Platform Stairway- (Propane)</v>
          </cell>
          <cell r="G618">
            <v>0</v>
          </cell>
          <cell r="H618" t="str">
            <v>VP-1516-147-T-101/2-251</v>
          </cell>
          <cell r="I618">
            <v>40175</v>
          </cell>
          <cell r="J618">
            <v>40168</v>
          </cell>
          <cell r="K618" t="str">
            <v>Y</v>
          </cell>
          <cell r="L618" t="str">
            <v>Drw</v>
          </cell>
          <cell r="M618">
            <v>619</v>
          </cell>
        </row>
        <row r="619">
          <cell r="C619" t="str">
            <v>25</v>
          </cell>
          <cell r="D619" t="str">
            <v>05050-MD-25-134-05</v>
          </cell>
          <cell r="E619" t="str">
            <v>05050-MD-25-134-05</v>
          </cell>
          <cell r="F619" t="str">
            <v>Tank-Platform Stairway- (Propane)</v>
          </cell>
          <cell r="G619">
            <v>0</v>
          </cell>
          <cell r="H619" t="str">
            <v>VP-1516-147-T-101/2-251</v>
          </cell>
          <cell r="I619">
            <v>40175</v>
          </cell>
          <cell r="J619">
            <v>40168</v>
          </cell>
          <cell r="K619" t="str">
            <v>Y</v>
          </cell>
          <cell r="L619" t="str">
            <v>Drw</v>
          </cell>
          <cell r="M619">
            <v>620</v>
          </cell>
        </row>
        <row r="620">
          <cell r="C620" t="str">
            <v>25</v>
          </cell>
          <cell r="D620" t="str">
            <v>05050-MD-25-134-06</v>
          </cell>
          <cell r="E620" t="str">
            <v>05050-MD-25-134-06</v>
          </cell>
          <cell r="F620" t="str">
            <v>Tank-Platform Stairway- (Propane)</v>
          </cell>
          <cell r="G620">
            <v>0</v>
          </cell>
          <cell r="H620" t="str">
            <v>VP-1516-147-T-101/2-251</v>
          </cell>
          <cell r="I620">
            <v>40175</v>
          </cell>
          <cell r="J620">
            <v>40168</v>
          </cell>
          <cell r="K620" t="str">
            <v>Y</v>
          </cell>
          <cell r="L620" t="str">
            <v>Drw</v>
          </cell>
          <cell r="M620">
            <v>621</v>
          </cell>
        </row>
        <row r="621">
          <cell r="C621" t="str">
            <v>25</v>
          </cell>
          <cell r="D621" t="str">
            <v>05050-MD-25-134-07</v>
          </cell>
          <cell r="E621" t="str">
            <v>05050-MD-25-134-07</v>
          </cell>
          <cell r="F621" t="str">
            <v>Tank-Platform Stairway- (Propane)</v>
          </cell>
          <cell r="G621">
            <v>0</v>
          </cell>
          <cell r="H621" t="str">
            <v>VP-1516-147-T-101/2-251</v>
          </cell>
          <cell r="I621">
            <v>40175</v>
          </cell>
          <cell r="J621">
            <v>40168</v>
          </cell>
          <cell r="K621" t="str">
            <v>Y</v>
          </cell>
          <cell r="L621" t="str">
            <v>Drw</v>
          </cell>
          <cell r="M621">
            <v>622</v>
          </cell>
        </row>
        <row r="622">
          <cell r="C622" t="str">
            <v>25</v>
          </cell>
          <cell r="D622" t="str">
            <v>05050-MD-25-134-08</v>
          </cell>
          <cell r="E622" t="str">
            <v>05050-MD-25-134-08</v>
          </cell>
          <cell r="F622" t="str">
            <v>Tank-Platform Stairway- (Propane)</v>
          </cell>
          <cell r="G622">
            <v>0</v>
          </cell>
          <cell r="H622" t="str">
            <v>VP-1516-147-T-101/2-251</v>
          </cell>
          <cell r="I622">
            <v>40175</v>
          </cell>
          <cell r="J622">
            <v>40168</v>
          </cell>
          <cell r="K622" t="str">
            <v>Y</v>
          </cell>
          <cell r="L622" t="str">
            <v>Drw</v>
          </cell>
          <cell r="M622">
            <v>623</v>
          </cell>
        </row>
        <row r="623">
          <cell r="C623" t="str">
            <v>25</v>
          </cell>
          <cell r="D623" t="str">
            <v>05050-MD-25-134-09</v>
          </cell>
          <cell r="E623" t="str">
            <v>05050-MD-25-134-09</v>
          </cell>
          <cell r="F623" t="str">
            <v>Tank-Platform Stairway- (Propane)</v>
          </cell>
          <cell r="G623">
            <v>0</v>
          </cell>
          <cell r="H623" t="str">
            <v>VP-1516-147-T-101/2-251</v>
          </cell>
          <cell r="I623">
            <v>40175</v>
          </cell>
          <cell r="J623">
            <v>40168</v>
          </cell>
          <cell r="K623" t="str">
            <v>Y</v>
          </cell>
          <cell r="L623" t="str">
            <v>Drw</v>
          </cell>
          <cell r="M623">
            <v>624</v>
          </cell>
        </row>
        <row r="624">
          <cell r="C624" t="str">
            <v>25</v>
          </cell>
          <cell r="D624" t="str">
            <v>05050-MD-25-134-10</v>
          </cell>
          <cell r="E624" t="str">
            <v>05050-MD-25-134-10</v>
          </cell>
          <cell r="F624" t="str">
            <v>Tank-Platform Stairway- (Propane)</v>
          </cell>
          <cell r="G624">
            <v>0</v>
          </cell>
          <cell r="H624" t="str">
            <v>VP-1516-147-T-101/2-251</v>
          </cell>
          <cell r="I624">
            <v>40175</v>
          </cell>
          <cell r="J624">
            <v>40168</v>
          </cell>
          <cell r="K624" t="str">
            <v>Y</v>
          </cell>
          <cell r="L624" t="str">
            <v>Drw</v>
          </cell>
          <cell r="M624">
            <v>625</v>
          </cell>
        </row>
        <row r="625">
          <cell r="C625" t="str">
            <v>25</v>
          </cell>
          <cell r="D625" t="str">
            <v>05050-MD-25-134-11</v>
          </cell>
          <cell r="E625" t="str">
            <v>05050-MD-25-134-11</v>
          </cell>
          <cell r="F625" t="str">
            <v>Tank-Platform Stairway- (Propane)</v>
          </cell>
          <cell r="G625">
            <v>0</v>
          </cell>
          <cell r="H625" t="str">
            <v>VP-1516-147-T-101/2-251</v>
          </cell>
          <cell r="I625">
            <v>40175</v>
          </cell>
          <cell r="J625">
            <v>40168</v>
          </cell>
          <cell r="K625" t="str">
            <v>Y</v>
          </cell>
          <cell r="L625" t="str">
            <v>Drw</v>
          </cell>
          <cell r="M625">
            <v>626</v>
          </cell>
        </row>
        <row r="626">
          <cell r="C626" t="str">
            <v>25</v>
          </cell>
          <cell r="D626" t="str">
            <v>05050-MD-25-134-12</v>
          </cell>
          <cell r="E626" t="str">
            <v>05050-MD-25-134-12</v>
          </cell>
          <cell r="F626" t="str">
            <v>Tank-Platform Stairway- (Propane)</v>
          </cell>
          <cell r="G626">
            <v>0</v>
          </cell>
          <cell r="H626" t="str">
            <v>VP-1516-147-T-101/2-251</v>
          </cell>
          <cell r="I626">
            <v>40175</v>
          </cell>
          <cell r="J626">
            <v>40168</v>
          </cell>
          <cell r="K626" t="str">
            <v>Y</v>
          </cell>
          <cell r="L626" t="str">
            <v>Drw</v>
          </cell>
          <cell r="M626">
            <v>627</v>
          </cell>
        </row>
        <row r="627">
          <cell r="C627" t="str">
            <v>25</v>
          </cell>
          <cell r="D627" t="str">
            <v>05050-MD-25-134-13</v>
          </cell>
          <cell r="E627" t="str">
            <v>05050-MD-25-134-13</v>
          </cell>
          <cell r="F627" t="str">
            <v>Tank-Platform Stairway- (Propane)</v>
          </cell>
          <cell r="G627">
            <v>0</v>
          </cell>
          <cell r="H627" t="str">
            <v>VP-1516-147-T-101/2-251</v>
          </cell>
          <cell r="I627">
            <v>40175</v>
          </cell>
          <cell r="J627">
            <v>40168</v>
          </cell>
          <cell r="K627" t="str">
            <v>Y</v>
          </cell>
          <cell r="L627" t="str">
            <v>Drw</v>
          </cell>
          <cell r="M627">
            <v>628</v>
          </cell>
        </row>
        <row r="628">
          <cell r="C628" t="str">
            <v>25</v>
          </cell>
          <cell r="D628" t="str">
            <v>05050-MD-25-134-14</v>
          </cell>
          <cell r="E628" t="str">
            <v>05050-MD-25-134-14</v>
          </cell>
          <cell r="F628" t="str">
            <v>Tank-Platform Stairway- (Propane)</v>
          </cell>
          <cell r="G628">
            <v>0</v>
          </cell>
          <cell r="H628" t="str">
            <v>VP-1516-147-T-101/2-251</v>
          </cell>
          <cell r="I628">
            <v>40175</v>
          </cell>
          <cell r="J628">
            <v>40168</v>
          </cell>
          <cell r="K628" t="str">
            <v>Y</v>
          </cell>
          <cell r="L628" t="str">
            <v>Drw</v>
          </cell>
          <cell r="M628">
            <v>629</v>
          </cell>
        </row>
        <row r="629">
          <cell r="C629" t="str">
            <v>25</v>
          </cell>
          <cell r="D629" t="str">
            <v>05050-MD-25-134-15</v>
          </cell>
          <cell r="E629" t="str">
            <v>05050-MD-25-134-15</v>
          </cell>
          <cell r="F629" t="str">
            <v>Tank-Platform Stairway- (Propane)</v>
          </cell>
          <cell r="G629">
            <v>0</v>
          </cell>
          <cell r="H629" t="str">
            <v>VP-1516-147-T-101/2-251</v>
          </cell>
          <cell r="I629">
            <v>40175</v>
          </cell>
          <cell r="J629">
            <v>40168</v>
          </cell>
          <cell r="K629" t="str">
            <v>Y</v>
          </cell>
          <cell r="L629" t="str">
            <v>Drw</v>
          </cell>
          <cell r="M629">
            <v>630</v>
          </cell>
        </row>
        <row r="630">
          <cell r="C630" t="str">
            <v>25</v>
          </cell>
          <cell r="D630" t="str">
            <v>05050-MD-25-134-16</v>
          </cell>
          <cell r="E630" t="str">
            <v>05050-MD-25-134-16</v>
          </cell>
          <cell r="F630" t="str">
            <v>Tank-Platform Stairway- (Propane)</v>
          </cell>
          <cell r="G630">
            <v>0</v>
          </cell>
          <cell r="H630" t="str">
            <v>VP-1516-147-T-101/2-251</v>
          </cell>
          <cell r="I630">
            <v>40175</v>
          </cell>
          <cell r="J630">
            <v>40168</v>
          </cell>
          <cell r="K630" t="str">
            <v>Y</v>
          </cell>
          <cell r="L630" t="str">
            <v>Drw</v>
          </cell>
          <cell r="M630">
            <v>631</v>
          </cell>
        </row>
        <row r="631">
          <cell r="C631" t="str">
            <v>25</v>
          </cell>
          <cell r="D631" t="str">
            <v>05050-MD-25-134-17</v>
          </cell>
          <cell r="E631" t="str">
            <v>05050-MD-25-134-17</v>
          </cell>
          <cell r="F631" t="str">
            <v>Tank-Platform Stairway- (Propane)</v>
          </cell>
          <cell r="G631">
            <v>0</v>
          </cell>
          <cell r="H631" t="str">
            <v>VP-1516-147-T-101/2-251</v>
          </cell>
          <cell r="I631">
            <v>40175</v>
          </cell>
          <cell r="J631">
            <v>40168</v>
          </cell>
          <cell r="K631" t="str">
            <v>Y</v>
          </cell>
          <cell r="L631" t="str">
            <v>Drw</v>
          </cell>
          <cell r="M631">
            <v>632</v>
          </cell>
        </row>
        <row r="632">
          <cell r="C632" t="str">
            <v>25</v>
          </cell>
          <cell r="D632" t="str">
            <v>05050-MD-25-134-18</v>
          </cell>
          <cell r="E632" t="str">
            <v>05050-MD-25-134-18</v>
          </cell>
          <cell r="F632" t="str">
            <v>Tank-Platform Stairway- (Propane)</v>
          </cell>
          <cell r="G632">
            <v>0</v>
          </cell>
          <cell r="H632" t="str">
            <v>VP-1516-147-T-101/2-251</v>
          </cell>
          <cell r="I632">
            <v>40175</v>
          </cell>
          <cell r="J632">
            <v>40168</v>
          </cell>
          <cell r="K632" t="str">
            <v>Y</v>
          </cell>
          <cell r="L632" t="str">
            <v>Drw</v>
          </cell>
          <cell r="M632">
            <v>633</v>
          </cell>
        </row>
        <row r="633">
          <cell r="C633" t="str">
            <v>25</v>
          </cell>
          <cell r="D633" t="str">
            <v>05050-MD-25-134-19</v>
          </cell>
          <cell r="E633" t="str">
            <v>05050-MD-25-134-19</v>
          </cell>
          <cell r="F633" t="str">
            <v>Tank-Platform Stairway- (Propane)</v>
          </cell>
          <cell r="G633">
            <v>0</v>
          </cell>
          <cell r="H633" t="str">
            <v>VP-1516-147-T-101/2-251</v>
          </cell>
          <cell r="I633">
            <v>40175</v>
          </cell>
          <cell r="J633">
            <v>40168</v>
          </cell>
          <cell r="K633" t="str">
            <v>Y</v>
          </cell>
          <cell r="L633" t="str">
            <v>Drw</v>
          </cell>
          <cell r="M633">
            <v>634</v>
          </cell>
        </row>
        <row r="634">
          <cell r="C634" t="str">
            <v>25</v>
          </cell>
          <cell r="D634" t="str">
            <v>05050-MD-25-134-20</v>
          </cell>
          <cell r="E634" t="str">
            <v>05050-MD-25-134-20</v>
          </cell>
          <cell r="F634" t="str">
            <v>Tank-Platform Stairway- (Propane)</v>
          </cell>
          <cell r="G634">
            <v>0</v>
          </cell>
          <cell r="H634" t="str">
            <v>VP-1516-147-T-101/2-251</v>
          </cell>
          <cell r="I634">
            <v>40175</v>
          </cell>
          <cell r="J634">
            <v>40168</v>
          </cell>
          <cell r="K634" t="str">
            <v>Y</v>
          </cell>
          <cell r="L634" t="str">
            <v>Drw</v>
          </cell>
          <cell r="M634">
            <v>635</v>
          </cell>
        </row>
        <row r="635">
          <cell r="C635" t="str">
            <v>25</v>
          </cell>
          <cell r="D635" t="str">
            <v>05050-MD-25-134-21</v>
          </cell>
          <cell r="E635" t="str">
            <v>05050-MD-25-134-21</v>
          </cell>
          <cell r="F635" t="str">
            <v>Tank-Platform Stairway- (Propane)</v>
          </cell>
          <cell r="G635">
            <v>0</v>
          </cell>
          <cell r="H635" t="str">
            <v>VP-1516-147-T-101/2-251</v>
          </cell>
          <cell r="I635">
            <v>40175</v>
          </cell>
          <cell r="J635">
            <v>40168</v>
          </cell>
          <cell r="K635" t="str">
            <v>Y</v>
          </cell>
          <cell r="L635" t="str">
            <v>Drw</v>
          </cell>
          <cell r="M635">
            <v>636</v>
          </cell>
        </row>
        <row r="636">
          <cell r="C636" t="str">
            <v>25</v>
          </cell>
          <cell r="D636" t="str">
            <v>05050-MD-25-134-22</v>
          </cell>
          <cell r="E636" t="str">
            <v>05050-MD-25-134-22</v>
          </cell>
          <cell r="F636" t="str">
            <v>Tank-Platform Stairway- (Propane)</v>
          </cell>
          <cell r="G636">
            <v>0</v>
          </cell>
          <cell r="H636" t="str">
            <v>VP-1516-147-T-101/2-251</v>
          </cell>
          <cell r="I636">
            <v>40175</v>
          </cell>
          <cell r="J636">
            <v>40168</v>
          </cell>
          <cell r="K636" t="str">
            <v>Y</v>
          </cell>
          <cell r="L636" t="str">
            <v>Drw</v>
          </cell>
          <cell r="M636">
            <v>637</v>
          </cell>
        </row>
        <row r="637">
          <cell r="C637" t="str">
            <v>25</v>
          </cell>
          <cell r="D637" t="str">
            <v>05050-MD-25-134-23</v>
          </cell>
          <cell r="E637" t="str">
            <v>05050-MD-25-134-23</v>
          </cell>
          <cell r="F637" t="str">
            <v>Tank-Platform Stairway- (Propane)</v>
          </cell>
          <cell r="G637">
            <v>0</v>
          </cell>
          <cell r="H637" t="str">
            <v>VP-1516-147-T-101/2-251</v>
          </cell>
          <cell r="I637">
            <v>40175</v>
          </cell>
          <cell r="J637">
            <v>40168</v>
          </cell>
          <cell r="K637" t="str">
            <v>Y</v>
          </cell>
          <cell r="L637" t="str">
            <v>Drw</v>
          </cell>
          <cell r="M637">
            <v>638</v>
          </cell>
        </row>
        <row r="638">
          <cell r="C638" t="str">
            <v>25</v>
          </cell>
          <cell r="D638" t="str">
            <v>05050-MD-25-134-24</v>
          </cell>
          <cell r="E638" t="str">
            <v>05050-MD-25-134-24</v>
          </cell>
          <cell r="F638" t="str">
            <v>Tank-Platform Stairway- (Propane)</v>
          </cell>
          <cell r="G638">
            <v>0</v>
          </cell>
          <cell r="H638" t="str">
            <v>VP-1516-147-T-101/2-251</v>
          </cell>
          <cell r="I638">
            <v>40175</v>
          </cell>
          <cell r="J638">
            <v>40168</v>
          </cell>
          <cell r="K638" t="str">
            <v>Y</v>
          </cell>
          <cell r="L638" t="str">
            <v>Drw</v>
          </cell>
          <cell r="M638">
            <v>639</v>
          </cell>
        </row>
        <row r="639">
          <cell r="C639" t="str">
            <v>25</v>
          </cell>
          <cell r="D639" t="str">
            <v>05050-MD-25-134-25</v>
          </cell>
          <cell r="E639" t="str">
            <v>05050-MD-25-134-25</v>
          </cell>
          <cell r="F639" t="str">
            <v>Tank-Platform Stairway- (Propane)</v>
          </cell>
          <cell r="G639">
            <v>0</v>
          </cell>
          <cell r="H639" t="str">
            <v>VP-1516-147-T-101/2-251</v>
          </cell>
          <cell r="I639">
            <v>40175</v>
          </cell>
          <cell r="J639">
            <v>40168</v>
          </cell>
          <cell r="K639" t="str">
            <v>Y</v>
          </cell>
          <cell r="L639" t="str">
            <v>Drw</v>
          </cell>
          <cell r="M639">
            <v>640</v>
          </cell>
        </row>
        <row r="640">
          <cell r="C640" t="str">
            <v>25</v>
          </cell>
          <cell r="D640" t="str">
            <v>05050-MD-25-134-26</v>
          </cell>
          <cell r="E640" t="str">
            <v>05050-MD-25-134-26</v>
          </cell>
          <cell r="F640" t="str">
            <v>Tank-Platform Stairway- (Propane)</v>
          </cell>
          <cell r="G640">
            <v>0</v>
          </cell>
          <cell r="H640" t="str">
            <v>VP-1516-147-T-101/2-251</v>
          </cell>
          <cell r="I640">
            <v>40175</v>
          </cell>
          <cell r="J640">
            <v>40168</v>
          </cell>
          <cell r="K640" t="str">
            <v>Y</v>
          </cell>
          <cell r="L640" t="str">
            <v>Drw</v>
          </cell>
          <cell r="M640">
            <v>641</v>
          </cell>
        </row>
        <row r="641">
          <cell r="C641" t="str">
            <v>25</v>
          </cell>
          <cell r="D641" t="str">
            <v>05050-MD-25-134-27</v>
          </cell>
          <cell r="E641" t="str">
            <v>05050-MD-25-134-27</v>
          </cell>
          <cell r="F641" t="str">
            <v>Tank-Platform Stairway- (Propane)</v>
          </cell>
          <cell r="G641">
            <v>0</v>
          </cell>
          <cell r="H641" t="str">
            <v>VP-1516-147-T-101/2-251</v>
          </cell>
          <cell r="I641">
            <v>40175</v>
          </cell>
          <cell r="J641">
            <v>40168</v>
          </cell>
          <cell r="K641" t="str">
            <v>Y</v>
          </cell>
          <cell r="L641" t="str">
            <v>Drw</v>
          </cell>
          <cell r="M641">
            <v>642</v>
          </cell>
        </row>
        <row r="642">
          <cell r="C642" t="str">
            <v>25</v>
          </cell>
          <cell r="D642" t="str">
            <v>05050-MD-25-134-28</v>
          </cell>
          <cell r="E642" t="str">
            <v>05050-MD-25-134-28</v>
          </cell>
          <cell r="F642" t="str">
            <v>Tank-Platform Stairway- (Propane)</v>
          </cell>
          <cell r="G642">
            <v>0</v>
          </cell>
          <cell r="H642" t="str">
            <v>VP-1516-147-T-101/2-251</v>
          </cell>
          <cell r="I642">
            <v>40175</v>
          </cell>
          <cell r="J642">
            <v>40168</v>
          </cell>
          <cell r="K642" t="str">
            <v>Y</v>
          </cell>
          <cell r="L642" t="str">
            <v>Drw</v>
          </cell>
          <cell r="M642">
            <v>643</v>
          </cell>
        </row>
        <row r="643">
          <cell r="C643" t="str">
            <v>25</v>
          </cell>
          <cell r="D643" t="str">
            <v>05050-MD-25-134-29</v>
          </cell>
          <cell r="E643" t="str">
            <v>05050-MD-25-134-29</v>
          </cell>
          <cell r="F643" t="str">
            <v>Tank-Platform Stairway- (Propane)</v>
          </cell>
          <cell r="G643">
            <v>0</v>
          </cell>
          <cell r="H643" t="str">
            <v>VP-1516-147-T-101/2-251</v>
          </cell>
          <cell r="I643">
            <v>40175</v>
          </cell>
          <cell r="J643">
            <v>40168</v>
          </cell>
          <cell r="K643" t="str">
            <v>Y</v>
          </cell>
          <cell r="L643" t="str">
            <v>Drw</v>
          </cell>
          <cell r="M643">
            <v>644</v>
          </cell>
        </row>
        <row r="644">
          <cell r="C644" t="str">
            <v>25</v>
          </cell>
          <cell r="D644" t="str">
            <v>05050-MD-25-134-30</v>
          </cell>
          <cell r="E644" t="str">
            <v>05050-MD-25-134-30</v>
          </cell>
          <cell r="F644" t="str">
            <v>Tank-Platform Stairway- (Propane)</v>
          </cell>
          <cell r="G644">
            <v>0</v>
          </cell>
          <cell r="H644" t="str">
            <v>VP-1516-147-T-101/2-251</v>
          </cell>
          <cell r="I644">
            <v>40175</v>
          </cell>
          <cell r="J644">
            <v>40168</v>
          </cell>
          <cell r="K644" t="str">
            <v>Y</v>
          </cell>
          <cell r="L644" t="str">
            <v>Drw</v>
          </cell>
          <cell r="M644">
            <v>645</v>
          </cell>
        </row>
        <row r="645">
          <cell r="C645" t="str">
            <v>25</v>
          </cell>
          <cell r="D645" t="str">
            <v>05050-MD-25-134-31</v>
          </cell>
          <cell r="E645" t="str">
            <v>05050-MD-25-134-31</v>
          </cell>
          <cell r="F645" t="str">
            <v>Tank-Platform Stairway- (Propane)</v>
          </cell>
          <cell r="G645">
            <v>0</v>
          </cell>
          <cell r="H645" t="str">
            <v>VP-1516-147-T-101/2-251</v>
          </cell>
          <cell r="I645">
            <v>40175</v>
          </cell>
          <cell r="J645">
            <v>40168</v>
          </cell>
          <cell r="K645" t="str">
            <v>Y</v>
          </cell>
          <cell r="L645" t="str">
            <v>Drw</v>
          </cell>
          <cell r="M645">
            <v>646</v>
          </cell>
        </row>
        <row r="646">
          <cell r="C646" t="str">
            <v>25</v>
          </cell>
          <cell r="D646" t="str">
            <v>05050-MD-25-134-32</v>
          </cell>
          <cell r="E646" t="str">
            <v>05050-MD-25-134-32</v>
          </cell>
          <cell r="F646" t="str">
            <v>Tank-Platform Stairway- (Propane)</v>
          </cell>
          <cell r="G646">
            <v>0</v>
          </cell>
          <cell r="H646" t="str">
            <v>VP-1516-147-T-101/2-251</v>
          </cell>
          <cell r="I646">
            <v>40175</v>
          </cell>
          <cell r="J646">
            <v>40168</v>
          </cell>
          <cell r="K646" t="str">
            <v>Y</v>
          </cell>
          <cell r="L646" t="str">
            <v>Drw</v>
          </cell>
          <cell r="M646">
            <v>647</v>
          </cell>
        </row>
        <row r="647">
          <cell r="C647" t="str">
            <v>25</v>
          </cell>
          <cell r="D647" t="str">
            <v>05050-MD-25-134-33</v>
          </cell>
          <cell r="E647" t="str">
            <v>05050-MD-25-134-33</v>
          </cell>
          <cell r="F647" t="str">
            <v>Tank-Platform Stairway- (Propane)</v>
          </cell>
          <cell r="G647">
            <v>0</v>
          </cell>
          <cell r="H647" t="str">
            <v>VP-1516-147-T-101/2-251</v>
          </cell>
          <cell r="I647">
            <v>40175</v>
          </cell>
          <cell r="J647">
            <v>40168</v>
          </cell>
          <cell r="K647" t="str">
            <v>Y</v>
          </cell>
          <cell r="L647" t="str">
            <v>Drw</v>
          </cell>
          <cell r="M647">
            <v>648</v>
          </cell>
        </row>
        <row r="648">
          <cell r="C648" t="str">
            <v>25</v>
          </cell>
          <cell r="D648" t="str">
            <v>05050-MD-25-134-34</v>
          </cell>
          <cell r="E648" t="str">
            <v>05050-MD-25-134-34</v>
          </cell>
          <cell r="F648" t="str">
            <v>Tank-Platform Stairway- (Propane)</v>
          </cell>
          <cell r="G648">
            <v>0</v>
          </cell>
          <cell r="H648" t="str">
            <v>VP-1516-147-T-101/2-251</v>
          </cell>
          <cell r="I648">
            <v>40175</v>
          </cell>
          <cell r="J648">
            <v>40168</v>
          </cell>
          <cell r="K648" t="str">
            <v>Y</v>
          </cell>
          <cell r="L648" t="str">
            <v>Drw</v>
          </cell>
          <cell r="M648">
            <v>649</v>
          </cell>
        </row>
        <row r="649">
          <cell r="C649" t="str">
            <v>25</v>
          </cell>
          <cell r="D649" t="str">
            <v>05050-MD-25-134-35</v>
          </cell>
          <cell r="E649" t="str">
            <v>05050-MD-25-134-35</v>
          </cell>
          <cell r="F649" t="str">
            <v>Tank-Platform Stairway- (Propane)</v>
          </cell>
          <cell r="G649">
            <v>0</v>
          </cell>
          <cell r="H649" t="str">
            <v>VP-1516-147-T-101/2-251</v>
          </cell>
          <cell r="I649">
            <v>40175</v>
          </cell>
          <cell r="J649">
            <v>40168</v>
          </cell>
          <cell r="K649" t="str">
            <v>Y</v>
          </cell>
          <cell r="L649" t="str">
            <v>Drw</v>
          </cell>
          <cell r="M649">
            <v>650</v>
          </cell>
        </row>
        <row r="650">
          <cell r="C650" t="str">
            <v>25</v>
          </cell>
          <cell r="D650" t="str">
            <v>05050-MD-25-134-36</v>
          </cell>
          <cell r="E650" t="str">
            <v>05050-MD-25-134-36</v>
          </cell>
          <cell r="F650" t="str">
            <v>Tank-Platform Stairway- (Propane)</v>
          </cell>
          <cell r="G650">
            <v>0</v>
          </cell>
          <cell r="H650" t="str">
            <v>VP-1516-147-T-101/2-251</v>
          </cell>
          <cell r="I650">
            <v>40175</v>
          </cell>
          <cell r="J650">
            <v>40168</v>
          </cell>
          <cell r="K650" t="str">
            <v>Y</v>
          </cell>
          <cell r="L650" t="str">
            <v>Drw</v>
          </cell>
          <cell r="M650">
            <v>651</v>
          </cell>
        </row>
        <row r="651">
          <cell r="C651" t="str">
            <v>25</v>
          </cell>
          <cell r="D651" t="str">
            <v>05050-MD-25-134-37</v>
          </cell>
          <cell r="E651" t="str">
            <v>05050-MD-25-134-37</v>
          </cell>
          <cell r="F651" t="str">
            <v>Tank-Platform Stairway- (Propane)</v>
          </cell>
          <cell r="G651">
            <v>0</v>
          </cell>
          <cell r="H651" t="str">
            <v>VP-1516-147-T-101/2-251</v>
          </cell>
          <cell r="I651">
            <v>40175</v>
          </cell>
          <cell r="J651">
            <v>40168</v>
          </cell>
          <cell r="K651" t="str">
            <v>Y</v>
          </cell>
          <cell r="L651" t="str">
            <v>Drw</v>
          </cell>
          <cell r="M651">
            <v>652</v>
          </cell>
        </row>
        <row r="652">
          <cell r="C652" t="str">
            <v>25</v>
          </cell>
          <cell r="D652" t="str">
            <v>05050-MD-25-134-38</v>
          </cell>
          <cell r="E652" t="str">
            <v>05050-MD-25-134-38</v>
          </cell>
          <cell r="F652" t="str">
            <v>Tank-Platform Stairway- (Propane)</v>
          </cell>
          <cell r="G652">
            <v>0</v>
          </cell>
          <cell r="H652" t="str">
            <v>VP-1516-147-T-101/2-251</v>
          </cell>
          <cell r="I652">
            <v>40175</v>
          </cell>
          <cell r="J652">
            <v>40168</v>
          </cell>
          <cell r="K652" t="str">
            <v>Y</v>
          </cell>
          <cell r="L652" t="str">
            <v>Drw</v>
          </cell>
          <cell r="M652">
            <v>653</v>
          </cell>
        </row>
        <row r="653">
          <cell r="C653" t="str">
            <v>25</v>
          </cell>
          <cell r="D653" t="str">
            <v>05050-MD-25-134-39</v>
          </cell>
          <cell r="E653" t="str">
            <v>05050-MD-25-134-39</v>
          </cell>
          <cell r="F653" t="str">
            <v>Tank-Platform Stairway- (Propane)</v>
          </cell>
          <cell r="G653">
            <v>0</v>
          </cell>
          <cell r="H653" t="str">
            <v>VP-1516-147-T-101/2-251</v>
          </cell>
          <cell r="I653">
            <v>40175</v>
          </cell>
          <cell r="J653">
            <v>40168</v>
          </cell>
          <cell r="K653" t="str">
            <v>Y</v>
          </cell>
          <cell r="L653" t="str">
            <v>Drw</v>
          </cell>
          <cell r="M653">
            <v>654</v>
          </cell>
        </row>
        <row r="654">
          <cell r="C654" t="str">
            <v>25</v>
          </cell>
          <cell r="D654" t="str">
            <v>05050-MD-25-134-40</v>
          </cell>
          <cell r="E654" t="str">
            <v>05050-MD-25-134-40</v>
          </cell>
          <cell r="F654" t="str">
            <v>Tank-Platform Stairway- (Propane)</v>
          </cell>
          <cell r="G654">
            <v>0</v>
          </cell>
          <cell r="H654" t="str">
            <v>VP-1516-147-T-101/2-251</v>
          </cell>
          <cell r="I654">
            <v>40175</v>
          </cell>
          <cell r="J654">
            <v>40168</v>
          </cell>
          <cell r="K654" t="str">
            <v>Y</v>
          </cell>
          <cell r="L654" t="str">
            <v>Drw</v>
          </cell>
          <cell r="M654">
            <v>655</v>
          </cell>
        </row>
        <row r="655">
          <cell r="C655" t="str">
            <v>25</v>
          </cell>
          <cell r="D655" t="str">
            <v>05050-MD-25-134-41</v>
          </cell>
          <cell r="E655" t="str">
            <v>05050-MD-25-134-41</v>
          </cell>
          <cell r="F655" t="str">
            <v>Tank-Platform Stairway- (Propane)</v>
          </cell>
          <cell r="G655">
            <v>0</v>
          </cell>
          <cell r="H655" t="str">
            <v>VP-1516-147-T-101/2-251</v>
          </cell>
          <cell r="I655">
            <v>40175</v>
          </cell>
          <cell r="J655">
            <v>40168</v>
          </cell>
          <cell r="K655" t="str">
            <v>Y</v>
          </cell>
          <cell r="L655" t="str">
            <v>Drw</v>
          </cell>
          <cell r="M655">
            <v>656</v>
          </cell>
        </row>
        <row r="656">
          <cell r="C656" t="str">
            <v>25</v>
          </cell>
          <cell r="D656" t="str">
            <v>05050-MD-25-134-42</v>
          </cell>
          <cell r="E656" t="str">
            <v>05050-MD-25-134-42</v>
          </cell>
          <cell r="F656" t="str">
            <v>Tank-Platform Stairway- (Propane)</v>
          </cell>
          <cell r="G656">
            <v>0</v>
          </cell>
          <cell r="H656" t="str">
            <v>VP-1516-147-T-101/2-251</v>
          </cell>
          <cell r="I656">
            <v>40175</v>
          </cell>
          <cell r="J656">
            <v>40168</v>
          </cell>
          <cell r="K656" t="str">
            <v>Y</v>
          </cell>
          <cell r="L656" t="str">
            <v>Drw</v>
          </cell>
          <cell r="M656">
            <v>657</v>
          </cell>
        </row>
        <row r="657">
          <cell r="C657" t="str">
            <v>25</v>
          </cell>
          <cell r="D657" t="str">
            <v>05050-MD-25-134-43</v>
          </cell>
          <cell r="E657" t="str">
            <v>05050-MD-25-134-43</v>
          </cell>
          <cell r="F657" t="str">
            <v>Tank-Platform Stairway- (Propane)</v>
          </cell>
          <cell r="G657">
            <v>0</v>
          </cell>
          <cell r="H657" t="str">
            <v>VP-1516-147-T-101/2-251</v>
          </cell>
          <cell r="I657">
            <v>40175</v>
          </cell>
          <cell r="J657">
            <v>40168</v>
          </cell>
          <cell r="K657" t="str">
            <v>Y</v>
          </cell>
          <cell r="L657" t="str">
            <v>Drw</v>
          </cell>
          <cell r="M657">
            <v>658</v>
          </cell>
        </row>
        <row r="658">
          <cell r="C658" t="str">
            <v>25</v>
          </cell>
          <cell r="D658" t="str">
            <v>05050-MD-25-134-44</v>
          </cell>
          <cell r="E658" t="str">
            <v>05050-MD-25-134-44</v>
          </cell>
          <cell r="F658" t="str">
            <v>Tank-Platform Stairway- (Propane)</v>
          </cell>
          <cell r="G658">
            <v>0</v>
          </cell>
          <cell r="H658" t="str">
            <v>VP-1516-147-T-101/2-251</v>
          </cell>
          <cell r="I658">
            <v>40175</v>
          </cell>
          <cell r="J658">
            <v>40168</v>
          </cell>
          <cell r="K658" t="str">
            <v>Y</v>
          </cell>
          <cell r="L658" t="str">
            <v>Drw</v>
          </cell>
          <cell r="M658">
            <v>659</v>
          </cell>
        </row>
        <row r="659">
          <cell r="C659" t="str">
            <v>25</v>
          </cell>
          <cell r="D659" t="str">
            <v>05050-MD-25-134-45</v>
          </cell>
          <cell r="E659" t="str">
            <v>05050-MD-25-134-45</v>
          </cell>
          <cell r="F659" t="str">
            <v>Tank-Platform Stairway- (Propane)</v>
          </cell>
          <cell r="G659">
            <v>0</v>
          </cell>
          <cell r="H659" t="str">
            <v>VP-1516-147-T-101/2-251</v>
          </cell>
          <cell r="I659">
            <v>40175</v>
          </cell>
          <cell r="J659">
            <v>40168</v>
          </cell>
          <cell r="K659" t="str">
            <v>Y</v>
          </cell>
          <cell r="L659" t="str">
            <v>Drw</v>
          </cell>
          <cell r="M659">
            <v>660</v>
          </cell>
        </row>
        <row r="660">
          <cell r="C660" t="str">
            <v>25</v>
          </cell>
          <cell r="D660" t="str">
            <v>05050-MD-25-134-46</v>
          </cell>
          <cell r="E660" t="str">
            <v>05050-MD-25-134-46</v>
          </cell>
          <cell r="F660" t="str">
            <v>Tank-Platform Stairway- (Propane)</v>
          </cell>
          <cell r="G660">
            <v>0</v>
          </cell>
          <cell r="H660" t="str">
            <v>VP-1516-147-T-101/2-251</v>
          </cell>
          <cell r="I660">
            <v>40175</v>
          </cell>
          <cell r="J660">
            <v>40168</v>
          </cell>
          <cell r="K660" t="str">
            <v>Y</v>
          </cell>
          <cell r="L660" t="str">
            <v>Drw</v>
          </cell>
          <cell r="M660">
            <v>661</v>
          </cell>
        </row>
        <row r="661">
          <cell r="C661" t="str">
            <v>25</v>
          </cell>
          <cell r="D661" t="str">
            <v>05050-MD-25-134-47</v>
          </cell>
          <cell r="E661" t="str">
            <v>05050-MD-25-134-47</v>
          </cell>
          <cell r="F661" t="str">
            <v>Tank-Platform Stairway- (Propane)</v>
          </cell>
          <cell r="G661">
            <v>0</v>
          </cell>
          <cell r="H661" t="str">
            <v>VP-1516-147-T-101/2-251</v>
          </cell>
          <cell r="I661">
            <v>40175</v>
          </cell>
          <cell r="J661">
            <v>40168</v>
          </cell>
          <cell r="K661" t="str">
            <v>Y</v>
          </cell>
          <cell r="L661" t="str">
            <v>Drw</v>
          </cell>
          <cell r="M661">
            <v>662</v>
          </cell>
        </row>
        <row r="662">
          <cell r="C662" t="str">
            <v>25</v>
          </cell>
          <cell r="D662" t="str">
            <v>05050-MD-25-134-48</v>
          </cell>
          <cell r="E662" t="str">
            <v>05050-MD-25-134-48</v>
          </cell>
          <cell r="F662" t="str">
            <v>Tank-Platform Stairway- (Propane)</v>
          </cell>
          <cell r="G662">
            <v>0</v>
          </cell>
          <cell r="H662" t="str">
            <v>VP-1516-147-T-101/2-251</v>
          </cell>
          <cell r="I662">
            <v>40175</v>
          </cell>
          <cell r="J662">
            <v>40168</v>
          </cell>
          <cell r="K662" t="str">
            <v>Y</v>
          </cell>
          <cell r="L662" t="str">
            <v>Drw</v>
          </cell>
          <cell r="M662">
            <v>663</v>
          </cell>
        </row>
        <row r="663">
          <cell r="C663" t="str">
            <v>25</v>
          </cell>
          <cell r="D663" t="str">
            <v>05050-MD-25-134-49</v>
          </cell>
          <cell r="E663" t="str">
            <v>05050-MD-25-134-49</v>
          </cell>
          <cell r="F663" t="str">
            <v>Tank-Platform Stairway- (Propane)</v>
          </cell>
          <cell r="G663">
            <v>0</v>
          </cell>
          <cell r="H663" t="str">
            <v>VP-1516-147-T-101/2-251</v>
          </cell>
          <cell r="I663">
            <v>40175</v>
          </cell>
          <cell r="J663">
            <v>40168</v>
          </cell>
          <cell r="K663" t="str">
            <v>Y</v>
          </cell>
          <cell r="L663" t="str">
            <v>Drw</v>
          </cell>
          <cell r="M663">
            <v>664</v>
          </cell>
        </row>
        <row r="664">
          <cell r="C664" t="str">
            <v>25</v>
          </cell>
          <cell r="D664" t="str">
            <v>05050-MD-25-134-50</v>
          </cell>
          <cell r="E664" t="str">
            <v>05050-MD-25-134-50</v>
          </cell>
          <cell r="F664" t="str">
            <v>Tank-Platform Stairway- (Propane)</v>
          </cell>
          <cell r="G664">
            <v>0</v>
          </cell>
          <cell r="H664" t="str">
            <v>VP-1516-147-T-101/2-251</v>
          </cell>
          <cell r="I664">
            <v>40175</v>
          </cell>
          <cell r="J664">
            <v>40168</v>
          </cell>
          <cell r="K664" t="str">
            <v>Y</v>
          </cell>
          <cell r="L664" t="str">
            <v>Drw</v>
          </cell>
          <cell r="M664">
            <v>665</v>
          </cell>
        </row>
        <row r="665">
          <cell r="C665" t="str">
            <v>25</v>
          </cell>
          <cell r="D665" t="str">
            <v>05050-MD-25-134-51</v>
          </cell>
          <cell r="E665" t="str">
            <v>05050-MD-25-134-51</v>
          </cell>
          <cell r="F665" t="str">
            <v>Tank-Platform Stairway- (Propane)</v>
          </cell>
          <cell r="G665">
            <v>0</v>
          </cell>
          <cell r="H665" t="str">
            <v>VP-1516-147-T-101/2-251</v>
          </cell>
          <cell r="I665">
            <v>40175</v>
          </cell>
          <cell r="J665">
            <v>40168</v>
          </cell>
          <cell r="K665" t="str">
            <v>Y</v>
          </cell>
          <cell r="L665" t="str">
            <v>Drw</v>
          </cell>
          <cell r="M665">
            <v>666</v>
          </cell>
        </row>
        <row r="666">
          <cell r="C666" t="str">
            <v>25</v>
          </cell>
          <cell r="D666" t="str">
            <v>05050-MD-25-134-52</v>
          </cell>
          <cell r="E666" t="str">
            <v>05050-MD-25-134-52</v>
          </cell>
          <cell r="F666" t="str">
            <v>Tank-Platform Stairway- (Propane)</v>
          </cell>
          <cell r="G666">
            <v>0</v>
          </cell>
          <cell r="H666" t="str">
            <v>VP-1516-147-T-101/2-251</v>
          </cell>
          <cell r="I666">
            <v>40175</v>
          </cell>
          <cell r="J666">
            <v>40168</v>
          </cell>
          <cell r="K666" t="str">
            <v>Y</v>
          </cell>
          <cell r="L666" t="str">
            <v>Drw</v>
          </cell>
          <cell r="M666">
            <v>667</v>
          </cell>
        </row>
        <row r="667">
          <cell r="C667" t="str">
            <v>25</v>
          </cell>
          <cell r="D667" t="str">
            <v>05050-MD-25-134-53</v>
          </cell>
          <cell r="E667" t="str">
            <v>05050-MD-25-134-53</v>
          </cell>
          <cell r="F667" t="str">
            <v>Tank-Platform Stairway- (Propane)</v>
          </cell>
          <cell r="G667">
            <v>0</v>
          </cell>
          <cell r="H667" t="str">
            <v>VP-1516-147-T-101/2-251</v>
          </cell>
          <cell r="I667">
            <v>40175</v>
          </cell>
          <cell r="J667">
            <v>40168</v>
          </cell>
          <cell r="K667" t="str">
            <v>Y</v>
          </cell>
          <cell r="L667" t="str">
            <v>Drw</v>
          </cell>
          <cell r="M667">
            <v>668</v>
          </cell>
        </row>
        <row r="668">
          <cell r="C668" t="str">
            <v>25</v>
          </cell>
          <cell r="D668" t="str">
            <v>05050-MD-25-134-54</v>
          </cell>
          <cell r="E668" t="str">
            <v>05050-MD-25-134-54</v>
          </cell>
          <cell r="F668" t="str">
            <v>Tank-Platform Stairway- (Propane)</v>
          </cell>
          <cell r="G668">
            <v>0</v>
          </cell>
          <cell r="H668" t="str">
            <v>VP-1516-147-T-101/2-251</v>
          </cell>
          <cell r="I668">
            <v>40175</v>
          </cell>
          <cell r="J668">
            <v>40168</v>
          </cell>
          <cell r="K668" t="str">
            <v>Y</v>
          </cell>
          <cell r="L668" t="str">
            <v>Drw</v>
          </cell>
          <cell r="M668">
            <v>669</v>
          </cell>
        </row>
        <row r="669">
          <cell r="C669" t="str">
            <v>25</v>
          </cell>
          <cell r="D669" t="str">
            <v>05050-MD-25-134-55</v>
          </cell>
          <cell r="E669" t="str">
            <v>05050-MD-25-134-55</v>
          </cell>
          <cell r="F669" t="str">
            <v>Tank-Platform Stairway- (Propane)</v>
          </cell>
          <cell r="G669">
            <v>0</v>
          </cell>
          <cell r="H669" t="str">
            <v>VP-1516-147-T-101/2-251</v>
          </cell>
          <cell r="I669">
            <v>40175</v>
          </cell>
          <cell r="J669">
            <v>40168</v>
          </cell>
          <cell r="K669" t="str">
            <v>Y</v>
          </cell>
          <cell r="L669" t="str">
            <v>Drw</v>
          </cell>
          <cell r="M669">
            <v>670</v>
          </cell>
        </row>
        <row r="670">
          <cell r="C670" t="str">
            <v>25</v>
          </cell>
          <cell r="D670" t="str">
            <v>05050-MD-25-134-56</v>
          </cell>
          <cell r="E670" t="str">
            <v>05050-MD-25-134-56</v>
          </cell>
          <cell r="F670" t="str">
            <v>Tank-Platform Stairway- (Propane)</v>
          </cell>
          <cell r="G670">
            <v>0</v>
          </cell>
          <cell r="H670" t="str">
            <v>VP-1516-147-T-101/2-251</v>
          </cell>
          <cell r="I670">
            <v>40175</v>
          </cell>
          <cell r="J670">
            <v>40168</v>
          </cell>
          <cell r="K670" t="str">
            <v>Y</v>
          </cell>
          <cell r="L670" t="str">
            <v>Drw</v>
          </cell>
          <cell r="M670">
            <v>671</v>
          </cell>
        </row>
        <row r="671">
          <cell r="C671" t="str">
            <v>25</v>
          </cell>
          <cell r="D671" t="str">
            <v>05050-MD-25-134-57</v>
          </cell>
          <cell r="E671" t="str">
            <v>05050-MD-25-134-57</v>
          </cell>
          <cell r="F671" t="str">
            <v>Tank-Platform Stairway- (Propane)</v>
          </cell>
          <cell r="G671">
            <v>0</v>
          </cell>
          <cell r="H671" t="str">
            <v>VP-1516-147-T-101/2-251</v>
          </cell>
          <cell r="I671">
            <v>40175</v>
          </cell>
          <cell r="J671">
            <v>40168</v>
          </cell>
          <cell r="K671" t="str">
            <v>Y</v>
          </cell>
          <cell r="L671" t="str">
            <v>Drw</v>
          </cell>
          <cell r="M671">
            <v>672</v>
          </cell>
        </row>
        <row r="672">
          <cell r="C672" t="str">
            <v>25</v>
          </cell>
          <cell r="D672" t="str">
            <v>05050-MD-25-134-58</v>
          </cell>
          <cell r="E672" t="str">
            <v>05050-MD-25-134-58</v>
          </cell>
          <cell r="F672" t="str">
            <v>Tank-Platform Stairway- (Propane)</v>
          </cell>
          <cell r="G672">
            <v>0</v>
          </cell>
          <cell r="H672" t="str">
            <v>VP-1516-147-T-101/2-251</v>
          </cell>
          <cell r="I672">
            <v>40175</v>
          </cell>
          <cell r="J672">
            <v>40168</v>
          </cell>
          <cell r="K672" t="str">
            <v>Y</v>
          </cell>
          <cell r="L672" t="str">
            <v>Drw</v>
          </cell>
          <cell r="M672">
            <v>673</v>
          </cell>
        </row>
        <row r="673">
          <cell r="C673" t="str">
            <v>25</v>
          </cell>
          <cell r="D673" t="str">
            <v>05050-MD-25-134-59</v>
          </cell>
          <cell r="E673" t="str">
            <v>05050-MD-25-134-59</v>
          </cell>
          <cell r="F673" t="str">
            <v>Tank-Platform Stairway- (Propane)</v>
          </cell>
          <cell r="G673">
            <v>0</v>
          </cell>
          <cell r="H673" t="str">
            <v>VP-1516-147-T-101/2-251</v>
          </cell>
          <cell r="I673">
            <v>40175</v>
          </cell>
          <cell r="J673">
            <v>40168</v>
          </cell>
          <cell r="K673" t="str">
            <v>Y</v>
          </cell>
          <cell r="L673" t="str">
            <v>Drw</v>
          </cell>
          <cell r="M673">
            <v>674</v>
          </cell>
        </row>
        <row r="674">
          <cell r="C674" t="str">
            <v>25</v>
          </cell>
          <cell r="D674" t="str">
            <v>05050-MD-25-134-60</v>
          </cell>
          <cell r="E674" t="str">
            <v>05050-MD-25-134-60</v>
          </cell>
          <cell r="F674" t="str">
            <v>Tank-Platform Stairway- (Propane)</v>
          </cell>
          <cell r="G674">
            <v>0</v>
          </cell>
          <cell r="H674" t="str">
            <v>VP-1516-147-T-101/2-251</v>
          </cell>
          <cell r="I674">
            <v>40175</v>
          </cell>
          <cell r="J674">
            <v>40168</v>
          </cell>
          <cell r="K674" t="str">
            <v>Y</v>
          </cell>
          <cell r="L674" t="str">
            <v>Drw</v>
          </cell>
          <cell r="M674">
            <v>675</v>
          </cell>
        </row>
        <row r="675">
          <cell r="C675" t="str">
            <v>25</v>
          </cell>
          <cell r="D675" t="str">
            <v>05050-MD-25-134-61</v>
          </cell>
          <cell r="E675" t="str">
            <v>05050-MD-25-134-61</v>
          </cell>
          <cell r="F675" t="str">
            <v>Tank-Platform Stairway- (Propane)</v>
          </cell>
          <cell r="G675">
            <v>0</v>
          </cell>
          <cell r="H675" t="str">
            <v>VP-1516-147-T-101/2-251</v>
          </cell>
          <cell r="I675">
            <v>40175</v>
          </cell>
          <cell r="J675">
            <v>40168</v>
          </cell>
          <cell r="K675" t="str">
            <v>Y</v>
          </cell>
          <cell r="L675" t="str">
            <v>Drw</v>
          </cell>
          <cell r="M675">
            <v>676</v>
          </cell>
        </row>
        <row r="676">
          <cell r="C676" t="str">
            <v>25</v>
          </cell>
          <cell r="D676" t="str">
            <v>05050-MD-25-134-62</v>
          </cell>
          <cell r="E676" t="str">
            <v>05050-MD-25-134-62</v>
          </cell>
          <cell r="F676" t="str">
            <v>Tank-Platform Stairway- (Propane)</v>
          </cell>
          <cell r="G676">
            <v>0</v>
          </cell>
          <cell r="H676" t="str">
            <v>VP-1516-147-T-101/2-251</v>
          </cell>
          <cell r="I676">
            <v>40175</v>
          </cell>
          <cell r="J676">
            <v>40168</v>
          </cell>
          <cell r="K676" t="str">
            <v>Y</v>
          </cell>
          <cell r="L676" t="str">
            <v>Drw</v>
          </cell>
          <cell r="M676">
            <v>677</v>
          </cell>
        </row>
        <row r="677">
          <cell r="C677" t="str">
            <v>25</v>
          </cell>
          <cell r="D677" t="str">
            <v>05050-MD-25-134-63</v>
          </cell>
          <cell r="E677" t="str">
            <v>05050-MD-25-134-63</v>
          </cell>
          <cell r="F677" t="str">
            <v>Tank-Platform Stairway- (Propane)</v>
          </cell>
          <cell r="G677">
            <v>0</v>
          </cell>
          <cell r="H677" t="str">
            <v>VP-1516-147-T-101/2-251</v>
          </cell>
          <cell r="I677">
            <v>40175</v>
          </cell>
          <cell r="J677">
            <v>40168</v>
          </cell>
          <cell r="K677" t="str">
            <v>Y</v>
          </cell>
          <cell r="L677" t="str">
            <v>Drw</v>
          </cell>
          <cell r="M677">
            <v>678</v>
          </cell>
        </row>
        <row r="678">
          <cell r="C678" t="str">
            <v>25</v>
          </cell>
          <cell r="D678" t="str">
            <v>05050-MD-25-134-64</v>
          </cell>
          <cell r="E678" t="str">
            <v>05050-MD-25-134-64</v>
          </cell>
          <cell r="F678" t="str">
            <v>Tank-Platform Stairway- (Propane)</v>
          </cell>
          <cell r="G678">
            <v>0</v>
          </cell>
          <cell r="H678" t="str">
            <v>VP-1516-147-T-101/2-251</v>
          </cell>
          <cell r="I678">
            <v>40175</v>
          </cell>
          <cell r="J678">
            <v>40168</v>
          </cell>
          <cell r="K678" t="str">
            <v>Y</v>
          </cell>
          <cell r="L678" t="str">
            <v>Drw</v>
          </cell>
          <cell r="M678">
            <v>679</v>
          </cell>
        </row>
        <row r="679">
          <cell r="C679" t="str">
            <v>25</v>
          </cell>
          <cell r="D679" t="str">
            <v>05050-MD-25-134-65</v>
          </cell>
          <cell r="E679" t="str">
            <v>05050-MD-25-134-65</v>
          </cell>
          <cell r="F679" t="str">
            <v>Tank-Platform Stairway- (Propane)</v>
          </cell>
          <cell r="G679">
            <v>0</v>
          </cell>
          <cell r="H679" t="str">
            <v>VP-1516-147-T-101/2-251</v>
          </cell>
          <cell r="I679">
            <v>40175</v>
          </cell>
          <cell r="J679">
            <v>40168</v>
          </cell>
          <cell r="K679" t="str">
            <v>Y</v>
          </cell>
          <cell r="L679" t="str">
            <v>Drw</v>
          </cell>
          <cell r="M679">
            <v>680</v>
          </cell>
        </row>
        <row r="680">
          <cell r="C680" t="str">
            <v>25</v>
          </cell>
          <cell r="D680" t="str">
            <v>05050-MD-25-134-66</v>
          </cell>
          <cell r="E680" t="str">
            <v>05050-MD-25-134-66</v>
          </cell>
          <cell r="F680" t="str">
            <v>Tank-Platform Stairway- (Propane)</v>
          </cell>
          <cell r="G680">
            <v>0</v>
          </cell>
          <cell r="H680" t="str">
            <v>VP-1516-147-T-101/2-251</v>
          </cell>
          <cell r="I680">
            <v>40175</v>
          </cell>
          <cell r="J680">
            <v>40168</v>
          </cell>
          <cell r="K680" t="str">
            <v>Y</v>
          </cell>
          <cell r="L680" t="str">
            <v>Drw</v>
          </cell>
          <cell r="M680">
            <v>681</v>
          </cell>
        </row>
        <row r="681">
          <cell r="C681" t="str">
            <v>25</v>
          </cell>
          <cell r="D681" t="str">
            <v>05050-MD-25-134-67</v>
          </cell>
          <cell r="E681" t="str">
            <v>05050-MD-25-134-67</v>
          </cell>
          <cell r="F681" t="str">
            <v>Tank-Platform Stairway- (Propane)</v>
          </cell>
          <cell r="G681">
            <v>0</v>
          </cell>
          <cell r="H681" t="str">
            <v>VP-1516-147-T-101/2-251</v>
          </cell>
          <cell r="I681">
            <v>40175</v>
          </cell>
          <cell r="J681">
            <v>40168</v>
          </cell>
          <cell r="K681" t="str">
            <v>Y</v>
          </cell>
          <cell r="L681" t="str">
            <v>Drw</v>
          </cell>
          <cell r="M681">
            <v>682</v>
          </cell>
        </row>
        <row r="682">
          <cell r="C682" t="str">
            <v>25</v>
          </cell>
          <cell r="D682" t="str">
            <v>05050-MD-25-134-68</v>
          </cell>
          <cell r="E682" t="str">
            <v>05050-MD-25-134-68</v>
          </cell>
          <cell r="F682" t="str">
            <v>Tank-Platform Stairway- (Propane)</v>
          </cell>
          <cell r="G682">
            <v>0</v>
          </cell>
          <cell r="H682" t="str">
            <v>VP-1516-147-T-101/2-251</v>
          </cell>
          <cell r="I682">
            <v>40175</v>
          </cell>
          <cell r="J682">
            <v>40168</v>
          </cell>
          <cell r="K682" t="str">
            <v>Y</v>
          </cell>
          <cell r="L682" t="str">
            <v>Drw</v>
          </cell>
          <cell r="M682">
            <v>683</v>
          </cell>
        </row>
        <row r="683">
          <cell r="C683" t="str">
            <v>25</v>
          </cell>
          <cell r="D683" t="str">
            <v>05050-MD-25-134-69</v>
          </cell>
          <cell r="E683" t="str">
            <v>05050-MD-25-134-69</v>
          </cell>
          <cell r="F683" t="str">
            <v>Tank-Platform Stairway- (Propane)</v>
          </cell>
          <cell r="G683">
            <v>0</v>
          </cell>
          <cell r="H683" t="str">
            <v>VP-1516-147-T-101/2-251</v>
          </cell>
          <cell r="I683">
            <v>40175</v>
          </cell>
          <cell r="J683">
            <v>40168</v>
          </cell>
          <cell r="K683" t="str">
            <v>Y</v>
          </cell>
          <cell r="L683" t="str">
            <v>Drw</v>
          </cell>
          <cell r="M683">
            <v>684</v>
          </cell>
        </row>
        <row r="684">
          <cell r="C684" t="str">
            <v>25</v>
          </cell>
          <cell r="D684" t="str">
            <v>05050-MD-25-134-70</v>
          </cell>
          <cell r="E684" t="str">
            <v>05050-MD-25-134-70</v>
          </cell>
          <cell r="F684" t="str">
            <v>Tank-Platform Stairway- (Propane)</v>
          </cell>
          <cell r="G684">
            <v>0</v>
          </cell>
          <cell r="H684" t="str">
            <v>VP-1516-147-T-101/2-251</v>
          </cell>
          <cell r="I684">
            <v>40175</v>
          </cell>
          <cell r="J684">
            <v>40168</v>
          </cell>
          <cell r="K684" t="str">
            <v>Y</v>
          </cell>
          <cell r="L684" t="str">
            <v>Drw</v>
          </cell>
          <cell r="M684">
            <v>685</v>
          </cell>
        </row>
        <row r="685">
          <cell r="C685" t="str">
            <v>25</v>
          </cell>
          <cell r="D685" t="str">
            <v>05050-MD-25-134-71</v>
          </cell>
          <cell r="E685" t="str">
            <v>05050-MD-25-134-71</v>
          </cell>
          <cell r="F685" t="str">
            <v>Tank-Platform Stairway- (Propane)</v>
          </cell>
          <cell r="G685">
            <v>0</v>
          </cell>
          <cell r="H685" t="str">
            <v>VP-1516-147-T-101/2-251</v>
          </cell>
          <cell r="I685">
            <v>40175</v>
          </cell>
          <cell r="J685">
            <v>40168</v>
          </cell>
          <cell r="K685" t="str">
            <v>Y</v>
          </cell>
          <cell r="L685" t="str">
            <v>Drw</v>
          </cell>
          <cell r="M685">
            <v>686</v>
          </cell>
        </row>
        <row r="686">
          <cell r="C686" t="str">
            <v>25</v>
          </cell>
          <cell r="D686" t="str">
            <v>05050-MD-25-134-72</v>
          </cell>
          <cell r="E686" t="str">
            <v>05050-MD-25-134-72</v>
          </cell>
          <cell r="F686" t="str">
            <v>Tank-Platform Stairway- (Propane)</v>
          </cell>
          <cell r="G686">
            <v>0</v>
          </cell>
          <cell r="H686" t="str">
            <v>VP-1516-147-T-101/2-251</v>
          </cell>
          <cell r="I686">
            <v>40175</v>
          </cell>
          <cell r="J686">
            <v>40168</v>
          </cell>
          <cell r="K686" t="str">
            <v>Y</v>
          </cell>
          <cell r="L686" t="str">
            <v>Drw</v>
          </cell>
          <cell r="M686">
            <v>687</v>
          </cell>
        </row>
        <row r="687">
          <cell r="C687" t="str">
            <v>25</v>
          </cell>
          <cell r="D687" t="str">
            <v>05050-MD-25-134-73</v>
          </cell>
          <cell r="E687" t="str">
            <v>05050-MD-25-134-73</v>
          </cell>
          <cell r="F687" t="str">
            <v>Tank-Platform Stairway- (Propane)</v>
          </cell>
          <cell r="G687">
            <v>0</v>
          </cell>
          <cell r="H687" t="str">
            <v>VP-1516-147-T-101/2-251</v>
          </cell>
          <cell r="I687">
            <v>40175</v>
          </cell>
          <cell r="J687">
            <v>40168</v>
          </cell>
          <cell r="K687" t="str">
            <v>Y</v>
          </cell>
          <cell r="L687" t="str">
            <v>Drw</v>
          </cell>
          <cell r="M687">
            <v>688</v>
          </cell>
        </row>
        <row r="688">
          <cell r="C688" t="str">
            <v>25</v>
          </cell>
          <cell r="D688" t="str">
            <v>05050-MD-25-134-74</v>
          </cell>
          <cell r="E688" t="str">
            <v>05050-MD-25-134-74</v>
          </cell>
          <cell r="F688" t="str">
            <v>Tank-Platform Stairway- (Propane)</v>
          </cell>
          <cell r="G688">
            <v>0</v>
          </cell>
          <cell r="H688" t="str">
            <v>VP-1516-147-T-101/2-251</v>
          </cell>
          <cell r="I688">
            <v>40175</v>
          </cell>
          <cell r="J688">
            <v>40168</v>
          </cell>
          <cell r="K688" t="str">
            <v>Y</v>
          </cell>
          <cell r="L688" t="str">
            <v>Drw</v>
          </cell>
          <cell r="M688">
            <v>689</v>
          </cell>
        </row>
        <row r="689">
          <cell r="C689" t="str">
            <v>25</v>
          </cell>
          <cell r="D689" t="str">
            <v>05050-MD-25-134-75</v>
          </cell>
          <cell r="E689" t="str">
            <v>05050-MD-25-134-75</v>
          </cell>
          <cell r="F689" t="str">
            <v>Tank-Platform Stairway- (Propane)</v>
          </cell>
          <cell r="G689">
            <v>0</v>
          </cell>
          <cell r="H689" t="str">
            <v>VP-1516-147-T-101/2-251</v>
          </cell>
          <cell r="I689">
            <v>40175</v>
          </cell>
          <cell r="J689">
            <v>40168</v>
          </cell>
          <cell r="K689" t="str">
            <v>Y</v>
          </cell>
          <cell r="L689" t="str">
            <v>Drw</v>
          </cell>
          <cell r="M689">
            <v>690</v>
          </cell>
        </row>
        <row r="690">
          <cell r="C690" t="str">
            <v>25</v>
          </cell>
          <cell r="D690" t="str">
            <v>05050-MD-25-134-76</v>
          </cell>
          <cell r="E690" t="str">
            <v>05050-MD-25-134-76</v>
          </cell>
          <cell r="F690" t="str">
            <v>Tank-Platform Stairway- (Propane)</v>
          </cell>
          <cell r="G690">
            <v>0</v>
          </cell>
          <cell r="H690" t="str">
            <v>VP-1516-147-T-101/2-251</v>
          </cell>
          <cell r="I690">
            <v>40175</v>
          </cell>
          <cell r="J690">
            <v>40168</v>
          </cell>
          <cell r="K690" t="str">
            <v>Y</v>
          </cell>
          <cell r="L690" t="str">
            <v>Drw</v>
          </cell>
          <cell r="M690">
            <v>691</v>
          </cell>
        </row>
        <row r="691">
          <cell r="C691" t="str">
            <v>25</v>
          </cell>
          <cell r="D691" t="str">
            <v>05050-MD-25-134-77</v>
          </cell>
          <cell r="E691" t="str">
            <v>05050-MD-25-134-77</v>
          </cell>
          <cell r="F691" t="str">
            <v>Tank-Platform Stairway- (Propane)</v>
          </cell>
          <cell r="G691">
            <v>0</v>
          </cell>
          <cell r="H691" t="str">
            <v>VP-1516-147-T-101/2-251</v>
          </cell>
          <cell r="I691">
            <v>40175</v>
          </cell>
          <cell r="J691">
            <v>40168</v>
          </cell>
          <cell r="K691" t="str">
            <v>Y</v>
          </cell>
          <cell r="L691" t="str">
            <v>Drw</v>
          </cell>
          <cell r="M691">
            <v>692</v>
          </cell>
        </row>
        <row r="692">
          <cell r="C692" t="str">
            <v>25</v>
          </cell>
          <cell r="D692" t="str">
            <v>05050-MD-25-134-78</v>
          </cell>
          <cell r="E692" t="str">
            <v>05050-MD-25-134-78</v>
          </cell>
          <cell r="F692" t="str">
            <v>Tank-Platform Stairway- (Propane)</v>
          </cell>
          <cell r="G692">
            <v>0</v>
          </cell>
          <cell r="H692" t="str">
            <v>VP-1516-147-T-101/2-251</v>
          </cell>
          <cell r="I692">
            <v>40175</v>
          </cell>
          <cell r="J692">
            <v>40168</v>
          </cell>
          <cell r="K692" t="str">
            <v>Y</v>
          </cell>
          <cell r="L692" t="str">
            <v>Drw</v>
          </cell>
          <cell r="M692">
            <v>693</v>
          </cell>
        </row>
        <row r="693">
          <cell r="C693" t="str">
            <v>25</v>
          </cell>
          <cell r="D693" t="str">
            <v>05050-MD-25-134-79</v>
          </cell>
          <cell r="E693" t="str">
            <v>05050-MD-25-134-79</v>
          </cell>
          <cell r="F693" t="str">
            <v>Tank-Platform Stairway- (Propane)</v>
          </cell>
          <cell r="G693">
            <v>0</v>
          </cell>
          <cell r="H693" t="str">
            <v>VP-1516-147-T-101/2-251</v>
          </cell>
          <cell r="I693">
            <v>40175</v>
          </cell>
          <cell r="J693">
            <v>40168</v>
          </cell>
          <cell r="K693" t="str">
            <v>Y</v>
          </cell>
          <cell r="L693" t="str">
            <v>Drw</v>
          </cell>
          <cell r="M693">
            <v>694</v>
          </cell>
        </row>
        <row r="694">
          <cell r="C694" t="str">
            <v>25</v>
          </cell>
          <cell r="D694" t="str">
            <v>05050-MD-25-134-80</v>
          </cell>
          <cell r="E694" t="str">
            <v>05050-MD-25-134-80</v>
          </cell>
          <cell r="F694" t="str">
            <v>Tank-Platform Stairway- (Propane)</v>
          </cell>
          <cell r="G694">
            <v>0</v>
          </cell>
          <cell r="H694" t="str">
            <v>VP-1516-147-T-101/2-251</v>
          </cell>
          <cell r="I694">
            <v>40175</v>
          </cell>
          <cell r="J694">
            <v>40168</v>
          </cell>
          <cell r="K694" t="str">
            <v>Y</v>
          </cell>
          <cell r="L694" t="str">
            <v>Drw</v>
          </cell>
          <cell r="M694">
            <v>695</v>
          </cell>
        </row>
        <row r="695">
          <cell r="C695" t="str">
            <v>25</v>
          </cell>
          <cell r="D695" t="str">
            <v>05050-MD-25-134-81</v>
          </cell>
          <cell r="E695" t="str">
            <v>05050-MD-25-134-81</v>
          </cell>
          <cell r="F695" t="str">
            <v>Tank-Platform Stairway- (Propane)</v>
          </cell>
          <cell r="G695">
            <v>0</v>
          </cell>
          <cell r="H695" t="str">
            <v>VP-1516-147-T-101/2-251</v>
          </cell>
          <cell r="I695">
            <v>40175</v>
          </cell>
          <cell r="J695">
            <v>40168</v>
          </cell>
          <cell r="K695" t="str">
            <v>Y</v>
          </cell>
          <cell r="L695" t="str">
            <v>Drw</v>
          </cell>
          <cell r="M695">
            <v>696</v>
          </cell>
        </row>
        <row r="696">
          <cell r="C696" t="str">
            <v>25</v>
          </cell>
          <cell r="D696" t="str">
            <v>05050-MD-25-134-82</v>
          </cell>
          <cell r="E696" t="str">
            <v>05050-MD-25-134-82</v>
          </cell>
          <cell r="F696" t="str">
            <v>Tank-Platform Stairway- (Propane)</v>
          </cell>
          <cell r="G696">
            <v>0</v>
          </cell>
          <cell r="H696" t="str">
            <v>VP-1516-147-T-101/2-251</v>
          </cell>
          <cell r="I696">
            <v>40175</v>
          </cell>
          <cell r="J696">
            <v>40168</v>
          </cell>
          <cell r="K696" t="str">
            <v>Y</v>
          </cell>
          <cell r="L696" t="str">
            <v>Drw</v>
          </cell>
          <cell r="M696">
            <v>697</v>
          </cell>
        </row>
        <row r="697">
          <cell r="C697" t="str">
            <v>25</v>
          </cell>
          <cell r="D697" t="str">
            <v>05050-MD-25-134-83</v>
          </cell>
          <cell r="E697" t="str">
            <v>05050-MD-25-134-83</v>
          </cell>
          <cell r="F697" t="str">
            <v>Tank-Platform Stairway- (Propane)</v>
          </cell>
          <cell r="G697">
            <v>0</v>
          </cell>
          <cell r="H697" t="str">
            <v>VP-1516-147-T-101/2-251</v>
          </cell>
          <cell r="I697">
            <v>40175</v>
          </cell>
          <cell r="J697">
            <v>40168</v>
          </cell>
          <cell r="K697" t="str">
            <v>Y</v>
          </cell>
          <cell r="L697" t="str">
            <v>Drw</v>
          </cell>
          <cell r="M697">
            <v>698</v>
          </cell>
        </row>
        <row r="698">
          <cell r="C698" t="str">
            <v>25</v>
          </cell>
          <cell r="D698" t="str">
            <v>05050-MD-25-134-84</v>
          </cell>
          <cell r="E698" t="str">
            <v>05050-MD-25-134-84</v>
          </cell>
          <cell r="F698" t="str">
            <v>Tank-Platform Stairway- (Propane)</v>
          </cell>
          <cell r="G698">
            <v>0</v>
          </cell>
          <cell r="H698" t="str">
            <v>VP-1516-147-T-101/2-251</v>
          </cell>
          <cell r="I698">
            <v>40175</v>
          </cell>
          <cell r="J698">
            <v>40168</v>
          </cell>
          <cell r="K698" t="str">
            <v>Y</v>
          </cell>
          <cell r="L698" t="str">
            <v>Drw</v>
          </cell>
          <cell r="M698">
            <v>699</v>
          </cell>
        </row>
        <row r="699">
          <cell r="C699" t="str">
            <v>25</v>
          </cell>
          <cell r="D699" t="str">
            <v>05050-MD-25-134-85</v>
          </cell>
          <cell r="E699" t="str">
            <v>05050-MD-25-134-85</v>
          </cell>
          <cell r="F699" t="str">
            <v>Tank-Platform Stairway- (Propane)</v>
          </cell>
          <cell r="G699">
            <v>0</v>
          </cell>
          <cell r="H699" t="str">
            <v>VP-1516-147-T-101/2-251</v>
          </cell>
          <cell r="I699">
            <v>40175</v>
          </cell>
          <cell r="J699">
            <v>40168</v>
          </cell>
          <cell r="K699" t="str">
            <v>Y</v>
          </cell>
          <cell r="L699" t="str">
            <v>Drw</v>
          </cell>
          <cell r="M699">
            <v>700</v>
          </cell>
        </row>
        <row r="700">
          <cell r="C700" t="str">
            <v>25</v>
          </cell>
          <cell r="D700" t="str">
            <v>05050-MD-25-134-86</v>
          </cell>
          <cell r="E700" t="str">
            <v>05050-MD-25-134-86</v>
          </cell>
          <cell r="F700" t="str">
            <v>Tank-Platform Stairway- (Propane)</v>
          </cell>
          <cell r="G700">
            <v>0</v>
          </cell>
          <cell r="H700" t="str">
            <v>VP-1516-147-T-101/2-251</v>
          </cell>
          <cell r="I700">
            <v>40175</v>
          </cell>
          <cell r="J700">
            <v>40168</v>
          </cell>
          <cell r="K700" t="str">
            <v>Y</v>
          </cell>
          <cell r="L700" t="str">
            <v>Drw</v>
          </cell>
          <cell r="M700">
            <v>701</v>
          </cell>
        </row>
        <row r="701">
          <cell r="C701" t="str">
            <v>25</v>
          </cell>
          <cell r="D701" t="str">
            <v>05050-MD-25-134-87</v>
          </cell>
          <cell r="E701" t="str">
            <v>05050-MD-25-134-87</v>
          </cell>
          <cell r="F701" t="str">
            <v>Tank-Platform Stairway- (Propane)</v>
          </cell>
          <cell r="G701">
            <v>0</v>
          </cell>
          <cell r="H701" t="str">
            <v>VP-1516-147-T-101/2-251</v>
          </cell>
          <cell r="I701">
            <v>40175</v>
          </cell>
          <cell r="J701">
            <v>40168</v>
          </cell>
          <cell r="K701" t="str">
            <v>Y</v>
          </cell>
          <cell r="L701" t="str">
            <v>Drw</v>
          </cell>
          <cell r="M701">
            <v>702</v>
          </cell>
        </row>
        <row r="702">
          <cell r="C702" t="str">
            <v>25</v>
          </cell>
          <cell r="D702" t="str">
            <v>05050-MD-25-134-88</v>
          </cell>
          <cell r="E702" t="str">
            <v>05050-MD-25-134-88</v>
          </cell>
          <cell r="F702" t="str">
            <v>Tank-Platform Stairway- (Propane)</v>
          </cell>
          <cell r="G702">
            <v>0</v>
          </cell>
          <cell r="H702" t="str">
            <v>VP-1516-147-T-101/2-251</v>
          </cell>
          <cell r="I702">
            <v>40175</v>
          </cell>
          <cell r="J702">
            <v>40168</v>
          </cell>
          <cell r="K702" t="str">
            <v>Y</v>
          </cell>
          <cell r="L702" t="str">
            <v>Drw</v>
          </cell>
          <cell r="M702">
            <v>703</v>
          </cell>
        </row>
        <row r="703">
          <cell r="C703" t="str">
            <v>25</v>
          </cell>
          <cell r="D703" t="str">
            <v>05050-MD-25-134-89</v>
          </cell>
          <cell r="E703" t="str">
            <v>05050-MD-25-134-89</v>
          </cell>
          <cell r="F703" t="str">
            <v>Tank-Platform Stairway- (Propane)</v>
          </cell>
          <cell r="G703">
            <v>0</v>
          </cell>
          <cell r="H703" t="str">
            <v>VP-1516-147-T-101/2-251</v>
          </cell>
          <cell r="I703">
            <v>40175</v>
          </cell>
          <cell r="J703">
            <v>40168</v>
          </cell>
          <cell r="K703" t="str">
            <v>Y</v>
          </cell>
          <cell r="L703" t="str">
            <v>Drw</v>
          </cell>
          <cell r="M703">
            <v>704</v>
          </cell>
        </row>
        <row r="704">
          <cell r="C704" t="str">
            <v>25</v>
          </cell>
          <cell r="D704" t="str">
            <v>05050-MD-25-134-90</v>
          </cell>
          <cell r="E704" t="str">
            <v>05050-MD-25-134-90</v>
          </cell>
          <cell r="F704" t="str">
            <v>Tank-Platform Stairway- (Propane)</v>
          </cell>
          <cell r="G704">
            <v>0</v>
          </cell>
          <cell r="H704" t="str">
            <v>VP-1516-147-T-101/2-251</v>
          </cell>
          <cell r="I704">
            <v>40175</v>
          </cell>
          <cell r="J704">
            <v>40168</v>
          </cell>
          <cell r="K704" t="str">
            <v>Y</v>
          </cell>
          <cell r="L704" t="str">
            <v>Drw</v>
          </cell>
          <cell r="M704">
            <v>705</v>
          </cell>
        </row>
        <row r="705">
          <cell r="C705" t="str">
            <v>25</v>
          </cell>
          <cell r="D705" t="str">
            <v>05050-MD-25-134-91</v>
          </cell>
          <cell r="E705" t="str">
            <v>05050-MD-25-134-91</v>
          </cell>
          <cell r="F705" t="str">
            <v>Tank-Platform Stairway- (Propane)</v>
          </cell>
          <cell r="G705">
            <v>0</v>
          </cell>
          <cell r="H705" t="str">
            <v>VP-1516-147-T-101/2-251</v>
          </cell>
          <cell r="I705">
            <v>40175</v>
          </cell>
          <cell r="J705">
            <v>40168</v>
          </cell>
          <cell r="K705" t="str">
            <v>Y</v>
          </cell>
          <cell r="L705" t="str">
            <v>Drw</v>
          </cell>
          <cell r="M705">
            <v>706</v>
          </cell>
        </row>
        <row r="706">
          <cell r="C706" t="str">
            <v>25</v>
          </cell>
          <cell r="D706" t="str">
            <v>05050-MD-25-134-92</v>
          </cell>
          <cell r="E706" t="str">
            <v>05050-MD-25-134-92</v>
          </cell>
          <cell r="F706" t="str">
            <v>Tank-Platform Stairway- (Propane)</v>
          </cell>
          <cell r="G706">
            <v>0</v>
          </cell>
          <cell r="H706" t="str">
            <v>VP-1516-147-T-101/2-251</v>
          </cell>
          <cell r="I706">
            <v>40175</v>
          </cell>
          <cell r="J706">
            <v>40168</v>
          </cell>
          <cell r="K706" t="str">
            <v>Y</v>
          </cell>
          <cell r="L706" t="str">
            <v>Drw</v>
          </cell>
          <cell r="M706">
            <v>707</v>
          </cell>
        </row>
        <row r="707">
          <cell r="C707" t="str">
            <v>25</v>
          </cell>
          <cell r="D707" t="str">
            <v>05050-MD-25-134-93</v>
          </cell>
          <cell r="E707" t="str">
            <v>05050-MD-25-134-93</v>
          </cell>
          <cell r="F707" t="str">
            <v>Tank-Platform Stairway- (Propane)</v>
          </cell>
          <cell r="G707">
            <v>0</v>
          </cell>
          <cell r="H707" t="str">
            <v>VP-1516-147-T-101/2-251</v>
          </cell>
          <cell r="I707">
            <v>40175</v>
          </cell>
          <cell r="J707">
            <v>40168</v>
          </cell>
          <cell r="K707" t="str">
            <v>Y</v>
          </cell>
          <cell r="L707" t="str">
            <v>Drw</v>
          </cell>
          <cell r="M707">
            <v>708</v>
          </cell>
        </row>
        <row r="708">
          <cell r="C708" t="str">
            <v>25</v>
          </cell>
          <cell r="D708" t="str">
            <v>05050-MD-25-134-94</v>
          </cell>
          <cell r="E708" t="str">
            <v>05050-MD-25-134-94</v>
          </cell>
          <cell r="F708" t="str">
            <v>Tank-Platform Stairway- (Propane)</v>
          </cell>
          <cell r="G708">
            <v>0</v>
          </cell>
          <cell r="H708" t="str">
            <v>VP-1516-147-T-101/2-251</v>
          </cell>
          <cell r="I708">
            <v>40175</v>
          </cell>
          <cell r="J708">
            <v>40168</v>
          </cell>
          <cell r="K708" t="str">
            <v>Y</v>
          </cell>
          <cell r="L708" t="str">
            <v>Drw</v>
          </cell>
          <cell r="M708">
            <v>709</v>
          </cell>
        </row>
        <row r="709">
          <cell r="C709" t="str">
            <v>25</v>
          </cell>
          <cell r="D709" t="str">
            <v>05050-MD-25-134-95</v>
          </cell>
          <cell r="E709" t="str">
            <v>05050-MD-25-134-95</v>
          </cell>
          <cell r="F709" t="str">
            <v>Tank-Platform Stairway- (Propane)</v>
          </cell>
          <cell r="G709">
            <v>0</v>
          </cell>
          <cell r="H709" t="str">
            <v>VP-1516-147-T-101/2-251</v>
          </cell>
          <cell r="I709">
            <v>40175</v>
          </cell>
          <cell r="J709">
            <v>40168</v>
          </cell>
          <cell r="K709" t="str">
            <v>Y</v>
          </cell>
          <cell r="L709" t="str">
            <v>Drw</v>
          </cell>
          <cell r="M709">
            <v>710</v>
          </cell>
        </row>
        <row r="710">
          <cell r="C710" t="str">
            <v>25</v>
          </cell>
          <cell r="D710" t="str">
            <v>05050-MD-25-134-96</v>
          </cell>
          <cell r="E710" t="str">
            <v>05050-MD-25-134-96</v>
          </cell>
          <cell r="F710" t="str">
            <v>Tank-Platform Stairway- (Propane)</v>
          </cell>
          <cell r="G710">
            <v>0</v>
          </cell>
          <cell r="H710" t="str">
            <v>VP-1516-147-T-101/2-251</v>
          </cell>
          <cell r="I710">
            <v>40175</v>
          </cell>
          <cell r="J710">
            <v>40168</v>
          </cell>
          <cell r="K710" t="str">
            <v>Y</v>
          </cell>
          <cell r="L710" t="str">
            <v>Drw</v>
          </cell>
          <cell r="M710">
            <v>711</v>
          </cell>
        </row>
        <row r="711">
          <cell r="C711" t="str">
            <v>25</v>
          </cell>
          <cell r="D711" t="str">
            <v>05050-MD-25-134-97</v>
          </cell>
          <cell r="E711" t="str">
            <v>05050-MD-25-134-97</v>
          </cell>
          <cell r="F711" t="str">
            <v>Tank-Platform Stairway- (Propane)</v>
          </cell>
          <cell r="G711">
            <v>0</v>
          </cell>
          <cell r="H711" t="str">
            <v>VP-1516-147-T-101/2-251</v>
          </cell>
          <cell r="I711">
            <v>40175</v>
          </cell>
          <cell r="J711">
            <v>40168</v>
          </cell>
          <cell r="K711" t="str">
            <v>Y</v>
          </cell>
          <cell r="L711" t="str">
            <v>Drw</v>
          </cell>
          <cell r="M711">
            <v>712</v>
          </cell>
        </row>
        <row r="712">
          <cell r="C712" t="str">
            <v>25</v>
          </cell>
          <cell r="D712" t="str">
            <v>05050-MD-25-134-98</v>
          </cell>
          <cell r="E712" t="str">
            <v>05050-MD-25-134-98</v>
          </cell>
          <cell r="F712" t="str">
            <v>Tank-Platform Stairway- (Propane)</v>
          </cell>
          <cell r="G712">
            <v>0</v>
          </cell>
          <cell r="H712" t="str">
            <v>VP-1516-147-T-101/2-251</v>
          </cell>
          <cell r="I712">
            <v>40175</v>
          </cell>
          <cell r="J712">
            <v>40168</v>
          </cell>
          <cell r="K712" t="str">
            <v>Y</v>
          </cell>
          <cell r="L712" t="str">
            <v>Drw</v>
          </cell>
          <cell r="M712">
            <v>713</v>
          </cell>
        </row>
        <row r="713">
          <cell r="C713" t="str">
            <v>25</v>
          </cell>
          <cell r="D713" t="str">
            <v>05050-MD-25-134-99</v>
          </cell>
          <cell r="E713" t="str">
            <v>05050-MD-25-134-99</v>
          </cell>
          <cell r="F713" t="str">
            <v>Tank-Platform Stairway- (Propane)</v>
          </cell>
          <cell r="G713">
            <v>0</v>
          </cell>
          <cell r="H713" t="str">
            <v>VP-1516-147-T-101/2-251</v>
          </cell>
          <cell r="I713">
            <v>40175</v>
          </cell>
          <cell r="J713">
            <v>40168</v>
          </cell>
          <cell r="K713" t="str">
            <v>Y</v>
          </cell>
          <cell r="L713" t="str">
            <v>Drw</v>
          </cell>
          <cell r="M713">
            <v>714</v>
          </cell>
        </row>
        <row r="714">
          <cell r="C714" t="str">
            <v>25</v>
          </cell>
          <cell r="D714" t="str">
            <v>05050-MD-25-134-100</v>
          </cell>
          <cell r="E714" t="str">
            <v>05050-MD-25-134-100</v>
          </cell>
          <cell r="F714" t="str">
            <v>Tank-Platform Stairway- (Propane)</v>
          </cell>
          <cell r="G714">
            <v>0</v>
          </cell>
          <cell r="H714" t="str">
            <v>VP-1516-147-T-101/2-251</v>
          </cell>
          <cell r="I714">
            <v>40175</v>
          </cell>
          <cell r="J714">
            <v>40168</v>
          </cell>
          <cell r="K714" t="str">
            <v>Y</v>
          </cell>
          <cell r="L714" t="str">
            <v>Drw</v>
          </cell>
          <cell r="M714">
            <v>715</v>
          </cell>
        </row>
        <row r="715">
          <cell r="C715" t="str">
            <v>25</v>
          </cell>
          <cell r="D715" t="str">
            <v>05050-MD-25-134-101</v>
          </cell>
          <cell r="E715" t="str">
            <v>05050-MD-25-134-101</v>
          </cell>
          <cell r="F715" t="str">
            <v>Tank-Platform Stairway- (Propane)</v>
          </cell>
          <cell r="G715">
            <v>0</v>
          </cell>
          <cell r="H715" t="str">
            <v>VP-1516-147-T-101/2-251</v>
          </cell>
          <cell r="I715">
            <v>40175</v>
          </cell>
          <cell r="J715">
            <v>40168</v>
          </cell>
          <cell r="K715" t="str">
            <v>Y</v>
          </cell>
          <cell r="L715" t="str">
            <v>Drw</v>
          </cell>
          <cell r="M715">
            <v>716</v>
          </cell>
        </row>
        <row r="716">
          <cell r="C716" t="str">
            <v>25</v>
          </cell>
          <cell r="D716" t="str">
            <v>05050-MD-25-134-102</v>
          </cell>
          <cell r="E716" t="str">
            <v>05050-MD-25-134-102</v>
          </cell>
          <cell r="F716" t="str">
            <v>Tank-Platform Stairway- (Propane)</v>
          </cell>
          <cell r="G716">
            <v>0</v>
          </cell>
          <cell r="H716" t="str">
            <v>VP-1516-147-T-101/2-251</v>
          </cell>
          <cell r="I716">
            <v>40175</v>
          </cell>
          <cell r="J716">
            <v>40168</v>
          </cell>
          <cell r="K716" t="str">
            <v>Y</v>
          </cell>
          <cell r="L716" t="str">
            <v>Drw</v>
          </cell>
          <cell r="M716">
            <v>717</v>
          </cell>
        </row>
        <row r="717">
          <cell r="C717" t="str">
            <v>25</v>
          </cell>
          <cell r="D717" t="str">
            <v>05050-MD-25-134-103</v>
          </cell>
          <cell r="E717" t="str">
            <v>05050-MD-25-134-103</v>
          </cell>
          <cell r="F717" t="str">
            <v>Tank-Platform Stairway- (Propane)</v>
          </cell>
          <cell r="G717">
            <v>0</v>
          </cell>
          <cell r="H717" t="str">
            <v>VP-1516-147-T-101/2-251</v>
          </cell>
          <cell r="I717">
            <v>40175</v>
          </cell>
          <cell r="J717">
            <v>40168</v>
          </cell>
          <cell r="K717" t="str">
            <v>Y</v>
          </cell>
          <cell r="L717" t="str">
            <v>Drw</v>
          </cell>
          <cell r="M717">
            <v>718</v>
          </cell>
        </row>
        <row r="718">
          <cell r="C718" t="str">
            <v>25</v>
          </cell>
          <cell r="D718" t="str">
            <v>05050-MD-25-134-104</v>
          </cell>
          <cell r="E718" t="str">
            <v>05050-MD-25-134-104</v>
          </cell>
          <cell r="F718" t="str">
            <v>Tank-Platform Stairway- (Propane)</v>
          </cell>
          <cell r="G718">
            <v>0</v>
          </cell>
          <cell r="H718" t="str">
            <v>VP-1516-147-T-101/2-251</v>
          </cell>
          <cell r="I718">
            <v>40175</v>
          </cell>
          <cell r="J718">
            <v>40168</v>
          </cell>
          <cell r="K718" t="str">
            <v>Y</v>
          </cell>
          <cell r="L718" t="str">
            <v>Drw</v>
          </cell>
          <cell r="M718">
            <v>719</v>
          </cell>
        </row>
        <row r="719">
          <cell r="C719" t="str">
            <v>25</v>
          </cell>
          <cell r="D719" t="str">
            <v>05050-MD-25-134-105</v>
          </cell>
          <cell r="E719" t="str">
            <v>05050-MD-25-134-105</v>
          </cell>
          <cell r="F719" t="str">
            <v>Tank-Platform Stairway- (Propane)</v>
          </cell>
          <cell r="G719">
            <v>0</v>
          </cell>
          <cell r="H719" t="str">
            <v>VP-1516-147-T-101/2-251</v>
          </cell>
          <cell r="I719">
            <v>40175</v>
          </cell>
          <cell r="J719">
            <v>40168</v>
          </cell>
          <cell r="K719" t="str">
            <v>Y</v>
          </cell>
          <cell r="L719" t="str">
            <v>Drw</v>
          </cell>
          <cell r="M719">
            <v>720</v>
          </cell>
        </row>
        <row r="720">
          <cell r="C720" t="str">
            <v>25</v>
          </cell>
          <cell r="D720" t="str">
            <v>05050-MD-25-134-106</v>
          </cell>
          <cell r="E720" t="str">
            <v>05050-MD-25-134-106</v>
          </cell>
          <cell r="F720" t="str">
            <v>Tank-Platform Stairway- (Propane)</v>
          </cell>
          <cell r="G720">
            <v>0</v>
          </cell>
          <cell r="H720" t="str">
            <v>VP-1516-147-T-101/2-251</v>
          </cell>
          <cell r="I720">
            <v>40175</v>
          </cell>
          <cell r="J720">
            <v>40168</v>
          </cell>
          <cell r="K720" t="str">
            <v>Y</v>
          </cell>
          <cell r="L720" t="str">
            <v>Drw</v>
          </cell>
          <cell r="M720">
            <v>721</v>
          </cell>
        </row>
        <row r="721">
          <cell r="C721" t="str">
            <v>25</v>
          </cell>
          <cell r="D721"/>
          <cell r="E721"/>
          <cell r="F721" t="str">
            <v>Tank-Platform Stairway- (Propane)</v>
          </cell>
          <cell r="G721">
            <v>0</v>
          </cell>
          <cell r="H721">
            <v>0</v>
          </cell>
          <cell r="I721">
            <v>40175</v>
          </cell>
          <cell r="J721">
            <v>40168</v>
          </cell>
          <cell r="K721" t="str">
            <v>n</v>
          </cell>
          <cell r="L721" t="str">
            <v>Drw</v>
          </cell>
          <cell r="M721">
            <v>722</v>
          </cell>
        </row>
        <row r="722">
          <cell r="C722" t="str">
            <v>25</v>
          </cell>
          <cell r="D722"/>
          <cell r="E722"/>
          <cell r="F722" t="str">
            <v>Tank-Platform Stairway- (Propane)</v>
          </cell>
          <cell r="G722">
            <v>0</v>
          </cell>
          <cell r="H722">
            <v>0</v>
          </cell>
          <cell r="I722">
            <v>40175</v>
          </cell>
          <cell r="J722">
            <v>40168</v>
          </cell>
          <cell r="K722" t="str">
            <v>n</v>
          </cell>
          <cell r="L722" t="str">
            <v>Drw</v>
          </cell>
          <cell r="M722">
            <v>723</v>
          </cell>
        </row>
        <row r="723">
          <cell r="C723" t="str">
            <v>25</v>
          </cell>
          <cell r="D723"/>
          <cell r="E723"/>
          <cell r="F723" t="str">
            <v>Tank-Platform Stairway- (Propane)</v>
          </cell>
          <cell r="G723">
            <v>0</v>
          </cell>
          <cell r="H723">
            <v>0</v>
          </cell>
          <cell r="I723">
            <v>40175</v>
          </cell>
          <cell r="J723">
            <v>40168</v>
          </cell>
          <cell r="K723" t="str">
            <v>n</v>
          </cell>
          <cell r="L723" t="str">
            <v>Drw</v>
          </cell>
          <cell r="M723">
            <v>724</v>
          </cell>
        </row>
        <row r="724">
          <cell r="C724" t="str">
            <v>25</v>
          </cell>
          <cell r="D724"/>
          <cell r="E724"/>
          <cell r="F724" t="str">
            <v>Tank-Platform Stairway- (Propane)</v>
          </cell>
          <cell r="G724">
            <v>0</v>
          </cell>
          <cell r="H724">
            <v>0</v>
          </cell>
          <cell r="I724">
            <v>40175</v>
          </cell>
          <cell r="J724">
            <v>40168</v>
          </cell>
          <cell r="K724" t="str">
            <v>n</v>
          </cell>
          <cell r="L724" t="str">
            <v>Drw</v>
          </cell>
          <cell r="M724">
            <v>725</v>
          </cell>
        </row>
        <row r="725">
          <cell r="C725" t="str">
            <v>25</v>
          </cell>
          <cell r="D725"/>
          <cell r="E725"/>
          <cell r="F725" t="str">
            <v>Tank-Platform Stairway- (Propane)</v>
          </cell>
          <cell r="G725">
            <v>0</v>
          </cell>
          <cell r="H725">
            <v>0</v>
          </cell>
          <cell r="I725">
            <v>40175</v>
          </cell>
          <cell r="J725">
            <v>40168</v>
          </cell>
          <cell r="K725" t="str">
            <v>n</v>
          </cell>
          <cell r="L725" t="str">
            <v>Drw</v>
          </cell>
          <cell r="M725">
            <v>726</v>
          </cell>
        </row>
        <row r="726">
          <cell r="C726" t="str">
            <v>25</v>
          </cell>
          <cell r="D726"/>
          <cell r="E726"/>
          <cell r="F726" t="str">
            <v>Tank-Platform Stairway- (Propane)</v>
          </cell>
          <cell r="G726">
            <v>0</v>
          </cell>
          <cell r="H726">
            <v>0</v>
          </cell>
          <cell r="I726">
            <v>40175</v>
          </cell>
          <cell r="J726">
            <v>40168</v>
          </cell>
          <cell r="K726" t="str">
            <v>n</v>
          </cell>
          <cell r="L726" t="str">
            <v>Drw</v>
          </cell>
          <cell r="M726">
            <v>727</v>
          </cell>
        </row>
        <row r="727">
          <cell r="C727" t="str">
            <v>25</v>
          </cell>
          <cell r="D727"/>
          <cell r="E727"/>
          <cell r="F727" t="str">
            <v>Tank-Platform Stairway- (Propane)</v>
          </cell>
          <cell r="G727">
            <v>0</v>
          </cell>
          <cell r="H727">
            <v>0</v>
          </cell>
          <cell r="I727">
            <v>40175</v>
          </cell>
          <cell r="J727">
            <v>40168</v>
          </cell>
          <cell r="K727" t="str">
            <v>n</v>
          </cell>
          <cell r="L727" t="str">
            <v>Drw</v>
          </cell>
          <cell r="M727">
            <v>728</v>
          </cell>
        </row>
        <row r="728">
          <cell r="C728" t="str">
            <v>25</v>
          </cell>
          <cell r="D728"/>
          <cell r="E728"/>
          <cell r="F728" t="str">
            <v>Tank-Platform Stairway- (Propane)</v>
          </cell>
          <cell r="G728">
            <v>0</v>
          </cell>
          <cell r="H728">
            <v>0</v>
          </cell>
          <cell r="I728">
            <v>40175</v>
          </cell>
          <cell r="J728">
            <v>40168</v>
          </cell>
          <cell r="K728" t="str">
            <v>n</v>
          </cell>
          <cell r="L728" t="str">
            <v>Drw</v>
          </cell>
          <cell r="M728">
            <v>729</v>
          </cell>
        </row>
        <row r="729">
          <cell r="C729" t="str">
            <v>25</v>
          </cell>
          <cell r="D729"/>
          <cell r="E729"/>
          <cell r="F729" t="str">
            <v>Tank-Platform Stairway- (Propane)</v>
          </cell>
          <cell r="G729">
            <v>0</v>
          </cell>
          <cell r="H729">
            <v>0</v>
          </cell>
          <cell r="I729">
            <v>40175</v>
          </cell>
          <cell r="J729">
            <v>40168</v>
          </cell>
          <cell r="K729" t="str">
            <v>n</v>
          </cell>
          <cell r="L729" t="str">
            <v>Drw</v>
          </cell>
          <cell r="M729">
            <v>730</v>
          </cell>
        </row>
        <row r="730">
          <cell r="C730" t="str">
            <v>25</v>
          </cell>
          <cell r="D730"/>
          <cell r="E730"/>
          <cell r="F730" t="str">
            <v>Tank-Platform Stairway- (Propane)</v>
          </cell>
          <cell r="G730">
            <v>0</v>
          </cell>
          <cell r="H730">
            <v>0</v>
          </cell>
          <cell r="I730">
            <v>40175</v>
          </cell>
          <cell r="J730">
            <v>40168</v>
          </cell>
          <cell r="K730" t="str">
            <v>n</v>
          </cell>
          <cell r="L730" t="str">
            <v>Drw</v>
          </cell>
          <cell r="M730">
            <v>731</v>
          </cell>
        </row>
        <row r="731">
          <cell r="C731" t="str">
            <v>25</v>
          </cell>
          <cell r="D731" t="str">
            <v>05050-MD-25-146-01</v>
          </cell>
          <cell r="E731" t="str">
            <v>05050-MD-25-146-01</v>
          </cell>
          <cell r="F731" t="str">
            <v>Tank-Main Platform Handrail- (Propane)</v>
          </cell>
          <cell r="G731">
            <v>0</v>
          </cell>
          <cell r="H731" t="str">
            <v>VP-1516-147-T-101/2-252</v>
          </cell>
          <cell r="I731">
            <v>40175</v>
          </cell>
          <cell r="J731">
            <v>40168</v>
          </cell>
          <cell r="K731" t="str">
            <v>Y</v>
          </cell>
          <cell r="L731" t="str">
            <v>Drw</v>
          </cell>
          <cell r="M731">
            <v>732</v>
          </cell>
        </row>
        <row r="732">
          <cell r="C732" t="str">
            <v>25</v>
          </cell>
          <cell r="D732" t="str">
            <v>05050-MD-25-146-02</v>
          </cell>
          <cell r="E732" t="str">
            <v>05050-MD-25-146-02</v>
          </cell>
          <cell r="F732" t="str">
            <v>Tank-Main Platform Handrail- (Propane)</v>
          </cell>
          <cell r="G732">
            <v>0</v>
          </cell>
          <cell r="H732" t="str">
            <v>VP-1516-147-T-101/2-252</v>
          </cell>
          <cell r="I732">
            <v>40175</v>
          </cell>
          <cell r="J732">
            <v>40168</v>
          </cell>
          <cell r="K732" t="str">
            <v>Y</v>
          </cell>
          <cell r="L732" t="str">
            <v>Drw</v>
          </cell>
          <cell r="M732">
            <v>733</v>
          </cell>
        </row>
        <row r="733">
          <cell r="C733" t="str">
            <v>25</v>
          </cell>
          <cell r="D733" t="str">
            <v>05050-MD-25-146-03</v>
          </cell>
          <cell r="E733" t="str">
            <v>05050-MD-25-146-03</v>
          </cell>
          <cell r="F733" t="str">
            <v>Tank-Main Platform Handrail- (Propane)</v>
          </cell>
          <cell r="G733">
            <v>0</v>
          </cell>
          <cell r="H733" t="str">
            <v>VP-1516-147-T-101/2-252</v>
          </cell>
          <cell r="I733">
            <v>40175</v>
          </cell>
          <cell r="J733">
            <v>40168</v>
          </cell>
          <cell r="K733" t="str">
            <v>Y</v>
          </cell>
          <cell r="L733" t="str">
            <v>Drw</v>
          </cell>
          <cell r="M733">
            <v>734</v>
          </cell>
        </row>
        <row r="734">
          <cell r="C734" t="str">
            <v>25</v>
          </cell>
          <cell r="D734"/>
          <cell r="E734"/>
          <cell r="F734" t="str">
            <v>Tank-Main Platform Handrail- (Propane)</v>
          </cell>
          <cell r="G734">
            <v>0</v>
          </cell>
          <cell r="H734">
            <v>0</v>
          </cell>
          <cell r="I734">
            <v>40175</v>
          </cell>
          <cell r="J734">
            <v>40168</v>
          </cell>
          <cell r="K734" t="str">
            <v>n</v>
          </cell>
          <cell r="L734" t="str">
            <v>Drw</v>
          </cell>
          <cell r="M734">
            <v>735</v>
          </cell>
        </row>
        <row r="735">
          <cell r="C735" t="str">
            <v>25</v>
          </cell>
          <cell r="D735"/>
          <cell r="E735"/>
          <cell r="F735" t="str">
            <v>Tank-Main Platform Handrail- (Propane)</v>
          </cell>
          <cell r="G735">
            <v>0</v>
          </cell>
          <cell r="H735">
            <v>0</v>
          </cell>
          <cell r="I735">
            <v>40175</v>
          </cell>
          <cell r="J735">
            <v>40168</v>
          </cell>
          <cell r="K735" t="str">
            <v>n</v>
          </cell>
          <cell r="L735" t="str">
            <v>Drw</v>
          </cell>
          <cell r="M735">
            <v>736</v>
          </cell>
        </row>
        <row r="736">
          <cell r="C736" t="str">
            <v>25</v>
          </cell>
          <cell r="D736"/>
          <cell r="E736"/>
          <cell r="F736" t="str">
            <v>Tank-Main Platform Handrail- (Propane)</v>
          </cell>
          <cell r="G736">
            <v>0</v>
          </cell>
          <cell r="H736">
            <v>0</v>
          </cell>
          <cell r="I736">
            <v>40175</v>
          </cell>
          <cell r="J736">
            <v>40168</v>
          </cell>
          <cell r="K736" t="str">
            <v>n</v>
          </cell>
          <cell r="L736" t="str">
            <v>Drw</v>
          </cell>
          <cell r="M736">
            <v>737</v>
          </cell>
        </row>
        <row r="737">
          <cell r="C737" t="str">
            <v>25</v>
          </cell>
          <cell r="D737"/>
          <cell r="E737"/>
          <cell r="F737" t="str">
            <v>Tank-Main Platform Handrail- (Propane)</v>
          </cell>
          <cell r="G737">
            <v>0</v>
          </cell>
          <cell r="H737">
            <v>0</v>
          </cell>
          <cell r="I737">
            <v>40175</v>
          </cell>
          <cell r="J737">
            <v>40168</v>
          </cell>
          <cell r="K737" t="str">
            <v>n</v>
          </cell>
          <cell r="L737" t="str">
            <v>Drw</v>
          </cell>
          <cell r="M737">
            <v>738</v>
          </cell>
        </row>
        <row r="738">
          <cell r="C738" t="str">
            <v>25</v>
          </cell>
          <cell r="D738"/>
          <cell r="E738"/>
          <cell r="F738" t="str">
            <v>Tank-Main Platform Handrail- (Propane)</v>
          </cell>
          <cell r="G738">
            <v>0</v>
          </cell>
          <cell r="H738">
            <v>0</v>
          </cell>
          <cell r="I738">
            <v>40175</v>
          </cell>
          <cell r="J738">
            <v>40168</v>
          </cell>
          <cell r="K738" t="str">
            <v>n</v>
          </cell>
          <cell r="L738" t="str">
            <v>Drw</v>
          </cell>
          <cell r="M738">
            <v>739</v>
          </cell>
        </row>
        <row r="739">
          <cell r="C739" t="str">
            <v>25</v>
          </cell>
          <cell r="D739"/>
          <cell r="E739"/>
          <cell r="F739" t="str">
            <v>Tank-Main Platform Handrail- (Propane)</v>
          </cell>
          <cell r="G739">
            <v>0</v>
          </cell>
          <cell r="H739">
            <v>0</v>
          </cell>
          <cell r="I739">
            <v>40175</v>
          </cell>
          <cell r="J739">
            <v>40168</v>
          </cell>
          <cell r="K739" t="str">
            <v>n</v>
          </cell>
          <cell r="L739" t="str">
            <v>Drw</v>
          </cell>
          <cell r="M739">
            <v>740</v>
          </cell>
        </row>
        <row r="740">
          <cell r="C740" t="str">
            <v>25</v>
          </cell>
          <cell r="D740"/>
          <cell r="E740"/>
          <cell r="F740" t="str">
            <v>Tank-Main Platform Handrail- (Propane)</v>
          </cell>
          <cell r="G740">
            <v>0</v>
          </cell>
          <cell r="H740">
            <v>0</v>
          </cell>
          <cell r="I740">
            <v>40175</v>
          </cell>
          <cell r="J740">
            <v>40168</v>
          </cell>
          <cell r="K740" t="str">
            <v>n</v>
          </cell>
          <cell r="L740" t="str">
            <v>Drw</v>
          </cell>
          <cell r="M740">
            <v>741</v>
          </cell>
        </row>
        <row r="741">
          <cell r="C741" t="str">
            <v>25</v>
          </cell>
          <cell r="D741"/>
          <cell r="E741"/>
          <cell r="F741" t="str">
            <v>Tank-Main Platform Handrail- (Propane)</v>
          </cell>
          <cell r="G741">
            <v>0</v>
          </cell>
          <cell r="H741">
            <v>0</v>
          </cell>
          <cell r="I741">
            <v>40175</v>
          </cell>
          <cell r="J741">
            <v>40168</v>
          </cell>
          <cell r="K741" t="str">
            <v>n</v>
          </cell>
          <cell r="L741" t="str">
            <v>Drw</v>
          </cell>
          <cell r="M741">
            <v>742</v>
          </cell>
        </row>
        <row r="742">
          <cell r="C742" t="str">
            <v>25</v>
          </cell>
          <cell r="D742"/>
          <cell r="E742"/>
          <cell r="F742" t="str">
            <v>Tank-Main Platform Handrail- (Propane)</v>
          </cell>
          <cell r="G742">
            <v>0</v>
          </cell>
          <cell r="H742">
            <v>0</v>
          </cell>
          <cell r="I742">
            <v>40175</v>
          </cell>
          <cell r="J742">
            <v>40168</v>
          </cell>
          <cell r="K742" t="str">
            <v>n</v>
          </cell>
          <cell r="L742" t="str">
            <v>Drw</v>
          </cell>
          <cell r="M742">
            <v>743</v>
          </cell>
        </row>
        <row r="743">
          <cell r="C743" t="str">
            <v>25</v>
          </cell>
          <cell r="D743"/>
          <cell r="E743"/>
          <cell r="F743" t="str">
            <v>Tank-Main Platform Handrail- (Propane)</v>
          </cell>
          <cell r="G743">
            <v>0</v>
          </cell>
          <cell r="H743">
            <v>0</v>
          </cell>
          <cell r="I743">
            <v>40175</v>
          </cell>
          <cell r="J743">
            <v>40168</v>
          </cell>
          <cell r="K743" t="str">
            <v>n</v>
          </cell>
          <cell r="L743" t="str">
            <v>Drw</v>
          </cell>
          <cell r="M743">
            <v>744</v>
          </cell>
        </row>
        <row r="744">
          <cell r="C744" t="str">
            <v>25</v>
          </cell>
          <cell r="D744"/>
          <cell r="E744"/>
          <cell r="F744" t="str">
            <v>Tank-Main Platform Handrail- (Propane)</v>
          </cell>
          <cell r="G744">
            <v>0</v>
          </cell>
          <cell r="H744">
            <v>0</v>
          </cell>
          <cell r="I744">
            <v>40175</v>
          </cell>
          <cell r="J744">
            <v>40168</v>
          </cell>
          <cell r="K744" t="str">
            <v>n</v>
          </cell>
          <cell r="L744" t="str">
            <v>Drw</v>
          </cell>
          <cell r="M744">
            <v>745</v>
          </cell>
        </row>
        <row r="745">
          <cell r="C745" t="str">
            <v>25</v>
          </cell>
          <cell r="D745" t="str">
            <v>05050-MD-25-158-00</v>
          </cell>
          <cell r="E745" t="str">
            <v>05050-MD-25-158-00</v>
          </cell>
          <cell r="F745" t="str">
            <v>Tank-Main Platform, Structure- (Propane)</v>
          </cell>
          <cell r="G745">
            <v>0</v>
          </cell>
          <cell r="H745" t="str">
            <v>VP-1516-147-T-101/2-253</v>
          </cell>
          <cell r="I745">
            <v>40175</v>
          </cell>
          <cell r="J745">
            <v>40168</v>
          </cell>
          <cell r="K745" t="str">
            <v>Y</v>
          </cell>
          <cell r="L745" t="str">
            <v>Drw</v>
          </cell>
          <cell r="M745">
            <v>746</v>
          </cell>
        </row>
        <row r="746">
          <cell r="C746" t="str">
            <v>25</v>
          </cell>
          <cell r="D746"/>
          <cell r="E746"/>
          <cell r="F746" t="str">
            <v>Tank-Main Platform, Structure- (Propane)</v>
          </cell>
          <cell r="G746">
            <v>0</v>
          </cell>
          <cell r="H746">
            <v>0</v>
          </cell>
          <cell r="I746">
            <v>40175</v>
          </cell>
          <cell r="J746">
            <v>40168</v>
          </cell>
          <cell r="K746" t="str">
            <v>n</v>
          </cell>
          <cell r="L746" t="str">
            <v>Drw</v>
          </cell>
          <cell r="M746">
            <v>747</v>
          </cell>
        </row>
        <row r="747">
          <cell r="C747" t="str">
            <v>25</v>
          </cell>
          <cell r="D747"/>
          <cell r="E747"/>
          <cell r="F747" t="str">
            <v>Tank-Main Platform, Structure- (Propane)</v>
          </cell>
          <cell r="G747">
            <v>0</v>
          </cell>
          <cell r="H747">
            <v>0</v>
          </cell>
          <cell r="I747">
            <v>40175</v>
          </cell>
          <cell r="J747">
            <v>40168</v>
          </cell>
          <cell r="K747" t="str">
            <v>n</v>
          </cell>
          <cell r="L747" t="str">
            <v>Drw</v>
          </cell>
          <cell r="M747">
            <v>748</v>
          </cell>
        </row>
        <row r="748">
          <cell r="C748" t="str">
            <v>25</v>
          </cell>
          <cell r="D748"/>
          <cell r="E748"/>
          <cell r="F748" t="str">
            <v>Tank-Main Platform, Structure- (Propane)</v>
          </cell>
          <cell r="G748">
            <v>0</v>
          </cell>
          <cell r="H748">
            <v>0</v>
          </cell>
          <cell r="I748">
            <v>40175</v>
          </cell>
          <cell r="J748">
            <v>40168</v>
          </cell>
          <cell r="K748" t="str">
            <v>n</v>
          </cell>
          <cell r="L748" t="str">
            <v>Drw</v>
          </cell>
          <cell r="M748">
            <v>749</v>
          </cell>
        </row>
        <row r="749">
          <cell r="C749" t="str">
            <v>25</v>
          </cell>
          <cell r="D749"/>
          <cell r="E749"/>
          <cell r="F749" t="str">
            <v>Tank-Main Platform, Structure- (Propane)</v>
          </cell>
          <cell r="G749">
            <v>0</v>
          </cell>
          <cell r="H749">
            <v>0</v>
          </cell>
          <cell r="I749">
            <v>40175</v>
          </cell>
          <cell r="J749">
            <v>40168</v>
          </cell>
          <cell r="K749" t="str">
            <v>n</v>
          </cell>
          <cell r="L749" t="str">
            <v>Drw</v>
          </cell>
          <cell r="M749">
            <v>750</v>
          </cell>
        </row>
        <row r="750">
          <cell r="C750" t="str">
            <v>25</v>
          </cell>
          <cell r="D750"/>
          <cell r="E750"/>
          <cell r="F750" t="str">
            <v>Tank-Main Platform, Structure- (Propane)</v>
          </cell>
          <cell r="G750">
            <v>0</v>
          </cell>
          <cell r="H750">
            <v>0</v>
          </cell>
          <cell r="I750">
            <v>40175</v>
          </cell>
          <cell r="J750">
            <v>40168</v>
          </cell>
          <cell r="K750" t="str">
            <v>n</v>
          </cell>
          <cell r="L750" t="str">
            <v>Drw</v>
          </cell>
          <cell r="M750">
            <v>751</v>
          </cell>
        </row>
        <row r="751">
          <cell r="C751" t="str">
            <v>25</v>
          </cell>
          <cell r="D751"/>
          <cell r="E751"/>
          <cell r="F751" t="str">
            <v>Tank-Main Platform, Structure- (Propane)</v>
          </cell>
          <cell r="G751">
            <v>0</v>
          </cell>
          <cell r="H751">
            <v>0</v>
          </cell>
          <cell r="I751">
            <v>40175</v>
          </cell>
          <cell r="J751">
            <v>40168</v>
          </cell>
          <cell r="K751" t="str">
            <v>n</v>
          </cell>
          <cell r="L751" t="str">
            <v>Drw</v>
          </cell>
          <cell r="M751">
            <v>752</v>
          </cell>
        </row>
        <row r="752">
          <cell r="C752" t="str">
            <v>25</v>
          </cell>
          <cell r="D752"/>
          <cell r="E752"/>
          <cell r="F752" t="str">
            <v>Tank-Main Platform, Structure- (Propane)</v>
          </cell>
          <cell r="G752">
            <v>0</v>
          </cell>
          <cell r="H752">
            <v>0</v>
          </cell>
          <cell r="I752">
            <v>40175</v>
          </cell>
          <cell r="J752">
            <v>40168</v>
          </cell>
          <cell r="K752" t="str">
            <v>n</v>
          </cell>
          <cell r="L752" t="str">
            <v>Drw</v>
          </cell>
          <cell r="M752">
            <v>753</v>
          </cell>
        </row>
        <row r="753">
          <cell r="C753" t="str">
            <v>25</v>
          </cell>
          <cell r="D753"/>
          <cell r="E753"/>
          <cell r="F753" t="str">
            <v>Tank-Main Platform, Structure- (Propane)</v>
          </cell>
          <cell r="G753">
            <v>0</v>
          </cell>
          <cell r="H753">
            <v>0</v>
          </cell>
          <cell r="I753">
            <v>40175</v>
          </cell>
          <cell r="J753">
            <v>40168</v>
          </cell>
          <cell r="K753" t="str">
            <v>n</v>
          </cell>
          <cell r="L753" t="str">
            <v>Drw</v>
          </cell>
          <cell r="M753">
            <v>754</v>
          </cell>
        </row>
        <row r="754">
          <cell r="C754" t="str">
            <v>25</v>
          </cell>
          <cell r="D754"/>
          <cell r="E754"/>
          <cell r="F754" t="str">
            <v>Tank-Main Platform, Structure- (Propane)</v>
          </cell>
          <cell r="G754">
            <v>0</v>
          </cell>
          <cell r="H754">
            <v>0</v>
          </cell>
          <cell r="I754">
            <v>40175</v>
          </cell>
          <cell r="J754">
            <v>40168</v>
          </cell>
          <cell r="K754" t="str">
            <v>n</v>
          </cell>
          <cell r="L754" t="str">
            <v>Drw</v>
          </cell>
          <cell r="M754">
            <v>755</v>
          </cell>
        </row>
        <row r="755">
          <cell r="C755" t="str">
            <v>25</v>
          </cell>
          <cell r="D755"/>
          <cell r="E755"/>
          <cell r="F755" t="str">
            <v>Tank-Main Platform, Structure- (Propane)</v>
          </cell>
          <cell r="G755">
            <v>0</v>
          </cell>
          <cell r="H755">
            <v>0</v>
          </cell>
          <cell r="I755">
            <v>40175</v>
          </cell>
          <cell r="J755">
            <v>40168</v>
          </cell>
          <cell r="K755" t="str">
            <v>n</v>
          </cell>
          <cell r="L755" t="str">
            <v>Drw</v>
          </cell>
          <cell r="M755">
            <v>756</v>
          </cell>
        </row>
        <row r="756">
          <cell r="C756" t="str">
            <v>25</v>
          </cell>
          <cell r="D756"/>
          <cell r="E756"/>
          <cell r="F756" t="str">
            <v>Tank-Main Platform, Structure- (Propane)</v>
          </cell>
          <cell r="G756">
            <v>0</v>
          </cell>
          <cell r="H756">
            <v>0</v>
          </cell>
          <cell r="I756">
            <v>40175</v>
          </cell>
          <cell r="J756">
            <v>40168</v>
          </cell>
          <cell r="K756" t="str">
            <v>n</v>
          </cell>
          <cell r="L756" t="str">
            <v>Drw</v>
          </cell>
          <cell r="M756">
            <v>757</v>
          </cell>
        </row>
        <row r="757">
          <cell r="C757" t="str">
            <v>25</v>
          </cell>
          <cell r="D757"/>
          <cell r="E757"/>
          <cell r="F757" t="str">
            <v>Tank-Main Platform, Structure- (Propane)</v>
          </cell>
          <cell r="G757">
            <v>0</v>
          </cell>
          <cell r="H757">
            <v>0</v>
          </cell>
          <cell r="I757">
            <v>40175</v>
          </cell>
          <cell r="J757">
            <v>40168</v>
          </cell>
          <cell r="K757" t="str">
            <v>n</v>
          </cell>
          <cell r="L757" t="str">
            <v>Drw</v>
          </cell>
          <cell r="M757">
            <v>758</v>
          </cell>
        </row>
        <row r="758">
          <cell r="C758" t="str">
            <v>25</v>
          </cell>
          <cell r="D758" t="str">
            <v>05050-MD-25-171-01</v>
          </cell>
          <cell r="E758" t="str">
            <v>05050-MD-25-171-01</v>
          </cell>
          <cell r="F758" t="str">
            <v>Tank-Main Platform - Handrails- (Propane)</v>
          </cell>
          <cell r="G758">
            <v>0</v>
          </cell>
          <cell r="H758" t="str">
            <v>VP-1516-147-T-101/2-254 Sheet 01</v>
          </cell>
          <cell r="I758">
            <v>40175</v>
          </cell>
          <cell r="J758">
            <v>40168</v>
          </cell>
          <cell r="K758" t="str">
            <v>Y</v>
          </cell>
          <cell r="L758" t="str">
            <v>Drw</v>
          </cell>
          <cell r="M758">
            <v>759</v>
          </cell>
        </row>
        <row r="759">
          <cell r="C759" t="str">
            <v>25</v>
          </cell>
          <cell r="D759" t="str">
            <v>05050-MD-25-171-02</v>
          </cell>
          <cell r="E759" t="str">
            <v>05050-MD-25-171-02</v>
          </cell>
          <cell r="F759" t="str">
            <v>Tank-Main Platform - Handrails- (Propane)</v>
          </cell>
          <cell r="G759">
            <v>0</v>
          </cell>
          <cell r="H759" t="str">
            <v>VP-1516-147-T-101/2-254 Sheet 02</v>
          </cell>
          <cell r="I759">
            <v>40175</v>
          </cell>
          <cell r="J759">
            <v>40168</v>
          </cell>
          <cell r="K759" t="str">
            <v>Y</v>
          </cell>
          <cell r="L759" t="str">
            <v>Drw</v>
          </cell>
          <cell r="M759">
            <v>760</v>
          </cell>
        </row>
        <row r="760">
          <cell r="C760" t="str">
            <v>25</v>
          </cell>
          <cell r="D760" t="str">
            <v>05050-MD-25-171-03</v>
          </cell>
          <cell r="E760" t="str">
            <v>05050-MD-25-171-03</v>
          </cell>
          <cell r="F760" t="str">
            <v>Tank-Main Platform - Handrails- (Propane)</v>
          </cell>
          <cell r="G760">
            <v>0</v>
          </cell>
          <cell r="H760" t="str">
            <v>VP-1516-147-T-101/2-254 Sheet 03</v>
          </cell>
          <cell r="I760">
            <v>40175</v>
          </cell>
          <cell r="J760">
            <v>40168</v>
          </cell>
          <cell r="K760" t="str">
            <v>Y</v>
          </cell>
          <cell r="L760" t="str">
            <v>Drw</v>
          </cell>
          <cell r="M760">
            <v>761</v>
          </cell>
        </row>
        <row r="761">
          <cell r="C761" t="str">
            <v>25</v>
          </cell>
          <cell r="D761" t="str">
            <v>05050-MD-25-171-04</v>
          </cell>
          <cell r="E761" t="str">
            <v>05050-MD-25-171-04</v>
          </cell>
          <cell r="F761" t="str">
            <v>Tank-Main Platform - Handrails- (Propane)</v>
          </cell>
          <cell r="G761">
            <v>0</v>
          </cell>
          <cell r="H761" t="str">
            <v>VP-1516-147-T-101/2-254 Sheet 04</v>
          </cell>
          <cell r="I761">
            <v>40175</v>
          </cell>
          <cell r="J761">
            <v>40168</v>
          </cell>
          <cell r="K761" t="str">
            <v>Y</v>
          </cell>
          <cell r="L761" t="str">
            <v>Drw</v>
          </cell>
          <cell r="M761">
            <v>762</v>
          </cell>
        </row>
        <row r="762">
          <cell r="C762" t="str">
            <v>25</v>
          </cell>
          <cell r="D762" t="str">
            <v>05050-MD-25-171-05</v>
          </cell>
          <cell r="E762" t="str">
            <v>05050-MD-25-171-05</v>
          </cell>
          <cell r="F762" t="str">
            <v>Tank-Main Platform - Handrails- (Propane)</v>
          </cell>
          <cell r="G762">
            <v>0</v>
          </cell>
          <cell r="H762" t="str">
            <v>VP-1516-147-T-101/2-254 Sheet 05</v>
          </cell>
          <cell r="I762">
            <v>40175</v>
          </cell>
          <cell r="J762">
            <v>40168</v>
          </cell>
          <cell r="K762" t="str">
            <v>Y</v>
          </cell>
          <cell r="L762" t="str">
            <v>Drw</v>
          </cell>
          <cell r="M762">
            <v>763</v>
          </cell>
        </row>
        <row r="763">
          <cell r="C763" t="str">
            <v>25</v>
          </cell>
          <cell r="D763" t="str">
            <v>05050-MD-25-171-06</v>
          </cell>
          <cell r="E763" t="str">
            <v>05050-MD-25-171-06</v>
          </cell>
          <cell r="F763" t="str">
            <v>Tank-Main Platform - Handrails- (Propane)</v>
          </cell>
          <cell r="G763">
            <v>0</v>
          </cell>
          <cell r="H763" t="str">
            <v>VP-1516-147-T-101/2-254 Sheet 06</v>
          </cell>
          <cell r="I763">
            <v>40175</v>
          </cell>
          <cell r="J763">
            <v>40168</v>
          </cell>
          <cell r="K763" t="str">
            <v>Y</v>
          </cell>
          <cell r="L763" t="str">
            <v>Drw</v>
          </cell>
          <cell r="M763">
            <v>764</v>
          </cell>
        </row>
        <row r="764">
          <cell r="C764" t="str">
            <v>25</v>
          </cell>
          <cell r="D764"/>
          <cell r="E764"/>
          <cell r="F764" t="str">
            <v>Tank-Main Platform - Handrails- (Propane)</v>
          </cell>
          <cell r="G764">
            <v>0</v>
          </cell>
          <cell r="H764">
            <v>0</v>
          </cell>
          <cell r="I764">
            <v>40175</v>
          </cell>
          <cell r="J764">
            <v>40168</v>
          </cell>
          <cell r="K764" t="str">
            <v>n</v>
          </cell>
          <cell r="L764" t="str">
            <v>Drw</v>
          </cell>
          <cell r="M764">
            <v>765</v>
          </cell>
        </row>
        <row r="765">
          <cell r="C765" t="str">
            <v>25</v>
          </cell>
          <cell r="D765"/>
          <cell r="E765"/>
          <cell r="F765" t="str">
            <v>Tank-Main Platform - Handrails- (Propane)</v>
          </cell>
          <cell r="G765">
            <v>0</v>
          </cell>
          <cell r="H765">
            <v>0</v>
          </cell>
          <cell r="I765">
            <v>40175</v>
          </cell>
          <cell r="J765">
            <v>40168</v>
          </cell>
          <cell r="K765" t="str">
            <v>n</v>
          </cell>
          <cell r="L765" t="str">
            <v>Drw</v>
          </cell>
          <cell r="M765">
            <v>766</v>
          </cell>
        </row>
        <row r="766">
          <cell r="C766" t="str">
            <v>25</v>
          </cell>
          <cell r="D766"/>
          <cell r="E766"/>
          <cell r="F766" t="str">
            <v>Tank-Main Platform - Handrails- (Propane)</v>
          </cell>
          <cell r="G766">
            <v>0</v>
          </cell>
          <cell r="H766">
            <v>0</v>
          </cell>
          <cell r="I766">
            <v>40175</v>
          </cell>
          <cell r="J766">
            <v>40168</v>
          </cell>
          <cell r="K766" t="str">
            <v>n</v>
          </cell>
          <cell r="L766" t="str">
            <v>Drw</v>
          </cell>
          <cell r="M766">
            <v>767</v>
          </cell>
        </row>
        <row r="767">
          <cell r="C767" t="str">
            <v>25</v>
          </cell>
          <cell r="D767" t="str">
            <v>05050-MD-25-175-01</v>
          </cell>
          <cell r="E767" t="str">
            <v>05050-MD-25-175-01</v>
          </cell>
          <cell r="F767" t="str">
            <v>Tank-Pipe Supports Structure- (Propane)</v>
          </cell>
          <cell r="G767">
            <v>0</v>
          </cell>
          <cell r="H767" t="str">
            <v>VP-1516-147-T-101/2-255</v>
          </cell>
          <cell r="I767">
            <v>40175</v>
          </cell>
          <cell r="J767">
            <v>40168</v>
          </cell>
          <cell r="K767" t="str">
            <v>Y</v>
          </cell>
          <cell r="L767" t="str">
            <v>Drw</v>
          </cell>
          <cell r="M767">
            <v>768</v>
          </cell>
        </row>
        <row r="768">
          <cell r="C768" t="str">
            <v>25</v>
          </cell>
          <cell r="D768" t="str">
            <v>05050-MD-25-175-02</v>
          </cell>
          <cell r="E768" t="str">
            <v>05050-MD-25-175-02</v>
          </cell>
          <cell r="F768" t="str">
            <v>Tank-Pipe Supports Structure- (Propane)</v>
          </cell>
          <cell r="G768">
            <v>0</v>
          </cell>
          <cell r="H768" t="str">
            <v>VP-1516-147-T-101/2-255</v>
          </cell>
          <cell r="I768">
            <v>40175</v>
          </cell>
          <cell r="J768">
            <v>40168</v>
          </cell>
          <cell r="K768" t="str">
            <v>Y</v>
          </cell>
          <cell r="L768" t="str">
            <v>Drw</v>
          </cell>
          <cell r="M768">
            <v>769</v>
          </cell>
        </row>
        <row r="769">
          <cell r="C769" t="str">
            <v>25</v>
          </cell>
          <cell r="D769" t="str">
            <v>05050-MD-25-175-03</v>
          </cell>
          <cell r="E769" t="str">
            <v>05050-MD-25-175-03</v>
          </cell>
          <cell r="F769" t="str">
            <v>Tank-Pipe Supports Structure- (Propane)</v>
          </cell>
          <cell r="G769">
            <v>0</v>
          </cell>
          <cell r="H769" t="str">
            <v>VP-1516-147-T-101/2-255</v>
          </cell>
          <cell r="I769">
            <v>40175</v>
          </cell>
          <cell r="J769">
            <v>40168</v>
          </cell>
          <cell r="K769" t="str">
            <v>Y</v>
          </cell>
          <cell r="L769" t="str">
            <v>Drw</v>
          </cell>
          <cell r="M769">
            <v>770</v>
          </cell>
        </row>
        <row r="770">
          <cell r="C770" t="str">
            <v>25</v>
          </cell>
          <cell r="D770"/>
          <cell r="E770"/>
          <cell r="F770" t="str">
            <v>Tank-Main Platform - Flooring Panels Installation Positions- (Propane)</v>
          </cell>
          <cell r="G770">
            <v>0</v>
          </cell>
          <cell r="H770">
            <v>0</v>
          </cell>
          <cell r="I770">
            <v>40175</v>
          </cell>
          <cell r="J770">
            <v>40168</v>
          </cell>
          <cell r="K770" t="str">
            <v>n</v>
          </cell>
          <cell r="L770" t="str">
            <v>Drw</v>
          </cell>
          <cell r="M770">
            <v>771</v>
          </cell>
        </row>
        <row r="771">
          <cell r="C771" t="str">
            <v>25</v>
          </cell>
          <cell r="D771" t="str">
            <v>05050-MD-25-177-01</v>
          </cell>
          <cell r="E771" t="str">
            <v>05050-MD-25-177-01</v>
          </cell>
          <cell r="F771" t="str">
            <v>Tank-Main Platform - Flooring Panels- (Propane)</v>
          </cell>
          <cell r="G771">
            <v>0</v>
          </cell>
          <cell r="H771" t="str">
            <v>VP-1516-147-T-101/2-256</v>
          </cell>
          <cell r="I771">
            <v>40175</v>
          </cell>
          <cell r="J771">
            <v>40168</v>
          </cell>
          <cell r="K771" t="str">
            <v>Y</v>
          </cell>
          <cell r="L771" t="str">
            <v>Drw</v>
          </cell>
          <cell r="M771">
            <v>772</v>
          </cell>
        </row>
        <row r="772">
          <cell r="C772" t="str">
            <v>25</v>
          </cell>
          <cell r="D772" t="str">
            <v>05050-MD-25-177-02</v>
          </cell>
          <cell r="E772" t="str">
            <v>05050-MD-25-177-02</v>
          </cell>
          <cell r="F772" t="str">
            <v>Tank-Main Platform - Flooring Panels- (Propane)</v>
          </cell>
          <cell r="G772">
            <v>0</v>
          </cell>
          <cell r="H772" t="str">
            <v>VP-1516-147-T-101/2-256</v>
          </cell>
          <cell r="I772">
            <v>40175</v>
          </cell>
          <cell r="J772">
            <v>40168</v>
          </cell>
          <cell r="K772" t="str">
            <v>Y</v>
          </cell>
          <cell r="L772" t="str">
            <v>Drw</v>
          </cell>
          <cell r="M772">
            <v>773</v>
          </cell>
        </row>
        <row r="773">
          <cell r="C773" t="str">
            <v>25</v>
          </cell>
          <cell r="D773" t="str">
            <v>05050-MD-25-177-03</v>
          </cell>
          <cell r="E773" t="str">
            <v>05050-MD-25-177-03</v>
          </cell>
          <cell r="F773" t="str">
            <v>Tank-Main Platform - Flooring Panels- (Propane)</v>
          </cell>
          <cell r="G773">
            <v>0</v>
          </cell>
          <cell r="H773" t="str">
            <v>VP-1516-147-T-101/2-256</v>
          </cell>
          <cell r="I773">
            <v>40175</v>
          </cell>
          <cell r="J773">
            <v>40168</v>
          </cell>
          <cell r="K773" t="str">
            <v>Y</v>
          </cell>
          <cell r="L773" t="str">
            <v>Drw</v>
          </cell>
          <cell r="M773">
            <v>774</v>
          </cell>
        </row>
        <row r="774">
          <cell r="C774" t="str">
            <v>25</v>
          </cell>
          <cell r="D774" t="str">
            <v>05050-MD-25-177-04</v>
          </cell>
          <cell r="E774" t="str">
            <v>05050-MD-25-177-04</v>
          </cell>
          <cell r="F774" t="str">
            <v>Tank-Main Platform - Flooring Panels- (Propane)</v>
          </cell>
          <cell r="G774">
            <v>0</v>
          </cell>
          <cell r="H774" t="str">
            <v>VP-1516-147-T-101/2-256</v>
          </cell>
          <cell r="I774">
            <v>40175</v>
          </cell>
          <cell r="J774">
            <v>40168</v>
          </cell>
          <cell r="K774" t="str">
            <v>Y</v>
          </cell>
          <cell r="L774" t="str">
            <v>Drw</v>
          </cell>
          <cell r="M774">
            <v>775</v>
          </cell>
        </row>
        <row r="775">
          <cell r="C775" t="str">
            <v>25</v>
          </cell>
          <cell r="D775" t="str">
            <v>05050-MD-25-177-05</v>
          </cell>
          <cell r="E775" t="str">
            <v>05050-MD-25-177-05</v>
          </cell>
          <cell r="F775" t="str">
            <v>Tank-Main Platform - Flooring Panels- (Propane)</v>
          </cell>
          <cell r="G775">
            <v>0</v>
          </cell>
          <cell r="H775" t="str">
            <v>VP-1516-147-T-101/2-256</v>
          </cell>
          <cell r="I775">
            <v>40175</v>
          </cell>
          <cell r="J775">
            <v>40168</v>
          </cell>
          <cell r="K775" t="str">
            <v>Y</v>
          </cell>
          <cell r="L775" t="str">
            <v>Drw</v>
          </cell>
          <cell r="M775">
            <v>776</v>
          </cell>
        </row>
        <row r="776">
          <cell r="C776" t="str">
            <v>25</v>
          </cell>
          <cell r="D776" t="str">
            <v>05050-MD-25-177-06</v>
          </cell>
          <cell r="E776" t="str">
            <v>05050-MD-25-177-06</v>
          </cell>
          <cell r="F776" t="str">
            <v>Tank-Main Platform - Flooring Panels- (Propane)</v>
          </cell>
          <cell r="G776">
            <v>0</v>
          </cell>
          <cell r="H776" t="str">
            <v>VP-1516-147-T-101/2-256</v>
          </cell>
          <cell r="I776">
            <v>40175</v>
          </cell>
          <cell r="J776">
            <v>40168</v>
          </cell>
          <cell r="K776" t="str">
            <v>Y</v>
          </cell>
          <cell r="L776" t="str">
            <v>Drw</v>
          </cell>
          <cell r="M776">
            <v>777</v>
          </cell>
        </row>
        <row r="777">
          <cell r="C777" t="str">
            <v>25</v>
          </cell>
          <cell r="D777" t="str">
            <v>05050-MD-25-177-07</v>
          </cell>
          <cell r="E777" t="str">
            <v>05050-MD-25-177-07</v>
          </cell>
          <cell r="F777" t="str">
            <v>Tank-Main Platform - Flooring Panels- (Propane)</v>
          </cell>
          <cell r="G777">
            <v>0</v>
          </cell>
          <cell r="H777" t="str">
            <v>VP-1516-147-T-101/2-256</v>
          </cell>
          <cell r="I777">
            <v>40175</v>
          </cell>
          <cell r="J777">
            <v>40168</v>
          </cell>
          <cell r="K777" t="str">
            <v>Y</v>
          </cell>
          <cell r="L777" t="str">
            <v>Drw</v>
          </cell>
          <cell r="M777">
            <v>778</v>
          </cell>
        </row>
        <row r="778">
          <cell r="C778" t="str">
            <v>25</v>
          </cell>
          <cell r="D778" t="str">
            <v>05050-MD-25-177-08</v>
          </cell>
          <cell r="E778" t="str">
            <v>05050-MD-25-177-08</v>
          </cell>
          <cell r="F778" t="str">
            <v>Tank-Main Platform - Flooring Panels- (Propane)</v>
          </cell>
          <cell r="G778">
            <v>0</v>
          </cell>
          <cell r="H778" t="str">
            <v>VP-1516-147-T-101/2-256</v>
          </cell>
          <cell r="I778">
            <v>40175</v>
          </cell>
          <cell r="J778">
            <v>40168</v>
          </cell>
          <cell r="K778" t="str">
            <v>Y</v>
          </cell>
          <cell r="L778" t="str">
            <v>Drw</v>
          </cell>
          <cell r="M778">
            <v>779</v>
          </cell>
        </row>
        <row r="779">
          <cell r="C779" t="str">
            <v>25</v>
          </cell>
          <cell r="D779" t="str">
            <v>05050-MD-25-177-09</v>
          </cell>
          <cell r="E779" t="str">
            <v>05050-MD-25-177-09</v>
          </cell>
          <cell r="F779" t="str">
            <v>Tank-Main Platform - Flooring Panels- (Propane)</v>
          </cell>
          <cell r="G779">
            <v>0</v>
          </cell>
          <cell r="H779" t="str">
            <v>VP-1516-147-T-101/2-256</v>
          </cell>
          <cell r="I779">
            <v>40175</v>
          </cell>
          <cell r="J779">
            <v>40168</v>
          </cell>
          <cell r="K779" t="str">
            <v>Y</v>
          </cell>
          <cell r="L779" t="str">
            <v>Drw</v>
          </cell>
          <cell r="M779">
            <v>780</v>
          </cell>
        </row>
        <row r="780">
          <cell r="C780" t="str">
            <v>25</v>
          </cell>
          <cell r="D780" t="str">
            <v>05050-MD-25-177-10</v>
          </cell>
          <cell r="E780" t="str">
            <v>05050-MD-25-177-10</v>
          </cell>
          <cell r="F780" t="str">
            <v>Tank-Main Platform - Flooring Panels- (Propane)</v>
          </cell>
          <cell r="G780">
            <v>0</v>
          </cell>
          <cell r="H780" t="str">
            <v>VP-1516-147-T-101/2-256</v>
          </cell>
          <cell r="I780">
            <v>40175</v>
          </cell>
          <cell r="J780">
            <v>40168</v>
          </cell>
          <cell r="K780" t="str">
            <v>Y</v>
          </cell>
          <cell r="L780" t="str">
            <v>Drw</v>
          </cell>
          <cell r="M780">
            <v>781</v>
          </cell>
        </row>
        <row r="781">
          <cell r="C781" t="str">
            <v>25</v>
          </cell>
          <cell r="D781" t="str">
            <v>05050-MD-25-177-11</v>
          </cell>
          <cell r="E781" t="str">
            <v>05050-MD-25-177-11</v>
          </cell>
          <cell r="F781" t="str">
            <v>Tank-Main Platform - Flooring Panels- (Propane)</v>
          </cell>
          <cell r="G781">
            <v>0</v>
          </cell>
          <cell r="H781" t="str">
            <v>VP-1516-147-T-101/2-256</v>
          </cell>
          <cell r="I781">
            <v>40175</v>
          </cell>
          <cell r="J781">
            <v>40168</v>
          </cell>
          <cell r="K781" t="str">
            <v>Y</v>
          </cell>
          <cell r="L781" t="str">
            <v>Drw</v>
          </cell>
          <cell r="M781">
            <v>782</v>
          </cell>
        </row>
        <row r="782">
          <cell r="C782" t="str">
            <v>25</v>
          </cell>
          <cell r="D782" t="str">
            <v>05050-MD-25-177-12</v>
          </cell>
          <cell r="E782" t="str">
            <v>05050-MD-25-177-12</v>
          </cell>
          <cell r="F782" t="str">
            <v>Tank-Main Platform - Flooring Panels- (Propane)</v>
          </cell>
          <cell r="G782">
            <v>0</v>
          </cell>
          <cell r="H782" t="str">
            <v>VP-1516-147-T-101/2-256</v>
          </cell>
          <cell r="I782">
            <v>40175</v>
          </cell>
          <cell r="J782">
            <v>40168</v>
          </cell>
          <cell r="K782" t="str">
            <v>Y</v>
          </cell>
          <cell r="L782" t="str">
            <v>Drw</v>
          </cell>
          <cell r="M782">
            <v>783</v>
          </cell>
        </row>
        <row r="783">
          <cell r="C783" t="str">
            <v>25</v>
          </cell>
          <cell r="D783" t="str">
            <v>05050-MD-25-177-13</v>
          </cell>
          <cell r="E783" t="str">
            <v>05050-MD-25-177-13</v>
          </cell>
          <cell r="F783" t="str">
            <v>Tank-Main Platform - Flooring Panels- (Propane)</v>
          </cell>
          <cell r="G783">
            <v>0</v>
          </cell>
          <cell r="H783" t="str">
            <v>VP-1516-147-T-101/2-256</v>
          </cell>
          <cell r="I783">
            <v>40175</v>
          </cell>
          <cell r="J783">
            <v>40168</v>
          </cell>
          <cell r="K783" t="str">
            <v>Y</v>
          </cell>
          <cell r="L783" t="str">
            <v>Drw</v>
          </cell>
          <cell r="M783">
            <v>784</v>
          </cell>
        </row>
        <row r="784">
          <cell r="C784" t="str">
            <v>25</v>
          </cell>
          <cell r="D784" t="str">
            <v>05050-MD-25-177-14</v>
          </cell>
          <cell r="E784" t="str">
            <v>05050-MD-25-177-14</v>
          </cell>
          <cell r="F784" t="str">
            <v>Tank-Main Platform - Flooring Panels- (Propane)</v>
          </cell>
          <cell r="G784">
            <v>0</v>
          </cell>
          <cell r="H784" t="str">
            <v>VP-1516-147-T-101/2-256</v>
          </cell>
          <cell r="I784">
            <v>40175</v>
          </cell>
          <cell r="J784">
            <v>40168</v>
          </cell>
          <cell r="K784" t="str">
            <v>Y</v>
          </cell>
          <cell r="L784" t="str">
            <v>Drw</v>
          </cell>
          <cell r="M784">
            <v>785</v>
          </cell>
        </row>
        <row r="785">
          <cell r="C785" t="str">
            <v>25</v>
          </cell>
          <cell r="D785" t="str">
            <v>05050-MD-25-177-15</v>
          </cell>
          <cell r="E785" t="str">
            <v>05050-MD-25-177-15</v>
          </cell>
          <cell r="F785" t="str">
            <v>Tank-Main Platform - Flooring Panels- (Propane)</v>
          </cell>
          <cell r="G785">
            <v>0</v>
          </cell>
          <cell r="H785" t="str">
            <v>VP-1516-147-T-101/2-256</v>
          </cell>
          <cell r="I785">
            <v>40175</v>
          </cell>
          <cell r="J785">
            <v>40168</v>
          </cell>
          <cell r="K785" t="str">
            <v>Y</v>
          </cell>
          <cell r="L785" t="str">
            <v>Drw</v>
          </cell>
          <cell r="M785">
            <v>786</v>
          </cell>
        </row>
        <row r="786">
          <cell r="C786" t="str">
            <v>25</v>
          </cell>
          <cell r="D786" t="str">
            <v>05050-MD-25-177-16</v>
          </cell>
          <cell r="E786" t="str">
            <v>05050-MD-25-177-16</v>
          </cell>
          <cell r="F786" t="str">
            <v>Tank-Main Platform - Flooring Panels- (Propane)</v>
          </cell>
          <cell r="G786">
            <v>0</v>
          </cell>
          <cell r="H786" t="str">
            <v>VP-1516-147-T-101/2-256</v>
          </cell>
          <cell r="I786">
            <v>40175</v>
          </cell>
          <cell r="J786">
            <v>40168</v>
          </cell>
          <cell r="K786" t="str">
            <v>Y</v>
          </cell>
          <cell r="L786" t="str">
            <v>Drw</v>
          </cell>
          <cell r="M786">
            <v>787</v>
          </cell>
        </row>
        <row r="787">
          <cell r="C787" t="str">
            <v>25</v>
          </cell>
          <cell r="D787" t="str">
            <v>05050-MD-25-177-17</v>
          </cell>
          <cell r="E787" t="str">
            <v>05050-MD-25-177-17</v>
          </cell>
          <cell r="F787" t="str">
            <v>Tank-Main Platform - Flooring Panels- (Propane)</v>
          </cell>
          <cell r="G787">
            <v>0</v>
          </cell>
          <cell r="H787" t="str">
            <v>VP-1516-147-T-101/2-256</v>
          </cell>
          <cell r="I787">
            <v>40175</v>
          </cell>
          <cell r="J787">
            <v>40168</v>
          </cell>
          <cell r="K787" t="str">
            <v>Y</v>
          </cell>
          <cell r="L787" t="str">
            <v>Drw</v>
          </cell>
          <cell r="M787">
            <v>788</v>
          </cell>
        </row>
        <row r="788">
          <cell r="C788" t="str">
            <v>25</v>
          </cell>
          <cell r="D788" t="str">
            <v>05050-MD-25-177-18</v>
          </cell>
          <cell r="E788" t="str">
            <v>05050-MD-25-177-18</v>
          </cell>
          <cell r="F788" t="str">
            <v>Tank-Main Platform - Flooring Panels- (Propane)</v>
          </cell>
          <cell r="G788">
            <v>0</v>
          </cell>
          <cell r="H788" t="str">
            <v>VP-1516-147-T-101/2-256</v>
          </cell>
          <cell r="I788">
            <v>40175</v>
          </cell>
          <cell r="J788">
            <v>40168</v>
          </cell>
          <cell r="K788" t="str">
            <v>Y</v>
          </cell>
          <cell r="L788" t="str">
            <v>Drw</v>
          </cell>
          <cell r="M788">
            <v>789</v>
          </cell>
        </row>
        <row r="789">
          <cell r="C789" t="str">
            <v>25</v>
          </cell>
          <cell r="D789" t="str">
            <v>05050-MD-25-177-19</v>
          </cell>
          <cell r="E789" t="str">
            <v>05050-MD-25-177-19</v>
          </cell>
          <cell r="F789" t="str">
            <v>Tank-Main Platform - Flooring Panels- (Propane)</v>
          </cell>
          <cell r="G789">
            <v>0</v>
          </cell>
          <cell r="H789" t="str">
            <v>VP-1516-147-T-101/2-256</v>
          </cell>
          <cell r="I789">
            <v>40175</v>
          </cell>
          <cell r="J789">
            <v>40168</v>
          </cell>
          <cell r="K789" t="str">
            <v>Y</v>
          </cell>
          <cell r="L789" t="str">
            <v>Drw</v>
          </cell>
          <cell r="M789">
            <v>790</v>
          </cell>
        </row>
        <row r="790">
          <cell r="C790" t="str">
            <v>25</v>
          </cell>
          <cell r="D790" t="str">
            <v>05050-MD-25-177-20</v>
          </cell>
          <cell r="E790" t="str">
            <v>05050-MD-25-177-20</v>
          </cell>
          <cell r="F790" t="str">
            <v>Tank-Main Platform - Flooring Panels- (Propane)</v>
          </cell>
          <cell r="G790">
            <v>0</v>
          </cell>
          <cell r="H790" t="str">
            <v>VP-1516-147-T-101/2-256</v>
          </cell>
          <cell r="I790">
            <v>40175</v>
          </cell>
          <cell r="J790">
            <v>40168</v>
          </cell>
          <cell r="K790" t="str">
            <v>Y</v>
          </cell>
          <cell r="L790" t="str">
            <v>Drw</v>
          </cell>
          <cell r="M790">
            <v>791</v>
          </cell>
        </row>
        <row r="791">
          <cell r="C791" t="str">
            <v>25</v>
          </cell>
          <cell r="D791" t="str">
            <v>05050-MD-25-177-21</v>
          </cell>
          <cell r="E791" t="str">
            <v>05050-MD-25-177-21</v>
          </cell>
          <cell r="F791" t="str">
            <v>Tank-Main Platform - Flooring Panels- (Propane)</v>
          </cell>
          <cell r="G791">
            <v>0</v>
          </cell>
          <cell r="H791" t="str">
            <v>VP-1516-147-T-101/2-256</v>
          </cell>
          <cell r="I791">
            <v>40175</v>
          </cell>
          <cell r="J791">
            <v>40168</v>
          </cell>
          <cell r="K791" t="str">
            <v>Y</v>
          </cell>
          <cell r="L791" t="str">
            <v>Drw</v>
          </cell>
          <cell r="M791">
            <v>792</v>
          </cell>
        </row>
        <row r="792">
          <cell r="C792" t="str">
            <v>25</v>
          </cell>
          <cell r="D792" t="str">
            <v>05050-MD-25-177-22</v>
          </cell>
          <cell r="E792" t="str">
            <v>05050-MD-25-177-22</v>
          </cell>
          <cell r="F792" t="str">
            <v>Tank-Main Platform - Flooring Panels- (Propane)</v>
          </cell>
          <cell r="G792">
            <v>0</v>
          </cell>
          <cell r="H792" t="str">
            <v>VP-1516-147-T-101/2-256</v>
          </cell>
          <cell r="I792">
            <v>40175</v>
          </cell>
          <cell r="J792">
            <v>40168</v>
          </cell>
          <cell r="K792" t="str">
            <v>Y</v>
          </cell>
          <cell r="L792" t="str">
            <v>Drw</v>
          </cell>
          <cell r="M792">
            <v>793</v>
          </cell>
        </row>
        <row r="793">
          <cell r="C793" t="str">
            <v>25</v>
          </cell>
          <cell r="D793" t="str">
            <v>05050-MD-25-177-23</v>
          </cell>
          <cell r="E793" t="str">
            <v>05050-MD-25-177-23</v>
          </cell>
          <cell r="F793" t="str">
            <v>Tank-Main Platform - Flooring Panels- (Propane)</v>
          </cell>
          <cell r="G793">
            <v>0</v>
          </cell>
          <cell r="H793" t="str">
            <v>VP-1516-147-T-101/2-256</v>
          </cell>
          <cell r="I793">
            <v>40175</v>
          </cell>
          <cell r="J793">
            <v>40168</v>
          </cell>
          <cell r="K793" t="str">
            <v>Y</v>
          </cell>
          <cell r="L793" t="str">
            <v>Drw</v>
          </cell>
          <cell r="M793">
            <v>794</v>
          </cell>
        </row>
        <row r="794">
          <cell r="C794" t="str">
            <v>25</v>
          </cell>
          <cell r="D794" t="str">
            <v>05050-MD-25-177-24</v>
          </cell>
          <cell r="E794" t="str">
            <v>05050-MD-25-177-24</v>
          </cell>
          <cell r="F794" t="str">
            <v>Tank-Main Platform - Flooring Panels- (Propane)</v>
          </cell>
          <cell r="G794">
            <v>0</v>
          </cell>
          <cell r="H794" t="str">
            <v>VP-1516-147-T-101/2-256</v>
          </cell>
          <cell r="I794">
            <v>40175</v>
          </cell>
          <cell r="J794">
            <v>40168</v>
          </cell>
          <cell r="K794" t="str">
            <v>Y</v>
          </cell>
          <cell r="L794" t="str">
            <v>Drw</v>
          </cell>
          <cell r="M794">
            <v>795</v>
          </cell>
        </row>
        <row r="795">
          <cell r="C795" t="str">
            <v>25</v>
          </cell>
          <cell r="D795" t="str">
            <v>05050-MD-25-177-25</v>
          </cell>
          <cell r="E795" t="str">
            <v>05050-MD-25-177-25</v>
          </cell>
          <cell r="F795" t="str">
            <v>Tank-Main Platform - Flooring Panels- (Propane)</v>
          </cell>
          <cell r="G795">
            <v>0</v>
          </cell>
          <cell r="H795" t="str">
            <v>VP-1516-147-T-101/2-256</v>
          </cell>
          <cell r="I795">
            <v>40175</v>
          </cell>
          <cell r="J795">
            <v>40168</v>
          </cell>
          <cell r="K795" t="str">
            <v>Y</v>
          </cell>
          <cell r="L795" t="str">
            <v>Drw</v>
          </cell>
          <cell r="M795">
            <v>796</v>
          </cell>
        </row>
        <row r="796">
          <cell r="C796" t="str">
            <v>25</v>
          </cell>
          <cell r="D796" t="str">
            <v>05050-MD-25-177-26</v>
          </cell>
          <cell r="E796" t="str">
            <v>05050-MD-25-177-26</v>
          </cell>
          <cell r="F796" t="str">
            <v>Tank-Main Platform - Flooring Panels- (Propane)</v>
          </cell>
          <cell r="G796">
            <v>0</v>
          </cell>
          <cell r="H796" t="str">
            <v>VP-1516-147-T-101/2-256</v>
          </cell>
          <cell r="I796">
            <v>40175</v>
          </cell>
          <cell r="J796">
            <v>40168</v>
          </cell>
          <cell r="K796" t="str">
            <v>Y</v>
          </cell>
          <cell r="L796" t="str">
            <v>Drw</v>
          </cell>
          <cell r="M796">
            <v>797</v>
          </cell>
        </row>
        <row r="797">
          <cell r="C797" t="str">
            <v>25</v>
          </cell>
          <cell r="D797" t="str">
            <v>05050-MD-25-177-27</v>
          </cell>
          <cell r="E797" t="str">
            <v>05050-MD-25-177-27</v>
          </cell>
          <cell r="F797" t="str">
            <v>Tank-Main Platform - Flooring Panels- (Propane)</v>
          </cell>
          <cell r="G797">
            <v>0</v>
          </cell>
          <cell r="H797" t="str">
            <v>VP-1516-147-T-101/2-256</v>
          </cell>
          <cell r="I797">
            <v>40175</v>
          </cell>
          <cell r="J797">
            <v>40168</v>
          </cell>
          <cell r="K797" t="str">
            <v>Y</v>
          </cell>
          <cell r="L797" t="str">
            <v>Drw</v>
          </cell>
          <cell r="M797">
            <v>798</v>
          </cell>
        </row>
        <row r="798">
          <cell r="C798" t="str">
            <v>25</v>
          </cell>
          <cell r="D798" t="str">
            <v>05050-MD-25-177-28</v>
          </cell>
          <cell r="E798" t="str">
            <v>05050-MD-25-177-28</v>
          </cell>
          <cell r="F798" t="str">
            <v>Tank-Main Platform - Flooring Panels- (Propane)</v>
          </cell>
          <cell r="G798">
            <v>0</v>
          </cell>
          <cell r="H798" t="str">
            <v>VP-1516-147-T-101/2-256</v>
          </cell>
          <cell r="I798">
            <v>40175</v>
          </cell>
          <cell r="J798">
            <v>40168</v>
          </cell>
          <cell r="K798" t="str">
            <v>Y</v>
          </cell>
          <cell r="L798" t="str">
            <v>Drw</v>
          </cell>
          <cell r="M798">
            <v>799</v>
          </cell>
        </row>
        <row r="799">
          <cell r="C799" t="str">
            <v>25</v>
          </cell>
          <cell r="D799" t="str">
            <v>05050-MD-25-177-29</v>
          </cell>
          <cell r="E799" t="str">
            <v>05050-MD-25-177-29</v>
          </cell>
          <cell r="F799" t="str">
            <v>Tank-Main Platform - Flooring Panels- (Propane)</v>
          </cell>
          <cell r="G799">
            <v>0</v>
          </cell>
          <cell r="H799" t="str">
            <v>VP-1516-147-T-101/2-256</v>
          </cell>
          <cell r="I799">
            <v>40175</v>
          </cell>
          <cell r="J799">
            <v>40168</v>
          </cell>
          <cell r="K799" t="str">
            <v>Y</v>
          </cell>
          <cell r="L799" t="str">
            <v>Drw</v>
          </cell>
          <cell r="M799">
            <v>800</v>
          </cell>
        </row>
        <row r="800">
          <cell r="C800" t="str">
            <v>25</v>
          </cell>
          <cell r="D800" t="str">
            <v>05050-MD-25-177-30</v>
          </cell>
          <cell r="E800" t="str">
            <v>05050-MD-25-177-30</v>
          </cell>
          <cell r="F800" t="str">
            <v>Tank-Main Platform - Flooring Panels- (Propane)</v>
          </cell>
          <cell r="G800">
            <v>0</v>
          </cell>
          <cell r="H800" t="str">
            <v>VP-1516-147-T-101/2-256</v>
          </cell>
          <cell r="I800">
            <v>40175</v>
          </cell>
          <cell r="J800">
            <v>40168</v>
          </cell>
          <cell r="K800" t="str">
            <v>Y</v>
          </cell>
          <cell r="L800" t="str">
            <v>Drw</v>
          </cell>
          <cell r="M800">
            <v>801</v>
          </cell>
        </row>
        <row r="801">
          <cell r="C801" t="str">
            <v>25</v>
          </cell>
          <cell r="D801" t="str">
            <v>05050-MD-25-177-31</v>
          </cell>
          <cell r="E801" t="str">
            <v>05050-MD-25-177-31</v>
          </cell>
          <cell r="F801" t="str">
            <v>Tank-Main Platform - Flooring Panels- (Propane)</v>
          </cell>
          <cell r="G801">
            <v>0</v>
          </cell>
          <cell r="H801" t="str">
            <v>VP-1516-147-T-101/2-256</v>
          </cell>
          <cell r="I801">
            <v>40175</v>
          </cell>
          <cell r="J801">
            <v>40168</v>
          </cell>
          <cell r="K801" t="str">
            <v>Y</v>
          </cell>
          <cell r="L801" t="str">
            <v>Drw</v>
          </cell>
          <cell r="M801">
            <v>802</v>
          </cell>
        </row>
        <row r="802">
          <cell r="C802" t="str">
            <v>25</v>
          </cell>
          <cell r="D802" t="str">
            <v>05050-MD-25-177-32</v>
          </cell>
          <cell r="E802" t="str">
            <v>05050-MD-25-177-32</v>
          </cell>
          <cell r="F802" t="str">
            <v>Tank-Main Platform - Flooring Panels- (Propane)</v>
          </cell>
          <cell r="G802">
            <v>0</v>
          </cell>
          <cell r="H802" t="str">
            <v>VP-1516-147-T-101/2-256</v>
          </cell>
          <cell r="I802">
            <v>40175</v>
          </cell>
          <cell r="J802">
            <v>40168</v>
          </cell>
          <cell r="K802" t="str">
            <v>Y</v>
          </cell>
          <cell r="L802" t="str">
            <v>Drw</v>
          </cell>
          <cell r="M802">
            <v>803</v>
          </cell>
        </row>
        <row r="803">
          <cell r="C803" t="str">
            <v>25</v>
          </cell>
          <cell r="D803" t="str">
            <v>05050-MD-25-177-33</v>
          </cell>
          <cell r="E803" t="str">
            <v>05050-MD-25-177-33</v>
          </cell>
          <cell r="F803" t="str">
            <v>Tank-Main Platform - Flooring Panels- (Propane)</v>
          </cell>
          <cell r="G803">
            <v>0</v>
          </cell>
          <cell r="H803" t="str">
            <v>VP-1516-147-T-101/2-256</v>
          </cell>
          <cell r="I803">
            <v>40175</v>
          </cell>
          <cell r="J803">
            <v>40168</v>
          </cell>
          <cell r="K803" t="str">
            <v>Y</v>
          </cell>
          <cell r="L803" t="str">
            <v>Drw</v>
          </cell>
          <cell r="M803">
            <v>804</v>
          </cell>
        </row>
        <row r="804">
          <cell r="C804" t="str">
            <v>25</v>
          </cell>
          <cell r="D804" t="str">
            <v>05050-MD-25-177-34</v>
          </cell>
          <cell r="E804" t="str">
            <v>05050-MD-25-177-34</v>
          </cell>
          <cell r="F804" t="str">
            <v>Tank-Main Platform - Flooring Panels- (Propane)</v>
          </cell>
          <cell r="G804">
            <v>0</v>
          </cell>
          <cell r="H804" t="str">
            <v>VP-1516-147-T-101/2-256</v>
          </cell>
          <cell r="I804">
            <v>40175</v>
          </cell>
          <cell r="J804">
            <v>40168</v>
          </cell>
          <cell r="K804" t="str">
            <v>Y</v>
          </cell>
          <cell r="L804" t="str">
            <v>Drw</v>
          </cell>
          <cell r="M804">
            <v>805</v>
          </cell>
        </row>
        <row r="805">
          <cell r="C805" t="str">
            <v>25</v>
          </cell>
          <cell r="D805" t="str">
            <v>05050-MD-25-177-35</v>
          </cell>
          <cell r="E805" t="str">
            <v>05050-MD-25-177-35</v>
          </cell>
          <cell r="F805" t="str">
            <v>Tank-Main Platform - Flooring Panels- (Propane)</v>
          </cell>
          <cell r="G805">
            <v>0</v>
          </cell>
          <cell r="H805" t="str">
            <v>VP-1516-147-T-101/2-256</v>
          </cell>
          <cell r="I805">
            <v>40175</v>
          </cell>
          <cell r="J805">
            <v>40168</v>
          </cell>
          <cell r="K805" t="str">
            <v>Y</v>
          </cell>
          <cell r="L805" t="str">
            <v>Drw</v>
          </cell>
          <cell r="M805">
            <v>806</v>
          </cell>
        </row>
        <row r="806">
          <cell r="C806" t="str">
            <v>25</v>
          </cell>
          <cell r="D806" t="str">
            <v>05050-MD-25-177-36</v>
          </cell>
          <cell r="E806" t="str">
            <v>05050-MD-25-177-36</v>
          </cell>
          <cell r="F806" t="str">
            <v>Tank-Main Platform - Flooring Panels- (Propane)</v>
          </cell>
          <cell r="G806">
            <v>0</v>
          </cell>
          <cell r="H806" t="str">
            <v>VP-1516-147-T-101/2-256</v>
          </cell>
          <cell r="I806">
            <v>40175</v>
          </cell>
          <cell r="J806">
            <v>40168</v>
          </cell>
          <cell r="K806" t="str">
            <v>Y</v>
          </cell>
          <cell r="L806" t="str">
            <v>Drw</v>
          </cell>
          <cell r="M806">
            <v>807</v>
          </cell>
        </row>
        <row r="807">
          <cell r="C807" t="str">
            <v>25</v>
          </cell>
          <cell r="D807" t="str">
            <v>05050-MD-25-177-37</v>
          </cell>
          <cell r="E807" t="str">
            <v>05050-MD-25-177-37</v>
          </cell>
          <cell r="F807" t="str">
            <v>Tank-Main Platform - Flooring Panels- (Propane)</v>
          </cell>
          <cell r="G807">
            <v>0</v>
          </cell>
          <cell r="H807" t="str">
            <v>VP-1516-147-T-101/2-256</v>
          </cell>
          <cell r="I807">
            <v>40175</v>
          </cell>
          <cell r="J807">
            <v>40168</v>
          </cell>
          <cell r="K807" t="str">
            <v>Y</v>
          </cell>
          <cell r="L807" t="str">
            <v>Drw</v>
          </cell>
          <cell r="M807">
            <v>808</v>
          </cell>
        </row>
        <row r="808">
          <cell r="C808" t="str">
            <v>25</v>
          </cell>
          <cell r="D808" t="str">
            <v>05050-MD-25-177-38</v>
          </cell>
          <cell r="E808" t="str">
            <v>05050-MD-25-177-38</v>
          </cell>
          <cell r="F808" t="str">
            <v>Tank-Main Platform - Flooring Panels- (Propane)</v>
          </cell>
          <cell r="G808">
            <v>0</v>
          </cell>
          <cell r="H808" t="str">
            <v>VP-1516-147-T-101/2-256</v>
          </cell>
          <cell r="I808">
            <v>40175</v>
          </cell>
          <cell r="J808">
            <v>40168</v>
          </cell>
          <cell r="K808" t="str">
            <v>Y</v>
          </cell>
          <cell r="L808" t="str">
            <v>Drw</v>
          </cell>
          <cell r="M808">
            <v>809</v>
          </cell>
        </row>
        <row r="809">
          <cell r="C809" t="str">
            <v>25</v>
          </cell>
          <cell r="D809" t="str">
            <v>05050-MD-25-177-39</v>
          </cell>
          <cell r="E809" t="str">
            <v>05050-MD-25-177-39</v>
          </cell>
          <cell r="F809" t="str">
            <v>Tank-Main Platform - Flooring Panels- (Propane)</v>
          </cell>
          <cell r="G809">
            <v>0</v>
          </cell>
          <cell r="H809" t="str">
            <v>VP-1516-147-T-101/2-256</v>
          </cell>
          <cell r="I809">
            <v>40175</v>
          </cell>
          <cell r="J809">
            <v>40168</v>
          </cell>
          <cell r="K809" t="str">
            <v>Y</v>
          </cell>
          <cell r="L809" t="str">
            <v>Drw</v>
          </cell>
          <cell r="M809">
            <v>810</v>
          </cell>
        </row>
        <row r="810">
          <cell r="C810" t="str">
            <v>25</v>
          </cell>
          <cell r="D810" t="str">
            <v>05050-MD-25-177-40</v>
          </cell>
          <cell r="E810" t="str">
            <v>05050-MD-25-177-40</v>
          </cell>
          <cell r="F810" t="str">
            <v>Tank-Main Platform - Flooring Panels- (Propane)</v>
          </cell>
          <cell r="G810">
            <v>0</v>
          </cell>
          <cell r="H810" t="str">
            <v>VP-1516-147-T-101/2-256</v>
          </cell>
          <cell r="I810">
            <v>40175</v>
          </cell>
          <cell r="J810">
            <v>40168</v>
          </cell>
          <cell r="K810" t="str">
            <v>Y</v>
          </cell>
          <cell r="L810" t="str">
            <v>Drw</v>
          </cell>
          <cell r="M810">
            <v>811</v>
          </cell>
        </row>
        <row r="811">
          <cell r="C811" t="str">
            <v>25</v>
          </cell>
          <cell r="D811" t="str">
            <v>05050-MD-25-177-41</v>
          </cell>
          <cell r="E811" t="str">
            <v>05050-MD-25-177-41</v>
          </cell>
          <cell r="F811" t="str">
            <v>Tank-Main Platform - Flooring Panels- (Propane)</v>
          </cell>
          <cell r="G811">
            <v>0</v>
          </cell>
          <cell r="H811" t="str">
            <v>VP-1516-147-T-101/2-256</v>
          </cell>
          <cell r="I811">
            <v>40175</v>
          </cell>
          <cell r="J811">
            <v>40168</v>
          </cell>
          <cell r="K811" t="str">
            <v>Y</v>
          </cell>
          <cell r="L811" t="str">
            <v>Drw</v>
          </cell>
          <cell r="M811">
            <v>812</v>
          </cell>
        </row>
        <row r="812">
          <cell r="C812" t="str">
            <v>25</v>
          </cell>
          <cell r="D812" t="str">
            <v>05050-MD-25-177-42</v>
          </cell>
          <cell r="E812" t="str">
            <v>05050-MD-25-177-42</v>
          </cell>
          <cell r="F812" t="str">
            <v>Tank-Main Platform - Flooring Panels- (Propane)</v>
          </cell>
          <cell r="G812">
            <v>0</v>
          </cell>
          <cell r="H812" t="str">
            <v>VP-1516-147-T-101/2-256</v>
          </cell>
          <cell r="I812">
            <v>40175</v>
          </cell>
          <cell r="J812">
            <v>40168</v>
          </cell>
          <cell r="K812" t="str">
            <v>Y</v>
          </cell>
          <cell r="L812" t="str">
            <v>Drw</v>
          </cell>
          <cell r="M812">
            <v>813</v>
          </cell>
        </row>
        <row r="813">
          <cell r="C813" t="str">
            <v>25</v>
          </cell>
          <cell r="D813" t="str">
            <v>05050-MD-25-177-43</v>
          </cell>
          <cell r="E813" t="str">
            <v>05050-MD-25-177-43</v>
          </cell>
          <cell r="F813" t="str">
            <v>Tank-Main Platform - Flooring Panels- (Propane)</v>
          </cell>
          <cell r="G813">
            <v>0</v>
          </cell>
          <cell r="H813" t="str">
            <v>VP-1516-147-T-101/2-256</v>
          </cell>
          <cell r="I813">
            <v>40175</v>
          </cell>
          <cell r="J813">
            <v>40168</v>
          </cell>
          <cell r="K813" t="str">
            <v>Y</v>
          </cell>
          <cell r="L813" t="str">
            <v>Drw</v>
          </cell>
          <cell r="M813">
            <v>814</v>
          </cell>
        </row>
        <row r="814">
          <cell r="C814" t="str">
            <v>25</v>
          </cell>
          <cell r="D814" t="str">
            <v>05050-MD-25-177-44</v>
          </cell>
          <cell r="E814" t="str">
            <v>05050-MD-25-177-44</v>
          </cell>
          <cell r="F814" t="str">
            <v>Tank-Main Platform - Flooring Panels- (Propane)</v>
          </cell>
          <cell r="G814">
            <v>0</v>
          </cell>
          <cell r="H814" t="str">
            <v>VP-1516-147-T-101/2-256</v>
          </cell>
          <cell r="I814">
            <v>40175</v>
          </cell>
          <cell r="J814">
            <v>40168</v>
          </cell>
          <cell r="K814" t="str">
            <v>Y</v>
          </cell>
          <cell r="L814" t="str">
            <v>Drw</v>
          </cell>
          <cell r="M814">
            <v>815</v>
          </cell>
        </row>
        <row r="815">
          <cell r="C815" t="str">
            <v>25</v>
          </cell>
          <cell r="D815" t="str">
            <v>05050-MD-25-177-45</v>
          </cell>
          <cell r="E815" t="str">
            <v>05050-MD-25-177-45</v>
          </cell>
          <cell r="F815" t="str">
            <v>Tank-Main Platform - Flooring Panels- (Propane)</v>
          </cell>
          <cell r="G815">
            <v>0</v>
          </cell>
          <cell r="H815" t="str">
            <v>VP-1516-147-T-101/2-256</v>
          </cell>
          <cell r="I815">
            <v>40175</v>
          </cell>
          <cell r="J815">
            <v>40168</v>
          </cell>
          <cell r="K815" t="str">
            <v>Y</v>
          </cell>
          <cell r="L815" t="str">
            <v>Drw</v>
          </cell>
          <cell r="M815">
            <v>816</v>
          </cell>
        </row>
        <row r="816">
          <cell r="C816" t="str">
            <v>25</v>
          </cell>
          <cell r="D816" t="str">
            <v>05050-MD-25-177-46</v>
          </cell>
          <cell r="E816" t="str">
            <v>05050-MD-25-177-46</v>
          </cell>
          <cell r="F816" t="str">
            <v>Tank-Main Platform - Flooring Panels- (Propane)</v>
          </cell>
          <cell r="G816">
            <v>0</v>
          </cell>
          <cell r="H816" t="str">
            <v>VP-1516-147-T-101/2-256</v>
          </cell>
          <cell r="I816">
            <v>40175</v>
          </cell>
          <cell r="J816">
            <v>40168</v>
          </cell>
          <cell r="K816" t="str">
            <v>Y</v>
          </cell>
          <cell r="L816" t="str">
            <v>Drw</v>
          </cell>
          <cell r="M816">
            <v>817</v>
          </cell>
        </row>
        <row r="817">
          <cell r="C817" t="str">
            <v>25</v>
          </cell>
          <cell r="D817" t="str">
            <v>05050-MD-25-177-47</v>
          </cell>
          <cell r="E817" t="str">
            <v>05050-MD-25-177-47</v>
          </cell>
          <cell r="F817" t="str">
            <v>Tank-Main Platform - Flooring Panels- (Propane)</v>
          </cell>
          <cell r="G817">
            <v>0</v>
          </cell>
          <cell r="H817" t="str">
            <v>VP-1516-147-T-101/2-256</v>
          </cell>
          <cell r="I817">
            <v>40175</v>
          </cell>
          <cell r="J817">
            <v>40168</v>
          </cell>
          <cell r="K817" t="str">
            <v>Y</v>
          </cell>
          <cell r="L817" t="str">
            <v>Drw</v>
          </cell>
          <cell r="M817">
            <v>818</v>
          </cell>
        </row>
        <row r="818">
          <cell r="C818" t="str">
            <v>25</v>
          </cell>
          <cell r="D818" t="str">
            <v>05050-MD-25-177-48</v>
          </cell>
          <cell r="E818" t="str">
            <v>05050-MD-25-177-48</v>
          </cell>
          <cell r="F818" t="str">
            <v>Tank-Main Platform - Flooring Panels- (Propane)</v>
          </cell>
          <cell r="G818">
            <v>0</v>
          </cell>
          <cell r="H818" t="str">
            <v>VP-1516-147-T-101/2-256</v>
          </cell>
          <cell r="I818">
            <v>40175</v>
          </cell>
          <cell r="J818">
            <v>40168</v>
          </cell>
          <cell r="K818" t="str">
            <v>Y</v>
          </cell>
          <cell r="L818" t="str">
            <v>Drw</v>
          </cell>
          <cell r="M818">
            <v>819</v>
          </cell>
        </row>
        <row r="819">
          <cell r="C819" t="str">
            <v>25</v>
          </cell>
          <cell r="D819" t="str">
            <v>05050-MD-25-177-49</v>
          </cell>
          <cell r="E819" t="str">
            <v>05050-MD-25-177-49</v>
          </cell>
          <cell r="F819" t="str">
            <v>Tank-Main Platform - Flooring Panels- (Propane)</v>
          </cell>
          <cell r="G819">
            <v>0</v>
          </cell>
          <cell r="H819" t="str">
            <v>VP-1516-147-T-101/2-256</v>
          </cell>
          <cell r="I819">
            <v>40175</v>
          </cell>
          <cell r="J819">
            <v>40168</v>
          </cell>
          <cell r="K819" t="str">
            <v>Y</v>
          </cell>
          <cell r="L819" t="str">
            <v>Drw</v>
          </cell>
          <cell r="M819">
            <v>820</v>
          </cell>
        </row>
        <row r="820">
          <cell r="C820" t="str">
            <v>25</v>
          </cell>
          <cell r="D820" t="str">
            <v>05050-MD-25-177-50</v>
          </cell>
          <cell r="E820" t="str">
            <v>05050-MD-25-177-50</v>
          </cell>
          <cell r="F820" t="str">
            <v>Tank-Main Platform - Flooring Panels- (Propane)</v>
          </cell>
          <cell r="G820">
            <v>0</v>
          </cell>
          <cell r="H820" t="str">
            <v>VP-1516-147-T-101/2-256</v>
          </cell>
          <cell r="I820">
            <v>40175</v>
          </cell>
          <cell r="J820">
            <v>40168</v>
          </cell>
          <cell r="K820" t="str">
            <v>Y</v>
          </cell>
          <cell r="L820" t="str">
            <v>Drw</v>
          </cell>
          <cell r="M820">
            <v>821</v>
          </cell>
        </row>
        <row r="821">
          <cell r="C821" t="str">
            <v>25</v>
          </cell>
          <cell r="D821" t="str">
            <v>05050-MD-25-177-51</v>
          </cell>
          <cell r="E821" t="str">
            <v>05050-MD-25-177-51</v>
          </cell>
          <cell r="F821" t="str">
            <v>Tank-Main Platform - Flooring Panels- (Propane)</v>
          </cell>
          <cell r="G821">
            <v>0</v>
          </cell>
          <cell r="H821" t="str">
            <v>VP-1516-147-T-101/2-256</v>
          </cell>
          <cell r="I821">
            <v>40175</v>
          </cell>
          <cell r="J821">
            <v>40168</v>
          </cell>
          <cell r="K821" t="str">
            <v>Y</v>
          </cell>
          <cell r="L821" t="str">
            <v>Drw</v>
          </cell>
          <cell r="M821">
            <v>822</v>
          </cell>
        </row>
        <row r="822">
          <cell r="C822" t="str">
            <v>25</v>
          </cell>
          <cell r="D822" t="str">
            <v>05050-MD-25-177-52</v>
          </cell>
          <cell r="E822" t="str">
            <v>05050-MD-25-177-52</v>
          </cell>
          <cell r="F822" t="str">
            <v>Tank-Main Platform - Flooring Panels- (Propane)</v>
          </cell>
          <cell r="G822">
            <v>0</v>
          </cell>
          <cell r="H822" t="str">
            <v>VP-1516-147-T-101/2-256</v>
          </cell>
          <cell r="I822">
            <v>40175</v>
          </cell>
          <cell r="J822">
            <v>40168</v>
          </cell>
          <cell r="K822" t="str">
            <v>Y</v>
          </cell>
          <cell r="L822" t="str">
            <v>Drw</v>
          </cell>
          <cell r="M822">
            <v>823</v>
          </cell>
        </row>
        <row r="823">
          <cell r="C823" t="str">
            <v>25</v>
          </cell>
          <cell r="D823" t="str">
            <v>05050-MD-25-177-53</v>
          </cell>
          <cell r="E823" t="str">
            <v>05050-MD-25-177-53</v>
          </cell>
          <cell r="F823" t="str">
            <v>Tank-Main Platform - Flooring Panels- (Propane)</v>
          </cell>
          <cell r="G823">
            <v>0</v>
          </cell>
          <cell r="H823" t="str">
            <v>VP-1516-147-T-101/2-256</v>
          </cell>
          <cell r="I823">
            <v>40175</v>
          </cell>
          <cell r="J823">
            <v>40168</v>
          </cell>
          <cell r="K823" t="str">
            <v>Y</v>
          </cell>
          <cell r="L823" t="str">
            <v>Drw</v>
          </cell>
          <cell r="M823">
            <v>824</v>
          </cell>
        </row>
        <row r="824">
          <cell r="C824" t="str">
            <v>25</v>
          </cell>
          <cell r="D824" t="str">
            <v>05050-MD-25-177-54</v>
          </cell>
          <cell r="E824" t="str">
            <v>05050-MD-25-177-54</v>
          </cell>
          <cell r="F824" t="str">
            <v>Tank-Main Platform - Flooring Panels- (Propane)</v>
          </cell>
          <cell r="G824">
            <v>0</v>
          </cell>
          <cell r="H824" t="str">
            <v>VP-1516-147-T-101/2-256</v>
          </cell>
          <cell r="I824">
            <v>40175</v>
          </cell>
          <cell r="J824">
            <v>40168</v>
          </cell>
          <cell r="K824" t="str">
            <v>Y</v>
          </cell>
          <cell r="L824" t="str">
            <v>Drw</v>
          </cell>
          <cell r="M824">
            <v>825</v>
          </cell>
        </row>
        <row r="825">
          <cell r="C825" t="str">
            <v>25</v>
          </cell>
          <cell r="D825" t="str">
            <v>05050-MD-25-177-55</v>
          </cell>
          <cell r="E825" t="str">
            <v>05050-MD-25-177-55</v>
          </cell>
          <cell r="F825" t="str">
            <v>Tank-Main Platform - Flooring Panels- (Propane)</v>
          </cell>
          <cell r="G825">
            <v>0</v>
          </cell>
          <cell r="H825" t="str">
            <v>VP-1516-147-T-101/2-256</v>
          </cell>
          <cell r="I825">
            <v>40175</v>
          </cell>
          <cell r="J825">
            <v>40168</v>
          </cell>
          <cell r="K825" t="str">
            <v>Y</v>
          </cell>
          <cell r="L825" t="str">
            <v>Drw</v>
          </cell>
          <cell r="M825">
            <v>826</v>
          </cell>
        </row>
        <row r="826">
          <cell r="C826" t="str">
            <v>25</v>
          </cell>
          <cell r="D826" t="str">
            <v>05050-MD-25-177-56</v>
          </cell>
          <cell r="E826" t="str">
            <v>05050-MD-25-177-56</v>
          </cell>
          <cell r="F826" t="str">
            <v>Tank-Main Platform - Flooring Panels- (Propane)</v>
          </cell>
          <cell r="G826">
            <v>0</v>
          </cell>
          <cell r="H826" t="str">
            <v>VP-1516-147-T-101/2-256</v>
          </cell>
          <cell r="I826">
            <v>40175</v>
          </cell>
          <cell r="J826">
            <v>40168</v>
          </cell>
          <cell r="K826" t="str">
            <v>Y</v>
          </cell>
          <cell r="L826" t="str">
            <v>Drw</v>
          </cell>
          <cell r="M826">
            <v>827</v>
          </cell>
        </row>
        <row r="827">
          <cell r="C827" t="str">
            <v>25</v>
          </cell>
          <cell r="D827" t="str">
            <v>05050-MD-25-177-57</v>
          </cell>
          <cell r="E827" t="str">
            <v>05050-MD-25-177-57</v>
          </cell>
          <cell r="F827" t="str">
            <v>Tank-Main Platform - Flooring Panels- (Propane)</v>
          </cell>
          <cell r="G827">
            <v>0</v>
          </cell>
          <cell r="H827" t="str">
            <v>VP-1516-147-T-101/2-256</v>
          </cell>
          <cell r="I827">
            <v>40175</v>
          </cell>
          <cell r="J827">
            <v>40168</v>
          </cell>
          <cell r="K827" t="str">
            <v>Y</v>
          </cell>
          <cell r="L827" t="str">
            <v>Drw</v>
          </cell>
          <cell r="M827">
            <v>828</v>
          </cell>
        </row>
        <row r="828">
          <cell r="C828" t="str">
            <v>25</v>
          </cell>
          <cell r="D828" t="str">
            <v>05050-MD-25-177-58</v>
          </cell>
          <cell r="E828" t="str">
            <v>05050-MD-25-177-58</v>
          </cell>
          <cell r="F828" t="str">
            <v>Tank-Main Platform - Flooring Panels- (Propane)</v>
          </cell>
          <cell r="G828">
            <v>0</v>
          </cell>
          <cell r="H828" t="str">
            <v>VP-1516-147-T-101/2-256</v>
          </cell>
          <cell r="I828">
            <v>40175</v>
          </cell>
          <cell r="J828">
            <v>40168</v>
          </cell>
          <cell r="K828" t="str">
            <v>Y</v>
          </cell>
          <cell r="L828" t="str">
            <v>Drw</v>
          </cell>
          <cell r="M828">
            <v>829</v>
          </cell>
        </row>
        <row r="829">
          <cell r="C829" t="str">
            <v>25</v>
          </cell>
          <cell r="D829" t="str">
            <v>05050-MD-25-177-59</v>
          </cell>
          <cell r="E829" t="str">
            <v>05050-MD-25-177-59</v>
          </cell>
          <cell r="F829" t="str">
            <v>Tank-Main Platform - Flooring Panels- (Propane)</v>
          </cell>
          <cell r="G829">
            <v>0</v>
          </cell>
          <cell r="H829" t="str">
            <v>VP-1516-147-T-101/2-256</v>
          </cell>
          <cell r="I829">
            <v>40175</v>
          </cell>
          <cell r="J829">
            <v>40168</v>
          </cell>
          <cell r="K829" t="str">
            <v>Y</v>
          </cell>
          <cell r="L829" t="str">
            <v>Drw</v>
          </cell>
          <cell r="M829">
            <v>830</v>
          </cell>
        </row>
        <row r="830">
          <cell r="C830" t="str">
            <v>25</v>
          </cell>
          <cell r="D830" t="str">
            <v>05050-MD-25-177-60</v>
          </cell>
          <cell r="E830" t="str">
            <v>05050-MD-25-177-60</v>
          </cell>
          <cell r="F830" t="str">
            <v>Tank-Main Platform - Flooring Panels- (Propane)</v>
          </cell>
          <cell r="G830">
            <v>0</v>
          </cell>
          <cell r="H830" t="str">
            <v>VP-1516-147-T-101/2-256</v>
          </cell>
          <cell r="I830">
            <v>40175</v>
          </cell>
          <cell r="J830">
            <v>40168</v>
          </cell>
          <cell r="K830" t="str">
            <v>Y</v>
          </cell>
          <cell r="L830" t="str">
            <v>Drw</v>
          </cell>
          <cell r="M830">
            <v>831</v>
          </cell>
        </row>
        <row r="831">
          <cell r="C831" t="str">
            <v>25</v>
          </cell>
          <cell r="D831" t="str">
            <v>05050-MD-25-177-61</v>
          </cell>
          <cell r="E831" t="str">
            <v>05050-MD-25-177-61</v>
          </cell>
          <cell r="F831" t="str">
            <v>Tank-Main Platform - Flooring Panels- (Propane)</v>
          </cell>
          <cell r="G831">
            <v>0</v>
          </cell>
          <cell r="H831" t="str">
            <v>VP-1516-147-T-101/2-256</v>
          </cell>
          <cell r="I831">
            <v>40175</v>
          </cell>
          <cell r="J831">
            <v>40168</v>
          </cell>
          <cell r="K831" t="str">
            <v>Y</v>
          </cell>
          <cell r="L831" t="str">
            <v>Drw</v>
          </cell>
          <cell r="M831">
            <v>832</v>
          </cell>
        </row>
        <row r="832">
          <cell r="C832" t="str">
            <v>25</v>
          </cell>
          <cell r="D832" t="str">
            <v>05050-MD-25-177-62</v>
          </cell>
          <cell r="E832" t="str">
            <v>05050-MD-25-177-62</v>
          </cell>
          <cell r="F832" t="str">
            <v>Tank-Main Platform - Flooring Panels- (Propane)</v>
          </cell>
          <cell r="G832">
            <v>0</v>
          </cell>
          <cell r="H832" t="str">
            <v>VP-1516-147-T-101/2-256</v>
          </cell>
          <cell r="I832">
            <v>40175</v>
          </cell>
          <cell r="J832">
            <v>40168</v>
          </cell>
          <cell r="K832" t="str">
            <v>Y</v>
          </cell>
          <cell r="L832" t="str">
            <v>Drw</v>
          </cell>
          <cell r="M832">
            <v>833</v>
          </cell>
        </row>
        <row r="833">
          <cell r="C833" t="str">
            <v>25</v>
          </cell>
          <cell r="D833" t="str">
            <v>05050-MD-25-177-63</v>
          </cell>
          <cell r="E833" t="str">
            <v>05050-MD-25-177-63</v>
          </cell>
          <cell r="F833" t="str">
            <v>Tank-Main Platform - Flooring Panels- (Propane)</v>
          </cell>
          <cell r="G833">
            <v>0</v>
          </cell>
          <cell r="H833" t="str">
            <v>VP-1516-147-T-101/2-256</v>
          </cell>
          <cell r="I833">
            <v>40175</v>
          </cell>
          <cell r="J833">
            <v>40168</v>
          </cell>
          <cell r="K833" t="str">
            <v>Y</v>
          </cell>
          <cell r="L833" t="str">
            <v>Drw</v>
          </cell>
          <cell r="M833">
            <v>834</v>
          </cell>
        </row>
        <row r="834">
          <cell r="C834" t="str">
            <v>25</v>
          </cell>
          <cell r="D834" t="str">
            <v>05050-MD-25-177-64</v>
          </cell>
          <cell r="E834" t="str">
            <v>05050-MD-25-177-64</v>
          </cell>
          <cell r="F834" t="str">
            <v>Tank-Main Platform - Flooring Panels- (Propane)</v>
          </cell>
          <cell r="G834">
            <v>0</v>
          </cell>
          <cell r="H834" t="str">
            <v>VP-1516-147-T-101/2-256</v>
          </cell>
          <cell r="I834">
            <v>40175</v>
          </cell>
          <cell r="J834">
            <v>40168</v>
          </cell>
          <cell r="K834" t="str">
            <v>Y</v>
          </cell>
          <cell r="L834" t="str">
            <v>Drw</v>
          </cell>
          <cell r="M834">
            <v>835</v>
          </cell>
        </row>
        <row r="835">
          <cell r="C835" t="str">
            <v>25</v>
          </cell>
          <cell r="D835" t="str">
            <v>05050-MD-25-177-65</v>
          </cell>
          <cell r="E835" t="str">
            <v>05050-MD-25-177-65</v>
          </cell>
          <cell r="F835" t="str">
            <v>Tank-Main Platform - Flooring Panels- (Propane)</v>
          </cell>
          <cell r="G835">
            <v>0</v>
          </cell>
          <cell r="H835" t="str">
            <v>VP-1516-147-T-101/2-256</v>
          </cell>
          <cell r="I835">
            <v>40175</v>
          </cell>
          <cell r="J835">
            <v>40168</v>
          </cell>
          <cell r="K835" t="str">
            <v>Y</v>
          </cell>
          <cell r="L835" t="str">
            <v>Drw</v>
          </cell>
          <cell r="M835">
            <v>836</v>
          </cell>
        </row>
        <row r="836">
          <cell r="C836" t="str">
            <v>25</v>
          </cell>
          <cell r="D836" t="str">
            <v>05050-MD-25-177-66</v>
          </cell>
          <cell r="E836" t="str">
            <v>05050-MD-25-177-66</v>
          </cell>
          <cell r="F836" t="str">
            <v>Tank-Main Platform - Flooring Panels- (Propane)</v>
          </cell>
          <cell r="G836">
            <v>0</v>
          </cell>
          <cell r="H836" t="str">
            <v>VP-1516-147-T-101/2-256</v>
          </cell>
          <cell r="I836">
            <v>40175</v>
          </cell>
          <cell r="J836">
            <v>40168</v>
          </cell>
          <cell r="K836" t="str">
            <v>Y</v>
          </cell>
          <cell r="L836" t="str">
            <v>Drw</v>
          </cell>
          <cell r="M836">
            <v>837</v>
          </cell>
        </row>
        <row r="837">
          <cell r="C837" t="str">
            <v>25</v>
          </cell>
          <cell r="D837" t="str">
            <v>05050-MD-25-177-67</v>
          </cell>
          <cell r="E837" t="str">
            <v>05050-MD-25-177-67</v>
          </cell>
          <cell r="F837" t="str">
            <v>Tank-Main Platform - Flooring Panels- (Propane)</v>
          </cell>
          <cell r="G837">
            <v>0</v>
          </cell>
          <cell r="H837" t="str">
            <v>VP-1516-147-T-101/2-256</v>
          </cell>
          <cell r="I837">
            <v>40175</v>
          </cell>
          <cell r="J837">
            <v>40168</v>
          </cell>
          <cell r="K837" t="str">
            <v>Y</v>
          </cell>
          <cell r="L837" t="str">
            <v>Drw</v>
          </cell>
          <cell r="M837">
            <v>838</v>
          </cell>
        </row>
        <row r="838">
          <cell r="C838" t="str">
            <v>25</v>
          </cell>
          <cell r="D838" t="str">
            <v>05050-MD-25-177-68</v>
          </cell>
          <cell r="E838" t="str">
            <v>05050-MD-25-177-68</v>
          </cell>
          <cell r="F838" t="str">
            <v>Tank-Main Platform - Flooring Panels- (Propane)</v>
          </cell>
          <cell r="G838">
            <v>0</v>
          </cell>
          <cell r="H838" t="str">
            <v>VP-1516-147-T-101/2-256</v>
          </cell>
          <cell r="I838">
            <v>40175</v>
          </cell>
          <cell r="J838">
            <v>40168</v>
          </cell>
          <cell r="K838" t="str">
            <v>Y</v>
          </cell>
          <cell r="L838" t="str">
            <v>Drw</v>
          </cell>
          <cell r="M838">
            <v>839</v>
          </cell>
        </row>
        <row r="839">
          <cell r="C839" t="str">
            <v>25</v>
          </cell>
          <cell r="D839" t="str">
            <v>05050-MD-25-177-69</v>
          </cell>
          <cell r="E839" t="str">
            <v>05050-MD-25-177-69</v>
          </cell>
          <cell r="F839" t="str">
            <v>Tank-Main Platform - Flooring Panels- (Propane)</v>
          </cell>
          <cell r="G839">
            <v>0</v>
          </cell>
          <cell r="H839" t="str">
            <v>VP-1516-147-T-101/2-256</v>
          </cell>
          <cell r="I839">
            <v>40175</v>
          </cell>
          <cell r="J839">
            <v>40168</v>
          </cell>
          <cell r="K839" t="str">
            <v>Y</v>
          </cell>
          <cell r="L839" t="str">
            <v>Drw</v>
          </cell>
          <cell r="M839">
            <v>840</v>
          </cell>
        </row>
        <row r="840">
          <cell r="C840" t="str">
            <v>25</v>
          </cell>
          <cell r="D840" t="str">
            <v>05050-MD-25-177-70</v>
          </cell>
          <cell r="E840" t="str">
            <v>05050-MD-25-177-70</v>
          </cell>
          <cell r="F840" t="str">
            <v>Tank-Main Platform - Flooring Panels- (Propane)</v>
          </cell>
          <cell r="G840">
            <v>0</v>
          </cell>
          <cell r="H840" t="str">
            <v>VP-1516-147-T-101/2-256</v>
          </cell>
          <cell r="I840">
            <v>40175</v>
          </cell>
          <cell r="J840">
            <v>40168</v>
          </cell>
          <cell r="K840" t="str">
            <v>Y</v>
          </cell>
          <cell r="L840" t="str">
            <v>Drw</v>
          </cell>
          <cell r="M840">
            <v>841</v>
          </cell>
        </row>
        <row r="841">
          <cell r="C841" t="str">
            <v>25</v>
          </cell>
          <cell r="D841" t="str">
            <v>05050-MD-25-177-71</v>
          </cell>
          <cell r="E841" t="str">
            <v>05050-MD-25-177-71</v>
          </cell>
          <cell r="F841" t="str">
            <v>Tank-Main Platform - Flooring Panels- (Propane)</v>
          </cell>
          <cell r="G841">
            <v>0</v>
          </cell>
          <cell r="H841" t="str">
            <v>VP-1516-147-T-101/2-256</v>
          </cell>
          <cell r="I841">
            <v>40175</v>
          </cell>
          <cell r="J841">
            <v>40168</v>
          </cell>
          <cell r="K841" t="str">
            <v>Y</v>
          </cell>
          <cell r="L841" t="str">
            <v>Drw</v>
          </cell>
          <cell r="M841">
            <v>842</v>
          </cell>
        </row>
        <row r="842">
          <cell r="C842" t="str">
            <v>25</v>
          </cell>
          <cell r="D842" t="str">
            <v>05050-MD-25-177-72</v>
          </cell>
          <cell r="E842" t="str">
            <v>05050-MD-25-177-72</v>
          </cell>
          <cell r="F842" t="str">
            <v>Tank-Main Platform - Flooring Panels- (Propane)</v>
          </cell>
          <cell r="G842">
            <v>0</v>
          </cell>
          <cell r="H842" t="str">
            <v>VP-1516-147-T-101/2-256</v>
          </cell>
          <cell r="I842">
            <v>40175</v>
          </cell>
          <cell r="J842">
            <v>40168</v>
          </cell>
          <cell r="K842" t="str">
            <v>Y</v>
          </cell>
          <cell r="L842" t="str">
            <v>Drw</v>
          </cell>
          <cell r="M842">
            <v>843</v>
          </cell>
        </row>
        <row r="843">
          <cell r="C843" t="str">
            <v>25</v>
          </cell>
          <cell r="D843" t="str">
            <v>05050-MD-25-177-73</v>
          </cell>
          <cell r="E843" t="str">
            <v>05050-MD-25-177-73</v>
          </cell>
          <cell r="F843" t="str">
            <v>Tank-Main Platform - Flooring Panels- (Propane)</v>
          </cell>
          <cell r="G843">
            <v>0</v>
          </cell>
          <cell r="H843" t="str">
            <v>VP-1516-147-T-101/2-256</v>
          </cell>
          <cell r="I843">
            <v>40175</v>
          </cell>
          <cell r="J843">
            <v>40168</v>
          </cell>
          <cell r="K843" t="str">
            <v>Y</v>
          </cell>
          <cell r="L843" t="str">
            <v>Drw</v>
          </cell>
          <cell r="M843">
            <v>844</v>
          </cell>
        </row>
        <row r="844">
          <cell r="C844" t="str">
            <v>25</v>
          </cell>
          <cell r="D844" t="str">
            <v>05050-MD-25-177-74</v>
          </cell>
          <cell r="E844" t="str">
            <v>05050-MD-25-177-74</v>
          </cell>
          <cell r="F844" t="str">
            <v>Tank-Main Platform - Flooring Panels- (Propane)</v>
          </cell>
          <cell r="G844">
            <v>0</v>
          </cell>
          <cell r="H844" t="str">
            <v>VP-1516-147-T-101/2-256</v>
          </cell>
          <cell r="I844">
            <v>40175</v>
          </cell>
          <cell r="J844">
            <v>40168</v>
          </cell>
          <cell r="K844" t="str">
            <v>Y</v>
          </cell>
          <cell r="L844" t="str">
            <v>Drw</v>
          </cell>
          <cell r="M844">
            <v>845</v>
          </cell>
        </row>
        <row r="845">
          <cell r="C845" t="str">
            <v>25</v>
          </cell>
          <cell r="D845" t="str">
            <v>05050-MD-25-177-75</v>
          </cell>
          <cell r="E845" t="str">
            <v>05050-MD-25-177-75</v>
          </cell>
          <cell r="F845" t="str">
            <v>Tank-Main Platform - Flooring Panels- (Propane)</v>
          </cell>
          <cell r="G845">
            <v>0</v>
          </cell>
          <cell r="H845" t="str">
            <v>VP-1516-147-T-101/2-256</v>
          </cell>
          <cell r="I845">
            <v>40175</v>
          </cell>
          <cell r="J845">
            <v>40168</v>
          </cell>
          <cell r="K845" t="str">
            <v>Y</v>
          </cell>
          <cell r="L845" t="str">
            <v>Drw</v>
          </cell>
          <cell r="M845">
            <v>846</v>
          </cell>
        </row>
        <row r="846">
          <cell r="C846" t="str">
            <v>25</v>
          </cell>
          <cell r="D846" t="str">
            <v>05050-MD-25-177-76</v>
          </cell>
          <cell r="E846" t="str">
            <v>05050-MD-25-177-76</v>
          </cell>
          <cell r="F846" t="str">
            <v>Tank-Main Platform - Flooring Panels- (Propane)</v>
          </cell>
          <cell r="G846">
            <v>0</v>
          </cell>
          <cell r="H846" t="str">
            <v>VP-1516-147-T-101/2-256</v>
          </cell>
          <cell r="I846">
            <v>40175</v>
          </cell>
          <cell r="J846">
            <v>40168</v>
          </cell>
          <cell r="K846" t="str">
            <v>Y</v>
          </cell>
          <cell r="L846" t="str">
            <v>Drw</v>
          </cell>
          <cell r="M846">
            <v>847</v>
          </cell>
        </row>
        <row r="847">
          <cell r="C847" t="str">
            <v>25</v>
          </cell>
          <cell r="D847" t="str">
            <v>05050-MD-25-177-77</v>
          </cell>
          <cell r="E847" t="str">
            <v>05050-MD-25-177-77</v>
          </cell>
          <cell r="F847" t="str">
            <v>Tank-Main Platform - Flooring Panels- (Propane)</v>
          </cell>
          <cell r="G847">
            <v>0</v>
          </cell>
          <cell r="H847" t="str">
            <v>VP-1516-147-T-101/2-256</v>
          </cell>
          <cell r="I847">
            <v>40175</v>
          </cell>
          <cell r="J847">
            <v>40168</v>
          </cell>
          <cell r="K847" t="str">
            <v>Y</v>
          </cell>
          <cell r="L847" t="str">
            <v>Drw</v>
          </cell>
          <cell r="M847">
            <v>848</v>
          </cell>
        </row>
        <row r="848">
          <cell r="C848" t="str">
            <v>25</v>
          </cell>
          <cell r="D848" t="str">
            <v>05050-MD-25-177-78</v>
          </cell>
          <cell r="E848" t="str">
            <v>05050-MD-25-177-78</v>
          </cell>
          <cell r="F848" t="str">
            <v>Tank-Main Platform - Flooring Panels- (Propane)</v>
          </cell>
          <cell r="G848">
            <v>0</v>
          </cell>
          <cell r="H848" t="str">
            <v>VP-1516-147-T-101/2-256</v>
          </cell>
          <cell r="I848">
            <v>40175</v>
          </cell>
          <cell r="J848">
            <v>40168</v>
          </cell>
          <cell r="K848" t="str">
            <v>Y</v>
          </cell>
          <cell r="L848" t="str">
            <v>Drw</v>
          </cell>
          <cell r="M848">
            <v>849</v>
          </cell>
        </row>
        <row r="849">
          <cell r="C849" t="str">
            <v>25</v>
          </cell>
          <cell r="D849" t="str">
            <v>05050-MD-25-177-79</v>
          </cell>
          <cell r="E849" t="str">
            <v>05050-MD-25-177-79</v>
          </cell>
          <cell r="F849" t="str">
            <v>Tank-Main Platform - Flooring Panels- (Propane)</v>
          </cell>
          <cell r="G849">
            <v>0</v>
          </cell>
          <cell r="H849" t="str">
            <v>VP-1516-147-T-101/2-256</v>
          </cell>
          <cell r="I849">
            <v>40175</v>
          </cell>
          <cell r="J849">
            <v>40168</v>
          </cell>
          <cell r="K849" t="str">
            <v>Y</v>
          </cell>
          <cell r="L849" t="str">
            <v>Drw</v>
          </cell>
          <cell r="M849">
            <v>850</v>
          </cell>
        </row>
        <row r="850">
          <cell r="C850" t="str">
            <v>25</v>
          </cell>
          <cell r="D850" t="str">
            <v>05050-MD-25-177-80</v>
          </cell>
          <cell r="E850" t="str">
            <v>05050-MD-25-177-80</v>
          </cell>
          <cell r="F850" t="str">
            <v>Tank-Main Platform - Flooring Panels- (Propane)</v>
          </cell>
          <cell r="G850">
            <v>0</v>
          </cell>
          <cell r="H850" t="str">
            <v>VP-1516-147-T-101/2-256</v>
          </cell>
          <cell r="I850">
            <v>40175</v>
          </cell>
          <cell r="J850">
            <v>40168</v>
          </cell>
          <cell r="K850" t="str">
            <v>Y</v>
          </cell>
          <cell r="L850" t="str">
            <v>Drw</v>
          </cell>
          <cell r="M850">
            <v>851</v>
          </cell>
        </row>
        <row r="851">
          <cell r="C851" t="str">
            <v>25</v>
          </cell>
          <cell r="D851" t="str">
            <v>05050-MD-25-177-81</v>
          </cell>
          <cell r="E851" t="str">
            <v>05050-MD-25-177-81</v>
          </cell>
          <cell r="F851" t="str">
            <v>Tank-Main Platform - Flooring Panels- (Propane)</v>
          </cell>
          <cell r="G851">
            <v>0</v>
          </cell>
          <cell r="H851" t="str">
            <v>VP-1516-147-T-101/2-256</v>
          </cell>
          <cell r="I851">
            <v>40175</v>
          </cell>
          <cell r="J851">
            <v>40168</v>
          </cell>
          <cell r="K851" t="str">
            <v>Y</v>
          </cell>
          <cell r="L851" t="str">
            <v>Drw</v>
          </cell>
          <cell r="M851">
            <v>852</v>
          </cell>
        </row>
        <row r="852">
          <cell r="C852" t="str">
            <v>25</v>
          </cell>
          <cell r="D852" t="str">
            <v>05050-MD-25-177-82</v>
          </cell>
          <cell r="E852" t="str">
            <v>05050-MD-25-177-82</v>
          </cell>
          <cell r="F852" t="str">
            <v>Tank-Main Platform - Flooring Panels- (Propane)</v>
          </cell>
          <cell r="G852">
            <v>0</v>
          </cell>
          <cell r="H852" t="str">
            <v>VP-1516-147-T-101/2-256</v>
          </cell>
          <cell r="I852">
            <v>40175</v>
          </cell>
          <cell r="J852">
            <v>40168</v>
          </cell>
          <cell r="K852" t="str">
            <v>Y</v>
          </cell>
          <cell r="L852" t="str">
            <v>Drw</v>
          </cell>
          <cell r="M852">
            <v>853</v>
          </cell>
        </row>
        <row r="853">
          <cell r="C853" t="str">
            <v>25</v>
          </cell>
          <cell r="D853" t="str">
            <v>05050-MD-25-177-83</v>
          </cell>
          <cell r="E853" t="str">
            <v>05050-MD-25-177-83</v>
          </cell>
          <cell r="F853" t="str">
            <v>Tank-Main Platform - Flooring Panels- (Propane)</v>
          </cell>
          <cell r="G853">
            <v>0</v>
          </cell>
          <cell r="H853" t="str">
            <v>VP-1516-147-T-101/2-256</v>
          </cell>
          <cell r="I853">
            <v>40175</v>
          </cell>
          <cell r="J853">
            <v>40168</v>
          </cell>
          <cell r="K853" t="str">
            <v>Y</v>
          </cell>
          <cell r="L853" t="str">
            <v>Drw</v>
          </cell>
          <cell r="M853">
            <v>854</v>
          </cell>
        </row>
        <row r="854">
          <cell r="C854" t="str">
            <v>25</v>
          </cell>
          <cell r="D854" t="str">
            <v>05050-MD-25-177-84</v>
          </cell>
          <cell r="E854" t="str">
            <v>05050-MD-25-177-84</v>
          </cell>
          <cell r="F854" t="str">
            <v>Tank-Main Platform - Flooring Panels- (Propane)</v>
          </cell>
          <cell r="G854">
            <v>0</v>
          </cell>
          <cell r="H854" t="str">
            <v>VP-1516-147-T-101/2-256</v>
          </cell>
          <cell r="I854">
            <v>40175</v>
          </cell>
          <cell r="J854">
            <v>40168</v>
          </cell>
          <cell r="K854" t="str">
            <v>Y</v>
          </cell>
          <cell r="L854" t="str">
            <v>Drw</v>
          </cell>
          <cell r="M854">
            <v>855</v>
          </cell>
        </row>
        <row r="855">
          <cell r="C855" t="str">
            <v>25</v>
          </cell>
          <cell r="D855" t="str">
            <v>05050-MD-25-177-85</v>
          </cell>
          <cell r="E855" t="str">
            <v>05050-MD-25-177-85</v>
          </cell>
          <cell r="F855" t="str">
            <v>Tank-Main Platform - Flooring Panels- (Propane)</v>
          </cell>
          <cell r="G855">
            <v>0</v>
          </cell>
          <cell r="H855" t="str">
            <v>VP-1516-147-T-101/2-256</v>
          </cell>
          <cell r="I855">
            <v>40175</v>
          </cell>
          <cell r="J855">
            <v>40168</v>
          </cell>
          <cell r="K855" t="str">
            <v>Y</v>
          </cell>
          <cell r="L855" t="str">
            <v>Drw</v>
          </cell>
          <cell r="M855">
            <v>856</v>
          </cell>
        </row>
        <row r="856">
          <cell r="C856" t="str">
            <v>25</v>
          </cell>
          <cell r="D856" t="str">
            <v>05050-MD-25-177-86</v>
          </cell>
          <cell r="E856" t="str">
            <v>05050-MD-25-177-86</v>
          </cell>
          <cell r="F856" t="str">
            <v>Tank-Main Platform - Flooring Panels- (Propane)</v>
          </cell>
          <cell r="G856">
            <v>0</v>
          </cell>
          <cell r="H856" t="str">
            <v>VP-1516-147-T-101/2-256</v>
          </cell>
          <cell r="I856">
            <v>40175</v>
          </cell>
          <cell r="J856">
            <v>40168</v>
          </cell>
          <cell r="K856" t="str">
            <v>Y</v>
          </cell>
          <cell r="L856" t="str">
            <v>Drw</v>
          </cell>
          <cell r="M856">
            <v>857</v>
          </cell>
        </row>
        <row r="857">
          <cell r="C857" t="str">
            <v>25</v>
          </cell>
          <cell r="D857" t="str">
            <v>05050-MD-25-177-87</v>
          </cell>
          <cell r="E857" t="str">
            <v>05050-MD-25-177-87</v>
          </cell>
          <cell r="F857" t="str">
            <v>Tank-Main Platform - Flooring Panels- (Propane)</v>
          </cell>
          <cell r="G857">
            <v>0</v>
          </cell>
          <cell r="H857" t="str">
            <v>VP-1516-147-T-101/2-256</v>
          </cell>
          <cell r="I857">
            <v>40175</v>
          </cell>
          <cell r="J857">
            <v>40168</v>
          </cell>
          <cell r="K857" t="str">
            <v>Y</v>
          </cell>
          <cell r="L857" t="str">
            <v>Drw</v>
          </cell>
          <cell r="M857">
            <v>858</v>
          </cell>
        </row>
        <row r="858">
          <cell r="C858" t="str">
            <v>25</v>
          </cell>
          <cell r="D858" t="str">
            <v>05050-MD-25-177-88</v>
          </cell>
          <cell r="E858" t="str">
            <v>05050-MD-25-177-88</v>
          </cell>
          <cell r="F858" t="str">
            <v>Tank-Main Platform - Flooring Panels- (Propane)</v>
          </cell>
          <cell r="G858">
            <v>0</v>
          </cell>
          <cell r="H858" t="str">
            <v>VP-1516-147-T-101/2-256</v>
          </cell>
          <cell r="I858">
            <v>40175</v>
          </cell>
          <cell r="J858">
            <v>40168</v>
          </cell>
          <cell r="K858" t="str">
            <v>Y</v>
          </cell>
          <cell r="L858" t="str">
            <v>Drw</v>
          </cell>
          <cell r="M858">
            <v>859</v>
          </cell>
        </row>
        <row r="859">
          <cell r="C859" t="str">
            <v>25</v>
          </cell>
          <cell r="D859" t="str">
            <v>05050-MD-25-177-89</v>
          </cell>
          <cell r="E859" t="str">
            <v>05050-MD-25-177-89</v>
          </cell>
          <cell r="F859" t="str">
            <v>Tank-Main Platform - Flooring Panels- (Propane)</v>
          </cell>
          <cell r="G859">
            <v>0</v>
          </cell>
          <cell r="H859" t="str">
            <v>VP-1516-147-T-101/2-256</v>
          </cell>
          <cell r="I859">
            <v>40175</v>
          </cell>
          <cell r="J859">
            <v>40168</v>
          </cell>
          <cell r="K859" t="str">
            <v>Y</v>
          </cell>
          <cell r="L859" t="str">
            <v>Drw</v>
          </cell>
          <cell r="M859">
            <v>860</v>
          </cell>
        </row>
        <row r="860">
          <cell r="C860" t="str">
            <v>25</v>
          </cell>
          <cell r="D860" t="str">
            <v>05050-MD-25-177-90</v>
          </cell>
          <cell r="E860" t="str">
            <v>05050-MD-25-177-90</v>
          </cell>
          <cell r="F860" t="str">
            <v>Tank-Main Platform - Flooring Panels- (Propane)</v>
          </cell>
          <cell r="G860">
            <v>0</v>
          </cell>
          <cell r="H860" t="str">
            <v>VP-1516-147-T-101/2-256</v>
          </cell>
          <cell r="I860">
            <v>40175</v>
          </cell>
          <cell r="J860">
            <v>40168</v>
          </cell>
          <cell r="K860" t="str">
            <v>Y</v>
          </cell>
          <cell r="L860" t="str">
            <v>Drw</v>
          </cell>
          <cell r="M860">
            <v>861</v>
          </cell>
        </row>
        <row r="861">
          <cell r="C861" t="str">
            <v>25</v>
          </cell>
          <cell r="D861" t="str">
            <v>05050-MD-25-177-91</v>
          </cell>
          <cell r="E861" t="str">
            <v>05050-MD-25-177-91</v>
          </cell>
          <cell r="F861" t="str">
            <v>Tank-Main Platform - Flooring Panels- (Propane)</v>
          </cell>
          <cell r="G861">
            <v>0</v>
          </cell>
          <cell r="H861" t="str">
            <v>VP-1516-147-T-101/2-256</v>
          </cell>
          <cell r="I861">
            <v>40175</v>
          </cell>
          <cell r="J861">
            <v>40168</v>
          </cell>
          <cell r="K861" t="str">
            <v>Y</v>
          </cell>
          <cell r="L861" t="str">
            <v>Drw</v>
          </cell>
          <cell r="M861">
            <v>862</v>
          </cell>
        </row>
        <row r="862">
          <cell r="C862" t="str">
            <v>25</v>
          </cell>
          <cell r="D862" t="str">
            <v>05050-MD-25-177-92</v>
          </cell>
          <cell r="E862" t="str">
            <v>05050-MD-25-177-92</v>
          </cell>
          <cell r="F862" t="str">
            <v>Tank-Main Platform - Flooring Panels- (Propane)</v>
          </cell>
          <cell r="G862">
            <v>0</v>
          </cell>
          <cell r="H862" t="str">
            <v>VP-1516-147-T-101/2-256</v>
          </cell>
          <cell r="I862">
            <v>40175</v>
          </cell>
          <cell r="J862">
            <v>40168</v>
          </cell>
          <cell r="K862" t="str">
            <v>Y</v>
          </cell>
          <cell r="L862" t="str">
            <v>Drw</v>
          </cell>
          <cell r="M862">
            <v>863</v>
          </cell>
        </row>
        <row r="863">
          <cell r="C863" t="str">
            <v>25</v>
          </cell>
          <cell r="D863" t="str">
            <v>05050-MD-25-177-93</v>
          </cell>
          <cell r="E863" t="str">
            <v>05050-MD-25-177-93</v>
          </cell>
          <cell r="F863" t="str">
            <v>Tank-Main Platform - Flooring Panels- (Propane)</v>
          </cell>
          <cell r="G863">
            <v>0</v>
          </cell>
          <cell r="H863" t="str">
            <v>VP-1516-147-T-101/2-256</v>
          </cell>
          <cell r="I863">
            <v>40175</v>
          </cell>
          <cell r="J863">
            <v>40168</v>
          </cell>
          <cell r="K863" t="str">
            <v>Y</v>
          </cell>
          <cell r="L863" t="str">
            <v>Drw</v>
          </cell>
          <cell r="M863">
            <v>864</v>
          </cell>
        </row>
        <row r="864">
          <cell r="C864" t="str">
            <v>25</v>
          </cell>
          <cell r="D864" t="str">
            <v>05050-MD-25-177-94</v>
          </cell>
          <cell r="E864" t="str">
            <v>05050-MD-25-177-94</v>
          </cell>
          <cell r="F864" t="str">
            <v>Tank-Main Platform - Flooring Panels- (Propane)</v>
          </cell>
          <cell r="G864">
            <v>0</v>
          </cell>
          <cell r="H864" t="str">
            <v>VP-1516-147-T-101/2-256</v>
          </cell>
          <cell r="I864">
            <v>40175</v>
          </cell>
          <cell r="J864">
            <v>40168</v>
          </cell>
          <cell r="K864" t="str">
            <v>Y</v>
          </cell>
          <cell r="L864" t="str">
            <v>Drw</v>
          </cell>
          <cell r="M864">
            <v>865</v>
          </cell>
        </row>
        <row r="865">
          <cell r="C865" t="str">
            <v>25</v>
          </cell>
          <cell r="D865" t="str">
            <v>05050-MD-25-177-95</v>
          </cell>
          <cell r="E865" t="str">
            <v>05050-MD-25-177-95</v>
          </cell>
          <cell r="F865" t="str">
            <v>Tank-Main Platform - Flooring Panels- (Propane)</v>
          </cell>
          <cell r="G865">
            <v>0</v>
          </cell>
          <cell r="H865" t="str">
            <v>VP-1516-147-T-101/2-256</v>
          </cell>
          <cell r="I865">
            <v>40175</v>
          </cell>
          <cell r="J865">
            <v>40168</v>
          </cell>
          <cell r="K865" t="str">
            <v>Y</v>
          </cell>
          <cell r="L865" t="str">
            <v>Drw</v>
          </cell>
          <cell r="M865">
            <v>866</v>
          </cell>
        </row>
        <row r="866">
          <cell r="C866" t="str">
            <v>25</v>
          </cell>
          <cell r="D866" t="str">
            <v>05050-MD-25-177-96</v>
          </cell>
          <cell r="E866" t="str">
            <v>05050-MD-25-177-96</v>
          </cell>
          <cell r="F866" t="str">
            <v>Tank-Main Platform - Flooring Panels- (Propane)</v>
          </cell>
          <cell r="G866">
            <v>0</v>
          </cell>
          <cell r="H866" t="str">
            <v>VP-1516-147-T-101/2-256</v>
          </cell>
          <cell r="I866">
            <v>40175</v>
          </cell>
          <cell r="J866">
            <v>40168</v>
          </cell>
          <cell r="K866" t="str">
            <v>Y</v>
          </cell>
          <cell r="L866" t="str">
            <v>Drw</v>
          </cell>
          <cell r="M866">
            <v>867</v>
          </cell>
        </row>
        <row r="867">
          <cell r="C867" t="str">
            <v>25</v>
          </cell>
          <cell r="D867" t="str">
            <v>05050-MD-25-177-97</v>
          </cell>
          <cell r="E867" t="str">
            <v>05050-MD-25-177-97</v>
          </cell>
          <cell r="F867" t="str">
            <v>Tank-Main Platform - Flooring Panels- (Propane)</v>
          </cell>
          <cell r="G867">
            <v>0</v>
          </cell>
          <cell r="H867" t="str">
            <v>VP-1516-147-T-101/2-256</v>
          </cell>
          <cell r="I867">
            <v>40175</v>
          </cell>
          <cell r="J867">
            <v>40168</v>
          </cell>
          <cell r="K867" t="str">
            <v>Y</v>
          </cell>
          <cell r="L867" t="str">
            <v>Drw</v>
          </cell>
          <cell r="M867">
            <v>868</v>
          </cell>
        </row>
        <row r="868">
          <cell r="C868" t="str">
            <v>25</v>
          </cell>
          <cell r="D868" t="str">
            <v>05050-MD-25-177-98</v>
          </cell>
          <cell r="E868" t="str">
            <v>05050-MD-25-177-98</v>
          </cell>
          <cell r="F868" t="str">
            <v>Tank-Main Platform - Flooring Panels- (Propane)</v>
          </cell>
          <cell r="G868">
            <v>0</v>
          </cell>
          <cell r="H868" t="str">
            <v>VP-1516-147-T-101/2-256</v>
          </cell>
          <cell r="I868">
            <v>40175</v>
          </cell>
          <cell r="J868">
            <v>40168</v>
          </cell>
          <cell r="K868" t="str">
            <v>Y</v>
          </cell>
          <cell r="L868" t="str">
            <v>Drw</v>
          </cell>
          <cell r="M868">
            <v>869</v>
          </cell>
        </row>
        <row r="869">
          <cell r="C869" t="str">
            <v>25</v>
          </cell>
          <cell r="D869" t="str">
            <v>05050-MD-25-177-99</v>
          </cell>
          <cell r="E869" t="str">
            <v>05050-MD-25-177-99</v>
          </cell>
          <cell r="F869" t="str">
            <v>Tank-Main Platform - Flooring Panels- (Propane)</v>
          </cell>
          <cell r="G869">
            <v>0</v>
          </cell>
          <cell r="H869" t="str">
            <v>VP-1516-147-T-101/2-256</v>
          </cell>
          <cell r="I869">
            <v>40175</v>
          </cell>
          <cell r="J869">
            <v>40168</v>
          </cell>
          <cell r="K869" t="str">
            <v>Y</v>
          </cell>
          <cell r="L869" t="str">
            <v>Drw</v>
          </cell>
          <cell r="M869">
            <v>870</v>
          </cell>
        </row>
        <row r="870">
          <cell r="C870" t="str">
            <v>25</v>
          </cell>
          <cell r="D870" t="str">
            <v>05050-MD-25-177-100</v>
          </cell>
          <cell r="E870" t="str">
            <v>05050-MD-25-177-100</v>
          </cell>
          <cell r="F870" t="str">
            <v>Tank-Main Platform - Flooring Panels- (Propane)</v>
          </cell>
          <cell r="G870">
            <v>0</v>
          </cell>
          <cell r="H870" t="str">
            <v>VP-1516-147-T-101/2-256</v>
          </cell>
          <cell r="I870">
            <v>40175</v>
          </cell>
          <cell r="J870">
            <v>40168</v>
          </cell>
          <cell r="K870" t="str">
            <v>Y</v>
          </cell>
          <cell r="L870" t="str">
            <v>Drw</v>
          </cell>
          <cell r="M870">
            <v>871</v>
          </cell>
        </row>
        <row r="871">
          <cell r="C871" t="str">
            <v>25</v>
          </cell>
          <cell r="D871" t="str">
            <v>05050-MD-25-177-101</v>
          </cell>
          <cell r="E871" t="str">
            <v>05050-MD-25-177-101</v>
          </cell>
          <cell r="F871" t="str">
            <v>Tank-Main Platform - Flooring Panels- (Propane)</v>
          </cell>
          <cell r="G871">
            <v>0</v>
          </cell>
          <cell r="H871" t="str">
            <v>VP-1516-147-T-101/2-256</v>
          </cell>
          <cell r="I871">
            <v>40175</v>
          </cell>
          <cell r="J871">
            <v>40168</v>
          </cell>
          <cell r="K871" t="str">
            <v>Y</v>
          </cell>
          <cell r="L871" t="str">
            <v>Drw</v>
          </cell>
          <cell r="M871">
            <v>872</v>
          </cell>
        </row>
        <row r="872">
          <cell r="C872" t="str">
            <v>25</v>
          </cell>
          <cell r="D872" t="str">
            <v>05050-MD-25-177-102</v>
          </cell>
          <cell r="E872" t="str">
            <v>05050-MD-25-177-102</v>
          </cell>
          <cell r="F872" t="str">
            <v>Tank-Main Platform - Flooring Panels- (Propane)</v>
          </cell>
          <cell r="G872">
            <v>0</v>
          </cell>
          <cell r="H872" t="str">
            <v>VP-1516-147-T-101/2-256</v>
          </cell>
          <cell r="I872">
            <v>40175</v>
          </cell>
          <cell r="J872">
            <v>40168</v>
          </cell>
          <cell r="K872" t="str">
            <v>Y</v>
          </cell>
          <cell r="L872" t="str">
            <v>Drw</v>
          </cell>
          <cell r="M872">
            <v>873</v>
          </cell>
        </row>
        <row r="873">
          <cell r="C873" t="str">
            <v>25</v>
          </cell>
          <cell r="D873" t="str">
            <v>05050-MD-25-177-103</v>
          </cell>
          <cell r="E873" t="str">
            <v>05050-MD-25-177-103</v>
          </cell>
          <cell r="F873" t="str">
            <v>Tank-Main Platform - Flooring Panels- (Propane)</v>
          </cell>
          <cell r="G873">
            <v>0</v>
          </cell>
          <cell r="H873" t="str">
            <v>VP-1516-147-T-101/2-256</v>
          </cell>
          <cell r="I873">
            <v>40175</v>
          </cell>
          <cell r="J873">
            <v>40168</v>
          </cell>
          <cell r="K873" t="str">
            <v>Y</v>
          </cell>
          <cell r="L873" t="str">
            <v>Drw</v>
          </cell>
          <cell r="M873">
            <v>874</v>
          </cell>
        </row>
        <row r="874">
          <cell r="C874" t="str">
            <v>25</v>
          </cell>
          <cell r="D874" t="str">
            <v>05050-MD-25-177-104</v>
          </cell>
          <cell r="E874" t="str">
            <v>05050-MD-25-177-104</v>
          </cell>
          <cell r="F874" t="str">
            <v>Tank-Main Platform - Flooring Panels- (Propane)</v>
          </cell>
          <cell r="G874">
            <v>0</v>
          </cell>
          <cell r="H874" t="str">
            <v>VP-1516-147-T-101/2-256</v>
          </cell>
          <cell r="I874">
            <v>40175</v>
          </cell>
          <cell r="J874">
            <v>40168</v>
          </cell>
          <cell r="K874" t="str">
            <v>Y</v>
          </cell>
          <cell r="L874" t="str">
            <v>Drw</v>
          </cell>
          <cell r="M874">
            <v>875</v>
          </cell>
        </row>
        <row r="875">
          <cell r="C875" t="str">
            <v>25</v>
          </cell>
          <cell r="D875" t="str">
            <v>05050-MD-25-177-105</v>
          </cell>
          <cell r="E875" t="str">
            <v>05050-MD-25-177-105</v>
          </cell>
          <cell r="F875" t="str">
            <v>Tank-Main Platform - Flooring Panels- (Propane)</v>
          </cell>
          <cell r="G875">
            <v>0</v>
          </cell>
          <cell r="H875" t="str">
            <v>VP-1516-147-T-101/2-256</v>
          </cell>
          <cell r="I875">
            <v>40175</v>
          </cell>
          <cell r="J875">
            <v>40168</v>
          </cell>
          <cell r="K875" t="str">
            <v>Y</v>
          </cell>
          <cell r="L875" t="str">
            <v>Drw</v>
          </cell>
          <cell r="M875">
            <v>876</v>
          </cell>
        </row>
        <row r="876">
          <cell r="C876" t="str">
            <v>25</v>
          </cell>
          <cell r="D876" t="str">
            <v>05050-MD-25-177-106</v>
          </cell>
          <cell r="E876" t="str">
            <v>05050-MD-25-177-106</v>
          </cell>
          <cell r="F876" t="str">
            <v>Tank-Main Platform - Flooring Panels- (Propane)</v>
          </cell>
          <cell r="G876">
            <v>0</v>
          </cell>
          <cell r="H876" t="str">
            <v>VP-1516-147-T-101/2-256</v>
          </cell>
          <cell r="I876">
            <v>40175</v>
          </cell>
          <cell r="J876">
            <v>40168</v>
          </cell>
          <cell r="K876" t="str">
            <v>Y</v>
          </cell>
          <cell r="L876" t="str">
            <v>Drw</v>
          </cell>
          <cell r="M876">
            <v>877</v>
          </cell>
        </row>
        <row r="877">
          <cell r="C877" t="str">
            <v>25</v>
          </cell>
          <cell r="D877" t="str">
            <v>05050-MD-25-177-107</v>
          </cell>
          <cell r="E877" t="str">
            <v>05050-MD-25-177-107</v>
          </cell>
          <cell r="F877" t="str">
            <v>Tank-Main Platform - Flooring Panels- (Propane)</v>
          </cell>
          <cell r="G877">
            <v>0</v>
          </cell>
          <cell r="H877" t="str">
            <v>VP-1516-147-T-101/2-256</v>
          </cell>
          <cell r="I877">
            <v>40175</v>
          </cell>
          <cell r="J877">
            <v>40168</v>
          </cell>
          <cell r="K877" t="str">
            <v>Y</v>
          </cell>
          <cell r="L877" t="str">
            <v>Drw</v>
          </cell>
          <cell r="M877">
            <v>878</v>
          </cell>
        </row>
        <row r="878">
          <cell r="C878" t="str">
            <v>25</v>
          </cell>
          <cell r="D878" t="str">
            <v>05050-MD-25-177-108</v>
          </cell>
          <cell r="E878" t="str">
            <v>05050-MD-25-177-108</v>
          </cell>
          <cell r="F878" t="str">
            <v>Tank-Main Platform - Flooring Panels- (Propane)</v>
          </cell>
          <cell r="G878">
            <v>0</v>
          </cell>
          <cell r="H878" t="str">
            <v>VP-1516-147-T-101/2-256</v>
          </cell>
          <cell r="I878">
            <v>40175</v>
          </cell>
          <cell r="J878">
            <v>40168</v>
          </cell>
          <cell r="K878" t="str">
            <v>Y</v>
          </cell>
          <cell r="L878" t="str">
            <v>Drw</v>
          </cell>
          <cell r="M878">
            <v>879</v>
          </cell>
        </row>
        <row r="879">
          <cell r="C879" t="str">
            <v>25</v>
          </cell>
          <cell r="D879" t="str">
            <v>05050-MD-25-177-109</v>
          </cell>
          <cell r="E879" t="str">
            <v>05050-MD-25-177-109</v>
          </cell>
          <cell r="F879" t="str">
            <v>Tank-Main Platform - Flooring Panels- (Propane)</v>
          </cell>
          <cell r="G879">
            <v>0</v>
          </cell>
          <cell r="H879" t="str">
            <v>VP-1516-147-T-101/2-256</v>
          </cell>
          <cell r="I879">
            <v>40175</v>
          </cell>
          <cell r="J879">
            <v>40168</v>
          </cell>
          <cell r="K879" t="str">
            <v>Y</v>
          </cell>
          <cell r="L879" t="str">
            <v>Drw</v>
          </cell>
          <cell r="M879">
            <v>880</v>
          </cell>
        </row>
        <row r="880">
          <cell r="C880" t="str">
            <v>25</v>
          </cell>
          <cell r="D880" t="str">
            <v>05050-MD-25-177-110</v>
          </cell>
          <cell r="E880" t="str">
            <v>05050-MD-25-177-110</v>
          </cell>
          <cell r="F880" t="str">
            <v>Tank-Main Platform - Flooring Panels- (Propane)</v>
          </cell>
          <cell r="G880">
            <v>0</v>
          </cell>
          <cell r="H880" t="str">
            <v>VP-1516-147-T-101/2-256</v>
          </cell>
          <cell r="I880">
            <v>40175</v>
          </cell>
          <cell r="J880">
            <v>40168</v>
          </cell>
          <cell r="K880" t="str">
            <v>Y</v>
          </cell>
          <cell r="L880" t="str">
            <v>Drw</v>
          </cell>
          <cell r="M880">
            <v>881</v>
          </cell>
        </row>
        <row r="881">
          <cell r="C881" t="str">
            <v>25</v>
          </cell>
          <cell r="D881" t="str">
            <v>05050-MD-25-177-111</v>
          </cell>
          <cell r="E881" t="str">
            <v>05050-MD-25-177-111</v>
          </cell>
          <cell r="F881" t="str">
            <v>Tank-Main Platform - Flooring Panels- (Propane)</v>
          </cell>
          <cell r="G881">
            <v>0</v>
          </cell>
          <cell r="H881" t="str">
            <v>VP-1516-147-T-101/2-256</v>
          </cell>
          <cell r="I881">
            <v>40175</v>
          </cell>
          <cell r="J881">
            <v>40168</v>
          </cell>
          <cell r="K881" t="str">
            <v>Y</v>
          </cell>
          <cell r="L881" t="str">
            <v>Drw</v>
          </cell>
          <cell r="M881">
            <v>882</v>
          </cell>
        </row>
        <row r="882">
          <cell r="C882" t="str">
            <v>25</v>
          </cell>
          <cell r="D882" t="str">
            <v>05050-MD-25-177-112</v>
          </cell>
          <cell r="E882" t="str">
            <v>05050-MD-25-177-112</v>
          </cell>
          <cell r="F882" t="str">
            <v>Tank-Main Platform - Flooring Panels- (Propane)</v>
          </cell>
          <cell r="G882">
            <v>0</v>
          </cell>
          <cell r="H882" t="str">
            <v>VP-1516-147-T-101/2-256</v>
          </cell>
          <cell r="I882">
            <v>40175</v>
          </cell>
          <cell r="J882">
            <v>40168</v>
          </cell>
          <cell r="K882" t="str">
            <v>Y</v>
          </cell>
          <cell r="L882" t="str">
            <v>Drw</v>
          </cell>
          <cell r="M882">
            <v>883</v>
          </cell>
        </row>
        <row r="883">
          <cell r="C883" t="str">
            <v>25</v>
          </cell>
          <cell r="D883" t="str">
            <v>05050-MD-25-177-113</v>
          </cell>
          <cell r="E883" t="str">
            <v>05050-MD-25-177-113</v>
          </cell>
          <cell r="F883" t="str">
            <v>Tank-Main Platform - Flooring Panels- (Propane)</v>
          </cell>
          <cell r="G883">
            <v>0</v>
          </cell>
          <cell r="H883" t="str">
            <v>VP-1516-147-T-101/2-256</v>
          </cell>
          <cell r="I883">
            <v>40175</v>
          </cell>
          <cell r="J883">
            <v>40168</v>
          </cell>
          <cell r="K883" t="str">
            <v>Y</v>
          </cell>
          <cell r="L883" t="str">
            <v>Drw</v>
          </cell>
          <cell r="M883">
            <v>884</v>
          </cell>
        </row>
        <row r="884">
          <cell r="C884" t="str">
            <v>25</v>
          </cell>
          <cell r="D884" t="str">
            <v>05050-MD-25-177-114</v>
          </cell>
          <cell r="E884" t="str">
            <v>05050-MD-25-177-114</v>
          </cell>
          <cell r="F884" t="str">
            <v>Tank-Main Platform - Flooring Panels- (Propane)</v>
          </cell>
          <cell r="G884">
            <v>0</v>
          </cell>
          <cell r="H884" t="str">
            <v>VP-1516-147-T-101/2-256</v>
          </cell>
          <cell r="I884">
            <v>40175</v>
          </cell>
          <cell r="J884">
            <v>40168</v>
          </cell>
          <cell r="K884" t="str">
            <v>Y</v>
          </cell>
          <cell r="L884" t="str">
            <v>Drw</v>
          </cell>
          <cell r="M884">
            <v>885</v>
          </cell>
        </row>
        <row r="885">
          <cell r="C885" t="str">
            <v>25</v>
          </cell>
          <cell r="D885" t="str">
            <v>05050-MD-25-177-115</v>
          </cell>
          <cell r="E885" t="str">
            <v>05050-MD-25-177-115</v>
          </cell>
          <cell r="F885" t="str">
            <v>Tank-Main Platform - Flooring Panels- (Propane)</v>
          </cell>
          <cell r="G885">
            <v>0</v>
          </cell>
          <cell r="H885" t="str">
            <v>VP-1516-147-T-101/2-256</v>
          </cell>
          <cell r="I885">
            <v>40175</v>
          </cell>
          <cell r="J885">
            <v>40168</v>
          </cell>
          <cell r="K885" t="str">
            <v>Y</v>
          </cell>
          <cell r="L885" t="str">
            <v>Drw</v>
          </cell>
          <cell r="M885">
            <v>886</v>
          </cell>
        </row>
        <row r="886">
          <cell r="C886" t="str">
            <v>25</v>
          </cell>
          <cell r="D886" t="str">
            <v>05050-MD-25-177-116</v>
          </cell>
          <cell r="E886" t="str">
            <v>05050-MD-25-177-116</v>
          </cell>
          <cell r="F886" t="str">
            <v>Tank-Main Platform - Flooring Panels- (Propane)</v>
          </cell>
          <cell r="G886">
            <v>0</v>
          </cell>
          <cell r="H886" t="str">
            <v>VP-1516-147-T-101/2-256</v>
          </cell>
          <cell r="I886">
            <v>40175</v>
          </cell>
          <cell r="J886">
            <v>40168</v>
          </cell>
          <cell r="K886" t="str">
            <v>Y</v>
          </cell>
          <cell r="L886" t="str">
            <v>Drw</v>
          </cell>
          <cell r="M886">
            <v>887</v>
          </cell>
        </row>
        <row r="887">
          <cell r="C887" t="str">
            <v>25</v>
          </cell>
          <cell r="D887" t="str">
            <v>05050-MD-25-177-117</v>
          </cell>
          <cell r="E887" t="str">
            <v>05050-MD-25-177-117</v>
          </cell>
          <cell r="F887" t="str">
            <v>Tank-Main Platform - Flooring Panels- (Propane)</v>
          </cell>
          <cell r="G887">
            <v>0</v>
          </cell>
          <cell r="H887" t="str">
            <v>VP-1516-147-T-101/2-256</v>
          </cell>
          <cell r="I887">
            <v>40175</v>
          </cell>
          <cell r="J887">
            <v>40168</v>
          </cell>
          <cell r="K887" t="str">
            <v>Y</v>
          </cell>
          <cell r="L887" t="str">
            <v>Drw</v>
          </cell>
          <cell r="M887">
            <v>888</v>
          </cell>
        </row>
        <row r="888">
          <cell r="C888" t="str">
            <v>25</v>
          </cell>
          <cell r="D888" t="str">
            <v>05050-MD-25-177-118</v>
          </cell>
          <cell r="E888" t="str">
            <v>05050-MD-25-177-118</v>
          </cell>
          <cell r="F888" t="str">
            <v>Tank-Main Platform - Flooring Panels- (Propane)</v>
          </cell>
          <cell r="G888">
            <v>0</v>
          </cell>
          <cell r="H888" t="str">
            <v>VP-1516-147-T-101/2-256</v>
          </cell>
          <cell r="I888">
            <v>40175</v>
          </cell>
          <cell r="J888">
            <v>40168</v>
          </cell>
          <cell r="K888" t="str">
            <v>Y</v>
          </cell>
          <cell r="L888" t="str">
            <v>Drw</v>
          </cell>
          <cell r="M888">
            <v>889</v>
          </cell>
        </row>
        <row r="889">
          <cell r="C889" t="str">
            <v>25</v>
          </cell>
          <cell r="D889" t="str">
            <v>05050-MD-25-177-119</v>
          </cell>
          <cell r="E889" t="str">
            <v>05050-MD-25-177-119</v>
          </cell>
          <cell r="F889" t="str">
            <v>Tank-Main Platform - Flooring Panels- (Propane)</v>
          </cell>
          <cell r="G889">
            <v>0</v>
          </cell>
          <cell r="H889" t="str">
            <v>VP-1516-147-T-101/2-256</v>
          </cell>
          <cell r="I889">
            <v>40175</v>
          </cell>
          <cell r="J889">
            <v>40168</v>
          </cell>
          <cell r="K889" t="str">
            <v>Y</v>
          </cell>
          <cell r="L889" t="str">
            <v>Drw</v>
          </cell>
          <cell r="M889">
            <v>890</v>
          </cell>
        </row>
        <row r="890">
          <cell r="C890" t="str">
            <v>25</v>
          </cell>
          <cell r="D890" t="str">
            <v>05050-MD-25-177-120</v>
          </cell>
          <cell r="E890" t="str">
            <v>05050-MD-25-177-120</v>
          </cell>
          <cell r="F890" t="str">
            <v>Tank-Main Platform - Flooring Panels- (Propane)</v>
          </cell>
          <cell r="G890">
            <v>0</v>
          </cell>
          <cell r="H890" t="str">
            <v>VP-1516-147-T-101/2-256</v>
          </cell>
          <cell r="I890">
            <v>40175</v>
          </cell>
          <cell r="J890">
            <v>40168</v>
          </cell>
          <cell r="K890" t="str">
            <v>Y</v>
          </cell>
          <cell r="L890" t="str">
            <v>Drw</v>
          </cell>
          <cell r="M890">
            <v>891</v>
          </cell>
        </row>
        <row r="891">
          <cell r="C891" t="str">
            <v>25</v>
          </cell>
          <cell r="D891" t="str">
            <v>05050-MD-25-177-121</v>
          </cell>
          <cell r="E891" t="str">
            <v>05050-MD-25-177-121</v>
          </cell>
          <cell r="F891" t="str">
            <v>Tank-Main Platform - Flooring Panels- (Propane)</v>
          </cell>
          <cell r="G891">
            <v>0</v>
          </cell>
          <cell r="H891" t="str">
            <v>VP-1516-147-T-101/2-256</v>
          </cell>
          <cell r="I891">
            <v>40175</v>
          </cell>
          <cell r="J891">
            <v>40168</v>
          </cell>
          <cell r="K891" t="str">
            <v>Y</v>
          </cell>
          <cell r="L891" t="str">
            <v>Drw</v>
          </cell>
          <cell r="M891">
            <v>892</v>
          </cell>
        </row>
        <row r="892">
          <cell r="C892" t="str">
            <v>25</v>
          </cell>
          <cell r="D892" t="str">
            <v>05050-MD-25-177-122</v>
          </cell>
          <cell r="E892" t="str">
            <v>05050-MD-25-177-122</v>
          </cell>
          <cell r="F892" t="str">
            <v>Tank-Main Platform - Flooring Panels- (Propane)</v>
          </cell>
          <cell r="G892">
            <v>0</v>
          </cell>
          <cell r="H892" t="str">
            <v>VP-1516-147-T-101/2-256</v>
          </cell>
          <cell r="I892">
            <v>40175</v>
          </cell>
          <cell r="J892">
            <v>40168</v>
          </cell>
          <cell r="K892" t="str">
            <v>Y</v>
          </cell>
          <cell r="L892" t="str">
            <v>Drw</v>
          </cell>
          <cell r="M892">
            <v>893</v>
          </cell>
        </row>
        <row r="893">
          <cell r="C893" t="str">
            <v>25</v>
          </cell>
          <cell r="D893" t="str">
            <v>05050-MD-25-177-123</v>
          </cell>
          <cell r="E893" t="str">
            <v>05050-MD-25-177-123</v>
          </cell>
          <cell r="F893" t="str">
            <v>Tank-Main Platform - Flooring Panels- (Propane)</v>
          </cell>
          <cell r="G893">
            <v>0</v>
          </cell>
          <cell r="H893" t="str">
            <v>VP-1516-147-T-101/2-256</v>
          </cell>
          <cell r="I893">
            <v>40175</v>
          </cell>
          <cell r="J893">
            <v>40168</v>
          </cell>
          <cell r="K893" t="str">
            <v>Y</v>
          </cell>
          <cell r="L893" t="str">
            <v>Drw</v>
          </cell>
          <cell r="M893">
            <v>894</v>
          </cell>
        </row>
        <row r="894">
          <cell r="C894" t="str">
            <v>25</v>
          </cell>
          <cell r="D894" t="str">
            <v>05050-MD-25-177-124</v>
          </cell>
          <cell r="E894" t="str">
            <v>05050-MD-25-177-124</v>
          </cell>
          <cell r="F894" t="str">
            <v>Tank-Main Platform - Flooring Panels- (Propane)</v>
          </cell>
          <cell r="G894">
            <v>0</v>
          </cell>
          <cell r="H894" t="str">
            <v>VP-1516-147-T-101/2-256</v>
          </cell>
          <cell r="I894">
            <v>40175</v>
          </cell>
          <cell r="J894">
            <v>40168</v>
          </cell>
          <cell r="K894" t="str">
            <v>Y</v>
          </cell>
          <cell r="L894" t="str">
            <v>Drw</v>
          </cell>
          <cell r="M894">
            <v>895</v>
          </cell>
        </row>
        <row r="895">
          <cell r="C895" t="str">
            <v>25</v>
          </cell>
          <cell r="D895" t="str">
            <v>05050-MD-25-177-125</v>
          </cell>
          <cell r="E895" t="str">
            <v>05050-MD-25-177-125</v>
          </cell>
          <cell r="F895" t="str">
            <v>Tank-Main Platform - Flooring Panels- (Propane)</v>
          </cell>
          <cell r="G895">
            <v>0</v>
          </cell>
          <cell r="H895" t="str">
            <v>VP-1516-147-T-101/2-256</v>
          </cell>
          <cell r="I895">
            <v>40175</v>
          </cell>
          <cell r="J895">
            <v>40168</v>
          </cell>
          <cell r="K895" t="str">
            <v>Y</v>
          </cell>
          <cell r="L895" t="str">
            <v>Drw</v>
          </cell>
          <cell r="M895">
            <v>896</v>
          </cell>
        </row>
        <row r="896">
          <cell r="C896" t="str">
            <v>25</v>
          </cell>
          <cell r="D896" t="str">
            <v>05050-MD-25-177-126</v>
          </cell>
          <cell r="E896" t="str">
            <v>05050-MD-25-177-126</v>
          </cell>
          <cell r="F896" t="str">
            <v>Tank-Main Platform - Flooring Panels- (Propane)</v>
          </cell>
          <cell r="G896">
            <v>0</v>
          </cell>
          <cell r="H896" t="str">
            <v>VP-1516-147-T-101/2-256</v>
          </cell>
          <cell r="I896">
            <v>40175</v>
          </cell>
          <cell r="J896">
            <v>40168</v>
          </cell>
          <cell r="K896" t="str">
            <v>Y</v>
          </cell>
          <cell r="L896" t="str">
            <v>Drw</v>
          </cell>
          <cell r="M896">
            <v>897</v>
          </cell>
        </row>
        <row r="897">
          <cell r="C897" t="str">
            <v>25</v>
          </cell>
          <cell r="D897" t="str">
            <v>05050-MD-25-177-127</v>
          </cell>
          <cell r="E897" t="str">
            <v>05050-MD-25-177-127</v>
          </cell>
          <cell r="F897" t="str">
            <v>Tank-Main Platform - Flooring Panels- (Propane)</v>
          </cell>
          <cell r="G897">
            <v>0</v>
          </cell>
          <cell r="H897" t="str">
            <v>VP-1516-147-T-101/2-256</v>
          </cell>
          <cell r="I897">
            <v>40175</v>
          </cell>
          <cell r="J897">
            <v>40168</v>
          </cell>
          <cell r="K897" t="str">
            <v>Y</v>
          </cell>
          <cell r="L897" t="str">
            <v>Drw</v>
          </cell>
          <cell r="M897">
            <v>898</v>
          </cell>
        </row>
        <row r="898">
          <cell r="C898" t="str">
            <v>25</v>
          </cell>
          <cell r="D898" t="str">
            <v>05050-MD-25-177-128</v>
          </cell>
          <cell r="E898" t="str">
            <v>05050-MD-25-177-128</v>
          </cell>
          <cell r="F898" t="str">
            <v>Tank-Main Platform - Flooring Panels- (Propane)</v>
          </cell>
          <cell r="G898">
            <v>0</v>
          </cell>
          <cell r="H898" t="str">
            <v>VP-1516-147-T-101/2-256</v>
          </cell>
          <cell r="I898">
            <v>40175</v>
          </cell>
          <cell r="J898">
            <v>40168</v>
          </cell>
          <cell r="K898" t="str">
            <v>Y</v>
          </cell>
          <cell r="L898" t="str">
            <v>Drw</v>
          </cell>
          <cell r="M898">
            <v>899</v>
          </cell>
        </row>
        <row r="899">
          <cell r="C899" t="str">
            <v>25</v>
          </cell>
          <cell r="D899" t="str">
            <v>05050-MD-25-177-129</v>
          </cell>
          <cell r="E899" t="str">
            <v>05050-MD-25-177-129</v>
          </cell>
          <cell r="F899" t="str">
            <v>Tank-Main Platform - Flooring Panels- (Propane)</v>
          </cell>
          <cell r="G899">
            <v>0</v>
          </cell>
          <cell r="H899" t="str">
            <v>VP-1516-147-T-101/2-256</v>
          </cell>
          <cell r="I899">
            <v>40175</v>
          </cell>
          <cell r="J899">
            <v>40168</v>
          </cell>
          <cell r="K899" t="str">
            <v>Y</v>
          </cell>
          <cell r="L899" t="str">
            <v>Drw</v>
          </cell>
          <cell r="M899">
            <v>900</v>
          </cell>
        </row>
        <row r="900">
          <cell r="C900" t="str">
            <v>25</v>
          </cell>
          <cell r="D900" t="str">
            <v>05050-MD-25-177-130</v>
          </cell>
          <cell r="E900" t="str">
            <v>05050-MD-25-177-130</v>
          </cell>
          <cell r="F900" t="str">
            <v>Tank-Main Platform - Flooring Panels- (Propane)</v>
          </cell>
          <cell r="G900">
            <v>0</v>
          </cell>
          <cell r="H900" t="str">
            <v>VP-1516-147-T-101/2-256</v>
          </cell>
          <cell r="I900">
            <v>40175</v>
          </cell>
          <cell r="J900">
            <v>40168</v>
          </cell>
          <cell r="K900" t="str">
            <v>Y</v>
          </cell>
          <cell r="L900" t="str">
            <v>Drw</v>
          </cell>
          <cell r="M900">
            <v>901</v>
          </cell>
        </row>
        <row r="901">
          <cell r="C901" t="str">
            <v>25</v>
          </cell>
          <cell r="D901" t="str">
            <v>05050-MD-25-177-131</v>
          </cell>
          <cell r="E901" t="str">
            <v>05050-MD-25-177-131</v>
          </cell>
          <cell r="F901" t="str">
            <v>Tank-Main Platform - Flooring Panels- (Propane)</v>
          </cell>
          <cell r="G901">
            <v>0</v>
          </cell>
          <cell r="H901" t="str">
            <v>VP-1516-147-T-101/2-256</v>
          </cell>
          <cell r="I901">
            <v>40175</v>
          </cell>
          <cell r="J901">
            <v>40168</v>
          </cell>
          <cell r="K901" t="str">
            <v>Y</v>
          </cell>
          <cell r="L901" t="str">
            <v>Drw</v>
          </cell>
          <cell r="M901">
            <v>902</v>
          </cell>
        </row>
        <row r="902">
          <cell r="C902" t="str">
            <v>25</v>
          </cell>
          <cell r="D902" t="str">
            <v>05050-MD-25-177-132</v>
          </cell>
          <cell r="E902" t="str">
            <v>05050-MD-25-177-132</v>
          </cell>
          <cell r="F902" t="str">
            <v>Tank-Main Platform - Flooring Panels- (Propane)</v>
          </cell>
          <cell r="G902">
            <v>0</v>
          </cell>
          <cell r="H902" t="str">
            <v>VP-1516-147-T-101/2-256</v>
          </cell>
          <cell r="I902">
            <v>40175</v>
          </cell>
          <cell r="J902">
            <v>40168</v>
          </cell>
          <cell r="K902" t="str">
            <v>Y</v>
          </cell>
          <cell r="L902" t="str">
            <v>Drw</v>
          </cell>
          <cell r="M902">
            <v>903</v>
          </cell>
        </row>
        <row r="903">
          <cell r="C903" t="str">
            <v>25</v>
          </cell>
          <cell r="D903" t="str">
            <v>05050-MD-25-177-133</v>
          </cell>
          <cell r="E903" t="str">
            <v>05050-MD-25-177-133</v>
          </cell>
          <cell r="F903" t="str">
            <v>Tank-Main Platform - Flooring Panels- (Propane)</v>
          </cell>
          <cell r="G903">
            <v>0</v>
          </cell>
          <cell r="H903" t="str">
            <v>VP-1516-147-T-101/2-256</v>
          </cell>
          <cell r="I903">
            <v>40175</v>
          </cell>
          <cell r="J903">
            <v>40168</v>
          </cell>
          <cell r="K903" t="str">
            <v>Y</v>
          </cell>
          <cell r="L903" t="str">
            <v>Drw</v>
          </cell>
          <cell r="M903">
            <v>904</v>
          </cell>
        </row>
        <row r="904">
          <cell r="C904" t="str">
            <v>25</v>
          </cell>
          <cell r="D904" t="str">
            <v>05050-MD-25-177-134</v>
          </cell>
          <cell r="E904" t="str">
            <v>05050-MD-25-177-134</v>
          </cell>
          <cell r="F904" t="str">
            <v>Tank-Main Platform - Flooring Panels- (Propane)</v>
          </cell>
          <cell r="G904">
            <v>0</v>
          </cell>
          <cell r="H904" t="str">
            <v>VP-1516-147-T-101/2-256</v>
          </cell>
          <cell r="I904">
            <v>40175</v>
          </cell>
          <cell r="J904">
            <v>40168</v>
          </cell>
          <cell r="K904" t="str">
            <v>Y</v>
          </cell>
          <cell r="L904" t="str">
            <v>Drw</v>
          </cell>
          <cell r="M904">
            <v>905</v>
          </cell>
        </row>
        <row r="905">
          <cell r="C905" t="str">
            <v>25</v>
          </cell>
          <cell r="D905" t="str">
            <v>05050-MD-25-177-135</v>
          </cell>
          <cell r="E905" t="str">
            <v>05050-MD-25-177-135</v>
          </cell>
          <cell r="F905" t="str">
            <v>Tank-Main Platform - Flooring Panels- (Propane)</v>
          </cell>
          <cell r="G905">
            <v>0</v>
          </cell>
          <cell r="H905" t="str">
            <v>VP-1516-147-T-101/2-256</v>
          </cell>
          <cell r="I905">
            <v>40175</v>
          </cell>
          <cell r="J905">
            <v>40168</v>
          </cell>
          <cell r="K905" t="str">
            <v>Y</v>
          </cell>
          <cell r="L905" t="str">
            <v>Drw</v>
          </cell>
          <cell r="M905">
            <v>906</v>
          </cell>
        </row>
        <row r="906">
          <cell r="C906" t="str">
            <v>25</v>
          </cell>
          <cell r="D906" t="str">
            <v>05050-MD-25-177-136</v>
          </cell>
          <cell r="E906" t="str">
            <v>05050-MD-25-177-136</v>
          </cell>
          <cell r="F906" t="str">
            <v>Tank-Main Platform - Flooring Panels- (Propane)</v>
          </cell>
          <cell r="G906">
            <v>0</v>
          </cell>
          <cell r="H906" t="str">
            <v>VP-1516-147-T-101/2-256</v>
          </cell>
          <cell r="I906">
            <v>40175</v>
          </cell>
          <cell r="J906">
            <v>40168</v>
          </cell>
          <cell r="K906" t="str">
            <v>Y</v>
          </cell>
          <cell r="L906" t="str">
            <v>Drw</v>
          </cell>
          <cell r="M906">
            <v>907</v>
          </cell>
        </row>
        <row r="907">
          <cell r="C907" t="str">
            <v>25</v>
          </cell>
          <cell r="D907" t="str">
            <v>05050-MD-25-177-137</v>
          </cell>
          <cell r="E907" t="str">
            <v>05050-MD-25-177-137</v>
          </cell>
          <cell r="F907" t="str">
            <v>Tank-Main Platform - Flooring Panels- (Propane)</v>
          </cell>
          <cell r="G907">
            <v>0</v>
          </cell>
          <cell r="H907" t="str">
            <v>VP-1516-147-T-101/2-256</v>
          </cell>
          <cell r="I907">
            <v>40175</v>
          </cell>
          <cell r="J907">
            <v>40168</v>
          </cell>
          <cell r="K907" t="str">
            <v>Y</v>
          </cell>
          <cell r="L907" t="str">
            <v>Drw</v>
          </cell>
          <cell r="M907">
            <v>908</v>
          </cell>
        </row>
        <row r="908">
          <cell r="C908" t="str">
            <v>25</v>
          </cell>
          <cell r="D908" t="str">
            <v>05050-MD-25-177-138</v>
          </cell>
          <cell r="E908" t="str">
            <v>05050-MD-25-177-138</v>
          </cell>
          <cell r="F908" t="str">
            <v>Tank-Main Platform - Flooring Panels- (Propane)</v>
          </cell>
          <cell r="G908">
            <v>0</v>
          </cell>
          <cell r="H908" t="str">
            <v>VP-1516-147-T-101/2-256</v>
          </cell>
          <cell r="I908">
            <v>40175</v>
          </cell>
          <cell r="J908">
            <v>40168</v>
          </cell>
          <cell r="K908" t="str">
            <v>Y</v>
          </cell>
          <cell r="L908" t="str">
            <v>Drw</v>
          </cell>
          <cell r="M908">
            <v>909</v>
          </cell>
        </row>
        <row r="909">
          <cell r="C909" t="str">
            <v>25</v>
          </cell>
          <cell r="D909" t="str">
            <v>05050-MD-25-177-139</v>
          </cell>
          <cell r="E909" t="str">
            <v>05050-MD-25-177-139</v>
          </cell>
          <cell r="F909" t="str">
            <v>Tank-Main Platform - Flooring Panels- (Propane)</v>
          </cell>
          <cell r="G909">
            <v>0</v>
          </cell>
          <cell r="H909" t="str">
            <v>VP-1516-147-T-101/2-256</v>
          </cell>
          <cell r="I909">
            <v>40175</v>
          </cell>
          <cell r="J909">
            <v>40168</v>
          </cell>
          <cell r="K909" t="str">
            <v>Y</v>
          </cell>
          <cell r="L909" t="str">
            <v>Drw</v>
          </cell>
          <cell r="M909">
            <v>910</v>
          </cell>
        </row>
        <row r="910">
          <cell r="C910" t="str">
            <v>25</v>
          </cell>
          <cell r="D910" t="str">
            <v>05050-MD-25-177-140</v>
          </cell>
          <cell r="E910" t="str">
            <v>05050-MD-25-177-140</v>
          </cell>
          <cell r="F910" t="str">
            <v>Tank-Main Platform - Flooring Panels- (Propane)</v>
          </cell>
          <cell r="G910">
            <v>0</v>
          </cell>
          <cell r="H910" t="str">
            <v>VP-1516-147-T-101/2-256</v>
          </cell>
          <cell r="I910">
            <v>40175</v>
          </cell>
          <cell r="J910">
            <v>40168</v>
          </cell>
          <cell r="K910" t="str">
            <v>Y</v>
          </cell>
          <cell r="L910" t="str">
            <v>Drw</v>
          </cell>
          <cell r="M910">
            <v>911</v>
          </cell>
        </row>
        <row r="911">
          <cell r="C911" t="str">
            <v>25</v>
          </cell>
          <cell r="D911" t="str">
            <v>05050-MD-25-177-141</v>
          </cell>
          <cell r="E911" t="str">
            <v>05050-MD-25-177-141</v>
          </cell>
          <cell r="F911" t="str">
            <v>Tank-Main Platform - Flooring Panels- (Propane)</v>
          </cell>
          <cell r="G911">
            <v>0</v>
          </cell>
          <cell r="H911" t="str">
            <v>VP-1516-147-T-101/2-256</v>
          </cell>
          <cell r="I911">
            <v>40175</v>
          </cell>
          <cell r="J911">
            <v>40168</v>
          </cell>
          <cell r="K911" t="str">
            <v>Y</v>
          </cell>
          <cell r="L911" t="str">
            <v>Drw</v>
          </cell>
          <cell r="M911">
            <v>912</v>
          </cell>
        </row>
        <row r="912">
          <cell r="C912" t="str">
            <v>25</v>
          </cell>
          <cell r="D912" t="str">
            <v>05050-MD-25-177-142</v>
          </cell>
          <cell r="E912" t="str">
            <v>05050-MD-25-177-142</v>
          </cell>
          <cell r="F912" t="str">
            <v>Tank-Main Platform - Flooring Panels- (Propane)</v>
          </cell>
          <cell r="G912">
            <v>0</v>
          </cell>
          <cell r="H912" t="str">
            <v>VP-1516-147-T-101/2-256</v>
          </cell>
          <cell r="I912">
            <v>40175</v>
          </cell>
          <cell r="J912">
            <v>40168</v>
          </cell>
          <cell r="K912" t="str">
            <v>Y</v>
          </cell>
          <cell r="L912" t="str">
            <v>Drw</v>
          </cell>
          <cell r="M912">
            <v>913</v>
          </cell>
        </row>
        <row r="913">
          <cell r="C913" t="str">
            <v>25</v>
          </cell>
          <cell r="D913" t="str">
            <v>05050-MD-25-177-143</v>
          </cell>
          <cell r="E913" t="str">
            <v>05050-MD-25-177-143</v>
          </cell>
          <cell r="F913" t="str">
            <v>Tank-Main Platform - Flooring Panels- (Propane)</v>
          </cell>
          <cell r="G913">
            <v>0</v>
          </cell>
          <cell r="H913" t="str">
            <v>VP-1516-147-T-101/2-256</v>
          </cell>
          <cell r="I913">
            <v>40175</v>
          </cell>
          <cell r="J913">
            <v>40168</v>
          </cell>
          <cell r="K913" t="str">
            <v>Y</v>
          </cell>
          <cell r="L913" t="str">
            <v>Drw</v>
          </cell>
          <cell r="M913">
            <v>914</v>
          </cell>
        </row>
        <row r="914">
          <cell r="C914" t="str">
            <v>25</v>
          </cell>
          <cell r="D914" t="str">
            <v>05050-MD-25-177-144</v>
          </cell>
          <cell r="E914" t="str">
            <v>05050-MD-25-177-144</v>
          </cell>
          <cell r="F914" t="str">
            <v>Tank-Main Platform - Flooring Panels- (Propane)</v>
          </cell>
          <cell r="G914">
            <v>0</v>
          </cell>
          <cell r="H914" t="str">
            <v>VP-1516-147-T-101/2-256</v>
          </cell>
          <cell r="I914">
            <v>40175</v>
          </cell>
          <cell r="J914">
            <v>40168</v>
          </cell>
          <cell r="K914" t="str">
            <v>Y</v>
          </cell>
          <cell r="L914" t="str">
            <v>Drw</v>
          </cell>
          <cell r="M914">
            <v>915</v>
          </cell>
        </row>
        <row r="915">
          <cell r="C915" t="str">
            <v>25</v>
          </cell>
          <cell r="D915" t="str">
            <v>05050-MD-25-177-145</v>
          </cell>
          <cell r="E915" t="str">
            <v>05050-MD-25-177-145</v>
          </cell>
          <cell r="F915" t="str">
            <v>Tank-Main Platform - Flooring Panels- (Propane)</v>
          </cell>
          <cell r="G915">
            <v>0</v>
          </cell>
          <cell r="H915" t="str">
            <v>VP-1516-147-T-101/2-256</v>
          </cell>
          <cell r="I915">
            <v>40175</v>
          </cell>
          <cell r="J915">
            <v>40168</v>
          </cell>
          <cell r="K915" t="str">
            <v>Y</v>
          </cell>
          <cell r="L915" t="str">
            <v>Drw</v>
          </cell>
          <cell r="M915">
            <v>916</v>
          </cell>
        </row>
        <row r="916">
          <cell r="C916" t="str">
            <v>25</v>
          </cell>
          <cell r="D916" t="str">
            <v>05050-MD-25-177-146</v>
          </cell>
          <cell r="E916" t="str">
            <v>05050-MD-25-177-146</v>
          </cell>
          <cell r="F916" t="str">
            <v>Tank-Main Platform - Flooring Panels- (Propane)</v>
          </cell>
          <cell r="G916">
            <v>0</v>
          </cell>
          <cell r="H916" t="str">
            <v>VP-1516-147-T-101/2-256</v>
          </cell>
          <cell r="I916">
            <v>40175</v>
          </cell>
          <cell r="J916">
            <v>40168</v>
          </cell>
          <cell r="K916" t="str">
            <v>Y</v>
          </cell>
          <cell r="L916" t="str">
            <v>Drw</v>
          </cell>
          <cell r="M916">
            <v>917</v>
          </cell>
        </row>
        <row r="917">
          <cell r="C917" t="str">
            <v>25</v>
          </cell>
          <cell r="D917" t="str">
            <v>05050-MD-25-177-147</v>
          </cell>
          <cell r="E917" t="str">
            <v>05050-MD-25-177-147</v>
          </cell>
          <cell r="F917" t="str">
            <v>Tank-Main Platform - Flooring Panels- (Propane)</v>
          </cell>
          <cell r="G917">
            <v>0</v>
          </cell>
          <cell r="H917" t="str">
            <v>VP-1516-147-T-101/2-256</v>
          </cell>
          <cell r="I917">
            <v>40175</v>
          </cell>
          <cell r="J917">
            <v>40168</v>
          </cell>
          <cell r="K917" t="str">
            <v>Y</v>
          </cell>
          <cell r="L917" t="str">
            <v>Drw</v>
          </cell>
          <cell r="M917">
            <v>918</v>
          </cell>
        </row>
        <row r="918">
          <cell r="C918" t="str">
            <v>25</v>
          </cell>
          <cell r="D918" t="str">
            <v>05050-MD-25-177-148</v>
          </cell>
          <cell r="E918" t="str">
            <v>05050-MD-25-177-148</v>
          </cell>
          <cell r="F918" t="str">
            <v>Tank-Main Platform - Flooring Panels- (Propane)</v>
          </cell>
          <cell r="G918">
            <v>0</v>
          </cell>
          <cell r="H918" t="str">
            <v>VP-1516-147-T-101/2-256</v>
          </cell>
          <cell r="I918">
            <v>40175</v>
          </cell>
          <cell r="J918">
            <v>40168</v>
          </cell>
          <cell r="K918" t="str">
            <v>Y</v>
          </cell>
          <cell r="L918" t="str">
            <v>Drw</v>
          </cell>
          <cell r="M918">
            <v>919</v>
          </cell>
        </row>
        <row r="919">
          <cell r="C919" t="str">
            <v>25</v>
          </cell>
          <cell r="D919" t="str">
            <v>05050-MD-25-177-149</v>
          </cell>
          <cell r="E919" t="str">
            <v>05050-MD-25-177-149</v>
          </cell>
          <cell r="F919" t="str">
            <v>Tank-Main Platform - Flooring Panels- (Propane)</v>
          </cell>
          <cell r="G919">
            <v>0</v>
          </cell>
          <cell r="H919" t="str">
            <v>VP-1516-147-T-101/2-256</v>
          </cell>
          <cell r="I919">
            <v>40175</v>
          </cell>
          <cell r="J919">
            <v>40168</v>
          </cell>
          <cell r="K919" t="str">
            <v>Y</v>
          </cell>
          <cell r="L919" t="str">
            <v>Drw</v>
          </cell>
          <cell r="M919">
            <v>920</v>
          </cell>
        </row>
        <row r="920">
          <cell r="C920" t="str">
            <v>25</v>
          </cell>
          <cell r="D920" t="str">
            <v>05050-MD-25-177-150</v>
          </cell>
          <cell r="E920" t="str">
            <v>05050-MD-25-177-150</v>
          </cell>
          <cell r="F920" t="str">
            <v>Tank-Main Platform - Flooring Panels- (Propane)</v>
          </cell>
          <cell r="G920">
            <v>0</v>
          </cell>
          <cell r="H920" t="str">
            <v>VP-1516-147-T-101/2-256</v>
          </cell>
          <cell r="I920">
            <v>40175</v>
          </cell>
          <cell r="J920">
            <v>40168</v>
          </cell>
          <cell r="K920" t="str">
            <v>Y</v>
          </cell>
          <cell r="L920" t="str">
            <v>Drw</v>
          </cell>
          <cell r="M920">
            <v>921</v>
          </cell>
        </row>
        <row r="921">
          <cell r="C921" t="str">
            <v>25</v>
          </cell>
          <cell r="D921" t="str">
            <v>05050-MD-25-177-151</v>
          </cell>
          <cell r="E921" t="str">
            <v>05050-MD-25-177-151</v>
          </cell>
          <cell r="F921" t="str">
            <v>Tank-Main Platform - Flooring Panels- (Propane)</v>
          </cell>
          <cell r="G921">
            <v>0</v>
          </cell>
          <cell r="H921" t="str">
            <v>VP-1516-147-T-101/2-256</v>
          </cell>
          <cell r="I921">
            <v>40175</v>
          </cell>
          <cell r="J921">
            <v>40168</v>
          </cell>
          <cell r="K921" t="str">
            <v>Y</v>
          </cell>
          <cell r="L921" t="str">
            <v>Drw</v>
          </cell>
          <cell r="M921">
            <v>922</v>
          </cell>
        </row>
        <row r="922">
          <cell r="C922" t="str">
            <v>25</v>
          </cell>
          <cell r="D922" t="str">
            <v>05050-MD-25-177-152</v>
          </cell>
          <cell r="E922" t="str">
            <v>05050-MD-25-177-152</v>
          </cell>
          <cell r="F922" t="str">
            <v>Tank-Main Platform - Flooring Panels- (Propane)</v>
          </cell>
          <cell r="G922">
            <v>0</v>
          </cell>
          <cell r="H922" t="str">
            <v>VP-1516-147-T-101/2-256</v>
          </cell>
          <cell r="I922">
            <v>40175</v>
          </cell>
          <cell r="J922">
            <v>40168</v>
          </cell>
          <cell r="K922" t="str">
            <v>Y</v>
          </cell>
          <cell r="L922" t="str">
            <v>Drw</v>
          </cell>
          <cell r="M922">
            <v>923</v>
          </cell>
        </row>
        <row r="923">
          <cell r="C923" t="str">
            <v>25</v>
          </cell>
          <cell r="D923" t="str">
            <v>05050-MD-25-177-153</v>
          </cell>
          <cell r="E923" t="str">
            <v>05050-MD-25-177-153</v>
          </cell>
          <cell r="F923" t="str">
            <v>Tank-Main Platform - Flooring Panels- (Propane)</v>
          </cell>
          <cell r="G923">
            <v>0</v>
          </cell>
          <cell r="H923" t="str">
            <v>VP-1516-147-T-101/2-256</v>
          </cell>
          <cell r="I923">
            <v>40175</v>
          </cell>
          <cell r="J923">
            <v>40168</v>
          </cell>
          <cell r="K923" t="str">
            <v>Y</v>
          </cell>
          <cell r="L923" t="str">
            <v>Drw</v>
          </cell>
          <cell r="M923">
            <v>924</v>
          </cell>
        </row>
        <row r="924">
          <cell r="C924" t="str">
            <v>25</v>
          </cell>
          <cell r="D924" t="str">
            <v>05050-MD-25-177-154</v>
          </cell>
          <cell r="E924" t="str">
            <v>05050-MD-25-177-154</v>
          </cell>
          <cell r="F924" t="str">
            <v>Tank-Main Platform - Flooring Panels- (Propane)</v>
          </cell>
          <cell r="G924">
            <v>0</v>
          </cell>
          <cell r="H924" t="str">
            <v>VP-1516-147-T-101/2-256</v>
          </cell>
          <cell r="I924">
            <v>40175</v>
          </cell>
          <cell r="J924">
            <v>40168</v>
          </cell>
          <cell r="K924" t="str">
            <v>Y</v>
          </cell>
          <cell r="L924" t="str">
            <v>Drw</v>
          </cell>
          <cell r="M924">
            <v>925</v>
          </cell>
        </row>
        <row r="925">
          <cell r="C925" t="str">
            <v>25</v>
          </cell>
          <cell r="D925" t="str">
            <v>05050-MD-25-177-155</v>
          </cell>
          <cell r="E925" t="str">
            <v>05050-MD-25-177-155</v>
          </cell>
          <cell r="F925" t="str">
            <v>Tank-Main Platform - Flooring Panels- (Propane)</v>
          </cell>
          <cell r="G925">
            <v>0</v>
          </cell>
          <cell r="H925" t="str">
            <v>VP-1516-147-T-101/2-256</v>
          </cell>
          <cell r="I925">
            <v>40175</v>
          </cell>
          <cell r="J925">
            <v>40168</v>
          </cell>
          <cell r="K925" t="str">
            <v>Y</v>
          </cell>
          <cell r="L925" t="str">
            <v>Drw</v>
          </cell>
          <cell r="M925">
            <v>926</v>
          </cell>
        </row>
        <row r="926">
          <cell r="C926" t="str">
            <v>25</v>
          </cell>
          <cell r="D926" t="str">
            <v>05050-MD-25-177-156</v>
          </cell>
          <cell r="E926" t="str">
            <v>05050-MD-25-177-156</v>
          </cell>
          <cell r="F926" t="str">
            <v>Tank-Main Platform - Flooring Panels- (Propane)</v>
          </cell>
          <cell r="G926">
            <v>0</v>
          </cell>
          <cell r="H926" t="str">
            <v>VP-1516-147-T-101/2-256</v>
          </cell>
          <cell r="I926">
            <v>40175</v>
          </cell>
          <cell r="J926">
            <v>40168</v>
          </cell>
          <cell r="K926" t="str">
            <v>Y</v>
          </cell>
          <cell r="L926" t="str">
            <v>Drw</v>
          </cell>
          <cell r="M926">
            <v>927</v>
          </cell>
        </row>
        <row r="927">
          <cell r="C927" t="str">
            <v>25</v>
          </cell>
          <cell r="D927" t="str">
            <v>05050-MD-25-177-157</v>
          </cell>
          <cell r="E927" t="str">
            <v>05050-MD-25-177-157</v>
          </cell>
          <cell r="F927" t="str">
            <v>Tank-Main Platform - Flooring Panels- (Propane)</v>
          </cell>
          <cell r="G927">
            <v>0</v>
          </cell>
          <cell r="H927" t="str">
            <v>VP-1516-147-T-101/2-256</v>
          </cell>
          <cell r="I927">
            <v>40175</v>
          </cell>
          <cell r="J927">
            <v>40168</v>
          </cell>
          <cell r="K927" t="str">
            <v>Y</v>
          </cell>
          <cell r="L927" t="str">
            <v>Drw</v>
          </cell>
          <cell r="M927">
            <v>928</v>
          </cell>
        </row>
        <row r="928">
          <cell r="C928" t="str">
            <v>25</v>
          </cell>
          <cell r="D928" t="str">
            <v>05050-MD-25-177-158</v>
          </cell>
          <cell r="E928" t="str">
            <v>05050-MD-25-177-158</v>
          </cell>
          <cell r="F928" t="str">
            <v>Tank-Main Platform - Flooring Panels- (Propane)</v>
          </cell>
          <cell r="G928">
            <v>0</v>
          </cell>
          <cell r="H928" t="str">
            <v>VP-1516-147-T-101/2-256</v>
          </cell>
          <cell r="I928">
            <v>40175</v>
          </cell>
          <cell r="J928">
            <v>40168</v>
          </cell>
          <cell r="K928" t="str">
            <v>Y</v>
          </cell>
          <cell r="L928" t="str">
            <v>Drw</v>
          </cell>
          <cell r="M928">
            <v>929</v>
          </cell>
        </row>
        <row r="929">
          <cell r="C929" t="str">
            <v>25</v>
          </cell>
          <cell r="D929" t="str">
            <v>05050-MD-25-177-159</v>
          </cell>
          <cell r="E929" t="str">
            <v>05050-MD-25-177-159</v>
          </cell>
          <cell r="F929" t="str">
            <v>Tank-Main Platform - Flooring Panels- (Propane)</v>
          </cell>
          <cell r="G929">
            <v>0</v>
          </cell>
          <cell r="H929" t="str">
            <v>VP-1516-147-T-101/2-256</v>
          </cell>
          <cell r="I929">
            <v>40175</v>
          </cell>
          <cell r="J929">
            <v>40168</v>
          </cell>
          <cell r="K929" t="str">
            <v>Y</v>
          </cell>
          <cell r="L929" t="str">
            <v>Drw</v>
          </cell>
          <cell r="M929">
            <v>930</v>
          </cell>
        </row>
        <row r="930">
          <cell r="C930" t="str">
            <v>25</v>
          </cell>
          <cell r="D930" t="str">
            <v>05050-MD-25-177-160</v>
          </cell>
          <cell r="E930" t="str">
            <v>05050-MD-25-177-160</v>
          </cell>
          <cell r="F930" t="str">
            <v>Tank-Main Platform - Flooring Panels- (Propane)</v>
          </cell>
          <cell r="G930">
            <v>0</v>
          </cell>
          <cell r="H930" t="str">
            <v>VP-1516-147-T-101/2-256</v>
          </cell>
          <cell r="I930">
            <v>40175</v>
          </cell>
          <cell r="J930">
            <v>40168</v>
          </cell>
          <cell r="K930" t="str">
            <v>Y</v>
          </cell>
          <cell r="L930" t="str">
            <v>Drw</v>
          </cell>
          <cell r="M930">
            <v>931</v>
          </cell>
        </row>
        <row r="931">
          <cell r="C931" t="str">
            <v>25</v>
          </cell>
          <cell r="D931" t="str">
            <v>05050-MD-25-177-161</v>
          </cell>
          <cell r="E931" t="str">
            <v>05050-MD-25-177-161</v>
          </cell>
          <cell r="F931" t="str">
            <v>Tank-Main Platform - Flooring Panels- (Propane)</v>
          </cell>
          <cell r="G931">
            <v>0</v>
          </cell>
          <cell r="H931" t="str">
            <v>VP-1516-147-T-101/2-256</v>
          </cell>
          <cell r="I931">
            <v>40175</v>
          </cell>
          <cell r="J931">
            <v>40168</v>
          </cell>
          <cell r="K931" t="str">
            <v>Y</v>
          </cell>
          <cell r="L931" t="str">
            <v>Drw</v>
          </cell>
          <cell r="M931">
            <v>932</v>
          </cell>
        </row>
        <row r="932">
          <cell r="C932" t="str">
            <v>25</v>
          </cell>
          <cell r="D932" t="str">
            <v>05050-MD-25-177-162</v>
          </cell>
          <cell r="E932" t="str">
            <v>05050-MD-25-177-162</v>
          </cell>
          <cell r="F932" t="str">
            <v>Tank-Main Platform - Flooring Panels- (Propane)</v>
          </cell>
          <cell r="G932">
            <v>0</v>
          </cell>
          <cell r="H932" t="str">
            <v>VP-1516-147-T-101/2-256</v>
          </cell>
          <cell r="I932">
            <v>40175</v>
          </cell>
          <cell r="J932">
            <v>40168</v>
          </cell>
          <cell r="K932" t="str">
            <v>Y</v>
          </cell>
          <cell r="L932" t="str">
            <v>Drw</v>
          </cell>
          <cell r="M932">
            <v>933</v>
          </cell>
        </row>
        <row r="933">
          <cell r="C933" t="str">
            <v>25</v>
          </cell>
          <cell r="D933" t="str">
            <v>05050-MD-25-177-163</v>
          </cell>
          <cell r="E933" t="str">
            <v>05050-MD-25-177-163</v>
          </cell>
          <cell r="F933" t="str">
            <v>Tank-Main Platform - Flooring Panels- (Propane)</v>
          </cell>
          <cell r="G933">
            <v>0</v>
          </cell>
          <cell r="H933" t="str">
            <v>VP-1516-147-T-101/2-256</v>
          </cell>
          <cell r="I933">
            <v>40175</v>
          </cell>
          <cell r="J933">
            <v>40168</v>
          </cell>
          <cell r="K933" t="str">
            <v>Y</v>
          </cell>
          <cell r="L933" t="str">
            <v>Drw</v>
          </cell>
          <cell r="M933">
            <v>934</v>
          </cell>
        </row>
        <row r="934">
          <cell r="C934" t="str">
            <v>25</v>
          </cell>
          <cell r="D934" t="str">
            <v>05050-MD-25-177-164</v>
          </cell>
          <cell r="E934" t="str">
            <v>05050-MD-25-177-164</v>
          </cell>
          <cell r="F934" t="str">
            <v>Tank-Main Platform - Flooring Panels- (Propane)</v>
          </cell>
          <cell r="G934">
            <v>0</v>
          </cell>
          <cell r="H934" t="str">
            <v>VP-1516-147-T-101/2-256</v>
          </cell>
          <cell r="I934">
            <v>40175</v>
          </cell>
          <cell r="J934">
            <v>40168</v>
          </cell>
          <cell r="K934" t="str">
            <v>Y</v>
          </cell>
          <cell r="L934" t="str">
            <v>Drw</v>
          </cell>
          <cell r="M934">
            <v>935</v>
          </cell>
        </row>
        <row r="935">
          <cell r="C935" t="str">
            <v>25</v>
          </cell>
          <cell r="D935" t="str">
            <v>05050-MD-25-177-165</v>
          </cell>
          <cell r="E935" t="str">
            <v>05050-MD-25-177-165</v>
          </cell>
          <cell r="F935" t="str">
            <v>Tank-Main Platform - Flooring Panels- (Propane)</v>
          </cell>
          <cell r="G935">
            <v>0</v>
          </cell>
          <cell r="H935" t="str">
            <v>VP-1516-147-T-101/2-256</v>
          </cell>
          <cell r="I935">
            <v>40175</v>
          </cell>
          <cell r="J935">
            <v>40168</v>
          </cell>
          <cell r="K935" t="str">
            <v>Y</v>
          </cell>
          <cell r="L935" t="str">
            <v>Drw</v>
          </cell>
          <cell r="M935">
            <v>936</v>
          </cell>
        </row>
        <row r="936">
          <cell r="C936" t="str">
            <v>25</v>
          </cell>
          <cell r="D936" t="str">
            <v>05050-MD-25-177-166</v>
          </cell>
          <cell r="E936" t="str">
            <v>05050-MD-25-177-166</v>
          </cell>
          <cell r="F936" t="str">
            <v>Tank-Main Platform - Flooring Panels- (Propane)</v>
          </cell>
          <cell r="G936">
            <v>0</v>
          </cell>
          <cell r="H936" t="str">
            <v>VP-1516-147-T-101/2-256</v>
          </cell>
          <cell r="I936">
            <v>40175</v>
          </cell>
          <cell r="J936">
            <v>40168</v>
          </cell>
          <cell r="K936" t="str">
            <v>Y</v>
          </cell>
          <cell r="L936" t="str">
            <v>Drw</v>
          </cell>
          <cell r="M936">
            <v>937</v>
          </cell>
        </row>
        <row r="937">
          <cell r="C937" t="str">
            <v>25</v>
          </cell>
          <cell r="D937" t="str">
            <v>05050-MD-25-177-167</v>
          </cell>
          <cell r="E937" t="str">
            <v>05050-MD-25-177-167</v>
          </cell>
          <cell r="F937" t="str">
            <v>Tank-Main Platform - Flooring Panels- (Propane)</v>
          </cell>
          <cell r="G937">
            <v>0</v>
          </cell>
          <cell r="H937" t="str">
            <v>VP-1516-147-T-101/2-256</v>
          </cell>
          <cell r="I937">
            <v>40175</v>
          </cell>
          <cell r="J937">
            <v>40168</v>
          </cell>
          <cell r="K937" t="str">
            <v>Y</v>
          </cell>
          <cell r="L937" t="str">
            <v>Drw</v>
          </cell>
          <cell r="M937">
            <v>938</v>
          </cell>
        </row>
        <row r="938">
          <cell r="C938" t="str">
            <v>25</v>
          </cell>
          <cell r="D938" t="str">
            <v>05050-MD-25-177-168</v>
          </cell>
          <cell r="E938" t="str">
            <v>05050-MD-25-177-168</v>
          </cell>
          <cell r="F938" t="str">
            <v>Tank-Main Platform - Flooring Panels- (Propane)</v>
          </cell>
          <cell r="G938">
            <v>0</v>
          </cell>
          <cell r="H938" t="str">
            <v>VP-1516-147-T-101/2-256</v>
          </cell>
          <cell r="I938">
            <v>40175</v>
          </cell>
          <cell r="J938">
            <v>40168</v>
          </cell>
          <cell r="K938" t="str">
            <v>Y</v>
          </cell>
          <cell r="L938" t="str">
            <v>Drw</v>
          </cell>
          <cell r="M938">
            <v>939</v>
          </cell>
        </row>
        <row r="939">
          <cell r="C939" t="str">
            <v>25</v>
          </cell>
          <cell r="D939" t="str">
            <v>05050-MD-25-177-169</v>
          </cell>
          <cell r="E939" t="str">
            <v>05050-MD-25-177-169</v>
          </cell>
          <cell r="F939" t="str">
            <v>Tank-Main Platform - Flooring Panels- (Propane)</v>
          </cell>
          <cell r="G939">
            <v>0</v>
          </cell>
          <cell r="H939" t="str">
            <v>VP-1516-147-T-101/2-256</v>
          </cell>
          <cell r="I939">
            <v>40175</v>
          </cell>
          <cell r="J939">
            <v>40168</v>
          </cell>
          <cell r="K939" t="str">
            <v>Y</v>
          </cell>
          <cell r="L939" t="str">
            <v>Drw</v>
          </cell>
          <cell r="M939">
            <v>940</v>
          </cell>
        </row>
        <row r="940">
          <cell r="C940" t="str">
            <v>25</v>
          </cell>
          <cell r="D940" t="str">
            <v>05050-MD-25-177-170</v>
          </cell>
          <cell r="E940" t="str">
            <v>05050-MD-25-177-170</v>
          </cell>
          <cell r="F940" t="str">
            <v>Tank-Main Platform - Flooring Panels- (Propane)</v>
          </cell>
          <cell r="G940">
            <v>0</v>
          </cell>
          <cell r="H940" t="str">
            <v>VP-1516-147-T-101/2-256</v>
          </cell>
          <cell r="I940">
            <v>40175</v>
          </cell>
          <cell r="J940">
            <v>40168</v>
          </cell>
          <cell r="K940" t="str">
            <v>Y</v>
          </cell>
          <cell r="L940" t="str">
            <v>Drw</v>
          </cell>
          <cell r="M940">
            <v>941</v>
          </cell>
        </row>
        <row r="941">
          <cell r="C941" t="str">
            <v>25</v>
          </cell>
          <cell r="D941" t="str">
            <v>05050-MD-25-177-171</v>
          </cell>
          <cell r="E941" t="str">
            <v>05050-MD-25-177-171</v>
          </cell>
          <cell r="F941" t="str">
            <v>Tank-Main Platform - Flooring Panels- (Propane)</v>
          </cell>
          <cell r="G941">
            <v>0</v>
          </cell>
          <cell r="H941" t="str">
            <v>VP-1516-147-T-101/2-256</v>
          </cell>
          <cell r="I941">
            <v>40175</v>
          </cell>
          <cell r="J941">
            <v>40168</v>
          </cell>
          <cell r="K941" t="str">
            <v>Y</v>
          </cell>
          <cell r="L941" t="str">
            <v>Drw</v>
          </cell>
          <cell r="M941">
            <v>942</v>
          </cell>
        </row>
        <row r="942">
          <cell r="C942" t="str">
            <v>25</v>
          </cell>
          <cell r="D942" t="str">
            <v>05050-MD-25-177-172</v>
          </cell>
          <cell r="E942" t="str">
            <v>05050-MD-25-177-172</v>
          </cell>
          <cell r="F942" t="str">
            <v>Tank-Main Platform - Flooring Panels- (Propane)</v>
          </cell>
          <cell r="G942">
            <v>0</v>
          </cell>
          <cell r="H942" t="str">
            <v>VP-1516-147-T-101/2-256</v>
          </cell>
          <cell r="I942">
            <v>40175</v>
          </cell>
          <cell r="J942">
            <v>40168</v>
          </cell>
          <cell r="K942" t="str">
            <v>Y</v>
          </cell>
          <cell r="L942" t="str">
            <v>Drw</v>
          </cell>
          <cell r="M942">
            <v>943</v>
          </cell>
        </row>
        <row r="943">
          <cell r="C943" t="str">
            <v>25</v>
          </cell>
          <cell r="D943" t="str">
            <v>05050-MD-25-177-173</v>
          </cell>
          <cell r="E943" t="str">
            <v>05050-MD-25-177-173</v>
          </cell>
          <cell r="F943" t="str">
            <v>Tank-Main Platform - Flooring Panels- (Propane)</v>
          </cell>
          <cell r="G943">
            <v>0</v>
          </cell>
          <cell r="H943" t="str">
            <v>VP-1516-147-T-101/2-256</v>
          </cell>
          <cell r="I943">
            <v>40175</v>
          </cell>
          <cell r="J943">
            <v>40168</v>
          </cell>
          <cell r="K943" t="str">
            <v>Y</v>
          </cell>
          <cell r="L943" t="str">
            <v>Drw</v>
          </cell>
          <cell r="M943">
            <v>944</v>
          </cell>
        </row>
        <row r="944">
          <cell r="C944" t="str">
            <v>25</v>
          </cell>
          <cell r="D944" t="str">
            <v>05050-MD-25-177-174</v>
          </cell>
          <cell r="E944" t="str">
            <v>05050-MD-25-177-174</v>
          </cell>
          <cell r="F944" t="str">
            <v>Tank-Main Platform - Flooring Panels- (Propane)</v>
          </cell>
          <cell r="G944">
            <v>0</v>
          </cell>
          <cell r="H944" t="str">
            <v>VP-1516-147-T-101/2-256</v>
          </cell>
          <cell r="I944">
            <v>40175</v>
          </cell>
          <cell r="J944">
            <v>40168</v>
          </cell>
          <cell r="K944" t="str">
            <v>Y</v>
          </cell>
          <cell r="L944" t="str">
            <v>Drw</v>
          </cell>
          <cell r="M944">
            <v>945</v>
          </cell>
        </row>
        <row r="945">
          <cell r="C945" t="str">
            <v>25</v>
          </cell>
          <cell r="D945" t="str">
            <v>05050-MD-25-177-175</v>
          </cell>
          <cell r="E945" t="str">
            <v>05050-MD-25-177-175</v>
          </cell>
          <cell r="F945" t="str">
            <v>Tank-Main Platform - Flooring Panels- (Propane)</v>
          </cell>
          <cell r="G945">
            <v>0</v>
          </cell>
          <cell r="H945" t="str">
            <v>VP-1516-147-T-101/2-256</v>
          </cell>
          <cell r="I945">
            <v>40175</v>
          </cell>
          <cell r="J945">
            <v>40168</v>
          </cell>
          <cell r="K945" t="str">
            <v>Y</v>
          </cell>
          <cell r="L945" t="str">
            <v>Drw</v>
          </cell>
          <cell r="M945">
            <v>946</v>
          </cell>
        </row>
        <row r="946">
          <cell r="C946" t="str">
            <v>25</v>
          </cell>
          <cell r="D946" t="str">
            <v>05050-MD-25-177-176</v>
          </cell>
          <cell r="E946" t="str">
            <v>05050-MD-25-177-176</v>
          </cell>
          <cell r="F946" t="str">
            <v>Tank-Main Platform - Flooring Panels- (Propane)</v>
          </cell>
          <cell r="G946">
            <v>0</v>
          </cell>
          <cell r="H946" t="str">
            <v>VP-1516-147-T-101/2-256</v>
          </cell>
          <cell r="I946">
            <v>40175</v>
          </cell>
          <cell r="J946">
            <v>40168</v>
          </cell>
          <cell r="K946" t="str">
            <v>Y</v>
          </cell>
          <cell r="L946" t="str">
            <v>Drw</v>
          </cell>
          <cell r="M946">
            <v>947</v>
          </cell>
        </row>
        <row r="947">
          <cell r="C947" t="str">
            <v>25</v>
          </cell>
          <cell r="D947" t="str">
            <v>05050-MD-25-177-177</v>
          </cell>
          <cell r="E947" t="str">
            <v>05050-MD-25-177-177</v>
          </cell>
          <cell r="F947" t="str">
            <v>Tank-Main Platform - Flooring Panels- (Propane)</v>
          </cell>
          <cell r="G947">
            <v>0</v>
          </cell>
          <cell r="H947" t="str">
            <v>VP-1516-147-T-101/2-256</v>
          </cell>
          <cell r="I947">
            <v>40175</v>
          </cell>
          <cell r="J947">
            <v>40168</v>
          </cell>
          <cell r="K947" t="str">
            <v>Y</v>
          </cell>
          <cell r="L947" t="str">
            <v>Drw</v>
          </cell>
          <cell r="M947">
            <v>948</v>
          </cell>
        </row>
        <row r="948">
          <cell r="C948" t="str">
            <v>25</v>
          </cell>
          <cell r="D948" t="str">
            <v>05050-MD-25-177-178</v>
          </cell>
          <cell r="E948" t="str">
            <v>05050-MD-25-177-178</v>
          </cell>
          <cell r="F948" t="str">
            <v>Tank-Main Platform - Flooring Panels- (Propane)</v>
          </cell>
          <cell r="G948">
            <v>0</v>
          </cell>
          <cell r="H948" t="str">
            <v>VP-1516-147-T-101/2-256</v>
          </cell>
          <cell r="I948">
            <v>40175</v>
          </cell>
          <cell r="J948">
            <v>40168</v>
          </cell>
          <cell r="K948" t="str">
            <v>Y</v>
          </cell>
          <cell r="L948" t="str">
            <v>Drw</v>
          </cell>
          <cell r="M948">
            <v>949</v>
          </cell>
        </row>
        <row r="949">
          <cell r="C949" t="str">
            <v>25</v>
          </cell>
          <cell r="D949" t="str">
            <v>05050-MD-25-177-179</v>
          </cell>
          <cell r="E949" t="str">
            <v>05050-MD-25-177-179</v>
          </cell>
          <cell r="F949" t="str">
            <v>Tank-Main Platform - Flooring Panels- (Propane)</v>
          </cell>
          <cell r="G949">
            <v>0</v>
          </cell>
          <cell r="H949" t="str">
            <v>VP-1516-147-T-101/2-256</v>
          </cell>
          <cell r="I949">
            <v>40175</v>
          </cell>
          <cell r="J949">
            <v>40168</v>
          </cell>
          <cell r="K949" t="str">
            <v>Y</v>
          </cell>
          <cell r="L949" t="str">
            <v>Drw</v>
          </cell>
          <cell r="M949">
            <v>950</v>
          </cell>
        </row>
        <row r="950">
          <cell r="C950" t="str">
            <v>25</v>
          </cell>
          <cell r="D950" t="str">
            <v>05050-MD-25-177-180</v>
          </cell>
          <cell r="E950" t="str">
            <v>05050-MD-25-177-180</v>
          </cell>
          <cell r="F950" t="str">
            <v>Tank-Main Platform - Flooring Panels- (Propane)</v>
          </cell>
          <cell r="G950">
            <v>0</v>
          </cell>
          <cell r="H950" t="str">
            <v>VP-1516-147-T-101/2-256</v>
          </cell>
          <cell r="I950">
            <v>40175</v>
          </cell>
          <cell r="J950">
            <v>40168</v>
          </cell>
          <cell r="K950" t="str">
            <v>Y</v>
          </cell>
          <cell r="L950" t="str">
            <v>Drw</v>
          </cell>
          <cell r="M950">
            <v>951</v>
          </cell>
        </row>
        <row r="951">
          <cell r="C951" t="str">
            <v>25</v>
          </cell>
          <cell r="D951" t="str">
            <v>05050-MD-25-177-181</v>
          </cell>
          <cell r="E951" t="str">
            <v>05050-MD-25-177-181</v>
          </cell>
          <cell r="F951" t="str">
            <v>Tank-Main Platform - Flooring Panels- (Propane)</v>
          </cell>
          <cell r="G951">
            <v>0</v>
          </cell>
          <cell r="H951" t="str">
            <v>VP-1516-147-T-101/2-256</v>
          </cell>
          <cell r="I951">
            <v>40175</v>
          </cell>
          <cell r="J951">
            <v>40168</v>
          </cell>
          <cell r="K951" t="str">
            <v>Y</v>
          </cell>
          <cell r="L951" t="str">
            <v>Drw</v>
          </cell>
          <cell r="M951">
            <v>952</v>
          </cell>
        </row>
        <row r="952">
          <cell r="C952" t="str">
            <v>25</v>
          </cell>
          <cell r="D952" t="str">
            <v>05050-MD-25-177-182</v>
          </cell>
          <cell r="E952" t="str">
            <v>05050-MD-25-177-182</v>
          </cell>
          <cell r="F952" t="str">
            <v>Tank-Main Platform - Flooring Panels- (Propane)</v>
          </cell>
          <cell r="G952">
            <v>0</v>
          </cell>
          <cell r="H952" t="str">
            <v>VP-1516-147-T-101/2-256</v>
          </cell>
          <cell r="I952">
            <v>40175</v>
          </cell>
          <cell r="J952">
            <v>40168</v>
          </cell>
          <cell r="K952" t="str">
            <v>Y</v>
          </cell>
          <cell r="L952" t="str">
            <v>Drw</v>
          </cell>
          <cell r="M952">
            <v>953</v>
          </cell>
        </row>
        <row r="953">
          <cell r="C953" t="str">
            <v>25</v>
          </cell>
          <cell r="D953" t="str">
            <v>05050-MD-25-177-183</v>
          </cell>
          <cell r="E953" t="str">
            <v>05050-MD-25-177-183</v>
          </cell>
          <cell r="F953" t="str">
            <v>Tank-Main Platform - Flooring Panels- (Propane)</v>
          </cell>
          <cell r="G953">
            <v>0</v>
          </cell>
          <cell r="H953" t="str">
            <v>VP-1516-147-T-101/2-256</v>
          </cell>
          <cell r="I953">
            <v>40175</v>
          </cell>
          <cell r="J953">
            <v>40168</v>
          </cell>
          <cell r="K953" t="str">
            <v>Y</v>
          </cell>
          <cell r="L953" t="str">
            <v>Drw</v>
          </cell>
          <cell r="M953">
            <v>954</v>
          </cell>
        </row>
        <row r="954">
          <cell r="C954" t="str">
            <v>25</v>
          </cell>
          <cell r="D954" t="str">
            <v>05050-MD-25-177-184</v>
          </cell>
          <cell r="E954" t="str">
            <v>05050-MD-25-177-184</v>
          </cell>
          <cell r="F954" t="str">
            <v>Tank-Main Platform - Flooring Panels- (Propane)</v>
          </cell>
          <cell r="G954">
            <v>0</v>
          </cell>
          <cell r="H954" t="str">
            <v>VP-1516-147-T-101/2-256</v>
          </cell>
          <cell r="I954">
            <v>40175</v>
          </cell>
          <cell r="J954">
            <v>40168</v>
          </cell>
          <cell r="K954" t="str">
            <v>Y</v>
          </cell>
          <cell r="L954" t="str">
            <v>Drw</v>
          </cell>
          <cell r="M954">
            <v>955</v>
          </cell>
        </row>
        <row r="955">
          <cell r="C955" t="str">
            <v>25</v>
          </cell>
          <cell r="D955" t="str">
            <v>05050-MD-25-177-185</v>
          </cell>
          <cell r="E955" t="str">
            <v>05050-MD-25-177-185</v>
          </cell>
          <cell r="F955" t="str">
            <v>Tank-Main Platform - Flooring Panels- (Propane)</v>
          </cell>
          <cell r="G955">
            <v>0</v>
          </cell>
          <cell r="H955" t="str">
            <v>VP-1516-147-T-101/2-256</v>
          </cell>
          <cell r="I955">
            <v>40175</v>
          </cell>
          <cell r="J955">
            <v>40168</v>
          </cell>
          <cell r="K955" t="str">
            <v>Y</v>
          </cell>
          <cell r="L955" t="str">
            <v>Drw</v>
          </cell>
          <cell r="M955">
            <v>956</v>
          </cell>
        </row>
        <row r="956">
          <cell r="C956" t="str">
            <v>25</v>
          </cell>
          <cell r="D956" t="str">
            <v>05050-MD-25-177-186</v>
          </cell>
          <cell r="E956" t="str">
            <v>05050-MD-25-177-186</v>
          </cell>
          <cell r="F956" t="str">
            <v>Tank-Main Platform - Flooring Panels- (Propane)</v>
          </cell>
          <cell r="G956">
            <v>0</v>
          </cell>
          <cell r="H956" t="str">
            <v>VP-1516-147-T-101/2-256</v>
          </cell>
          <cell r="I956">
            <v>40175</v>
          </cell>
          <cell r="J956">
            <v>40168</v>
          </cell>
          <cell r="K956" t="str">
            <v>Y</v>
          </cell>
          <cell r="L956" t="str">
            <v>Drw</v>
          </cell>
          <cell r="M956">
            <v>957</v>
          </cell>
        </row>
        <row r="957">
          <cell r="C957" t="str">
            <v>25</v>
          </cell>
          <cell r="D957" t="str">
            <v>05050-MD-25-177-187</v>
          </cell>
          <cell r="E957" t="str">
            <v>05050-MD-25-177-187</v>
          </cell>
          <cell r="F957" t="str">
            <v>Tank-Main Platform - Flooring Panels- (Propane)</v>
          </cell>
          <cell r="G957">
            <v>0</v>
          </cell>
          <cell r="H957" t="str">
            <v>VP-1516-147-T-101/2-256</v>
          </cell>
          <cell r="I957">
            <v>40175</v>
          </cell>
          <cell r="J957">
            <v>40168</v>
          </cell>
          <cell r="K957" t="str">
            <v>Y</v>
          </cell>
          <cell r="L957" t="str">
            <v>Drw</v>
          </cell>
          <cell r="M957">
            <v>958</v>
          </cell>
        </row>
        <row r="958">
          <cell r="C958" t="str">
            <v>25</v>
          </cell>
          <cell r="D958" t="str">
            <v>05050-MD-25-177-188</v>
          </cell>
          <cell r="E958" t="str">
            <v>05050-MD-25-177-188</v>
          </cell>
          <cell r="F958" t="str">
            <v>Tank-Main Platform - Flooring Panels- (Propane)</v>
          </cell>
          <cell r="G958">
            <v>0</v>
          </cell>
          <cell r="H958" t="str">
            <v>VP-1516-147-T-101/2-256</v>
          </cell>
          <cell r="I958">
            <v>40175</v>
          </cell>
          <cell r="J958">
            <v>40168</v>
          </cell>
          <cell r="K958" t="str">
            <v>Y</v>
          </cell>
          <cell r="L958" t="str">
            <v>Drw</v>
          </cell>
          <cell r="M958">
            <v>959</v>
          </cell>
        </row>
        <row r="959">
          <cell r="C959" t="str">
            <v>25</v>
          </cell>
          <cell r="D959" t="str">
            <v>05050-MD-25-177-189</v>
          </cell>
          <cell r="E959" t="str">
            <v>05050-MD-25-177-189</v>
          </cell>
          <cell r="F959" t="str">
            <v>Tank-Main Platform - Flooring Panels- (Propane)</v>
          </cell>
          <cell r="G959">
            <v>0</v>
          </cell>
          <cell r="H959" t="str">
            <v>VP-1516-147-T-101/2-256</v>
          </cell>
          <cell r="I959">
            <v>40175</v>
          </cell>
          <cell r="J959">
            <v>40168</v>
          </cell>
          <cell r="K959" t="str">
            <v>Y</v>
          </cell>
          <cell r="L959" t="str">
            <v>Drw</v>
          </cell>
          <cell r="M959">
            <v>960</v>
          </cell>
        </row>
        <row r="960">
          <cell r="C960" t="str">
            <v>25</v>
          </cell>
          <cell r="D960" t="str">
            <v>05050-MD-25-177-190</v>
          </cell>
          <cell r="E960" t="str">
            <v>05050-MD-25-177-190</v>
          </cell>
          <cell r="F960" t="str">
            <v>Tank-Main Platform - Flooring Panels- (Propane)</v>
          </cell>
          <cell r="G960">
            <v>0</v>
          </cell>
          <cell r="H960" t="str">
            <v>VP-1516-147-T-101/2-256</v>
          </cell>
          <cell r="I960">
            <v>40175</v>
          </cell>
          <cell r="J960">
            <v>40168</v>
          </cell>
          <cell r="K960" t="str">
            <v>Y</v>
          </cell>
          <cell r="L960" t="str">
            <v>Drw</v>
          </cell>
          <cell r="M960">
            <v>961</v>
          </cell>
        </row>
        <row r="961">
          <cell r="C961" t="str">
            <v>25</v>
          </cell>
          <cell r="D961" t="str">
            <v>05050-MD-25-177-191</v>
          </cell>
          <cell r="E961" t="str">
            <v>05050-MD-25-177-191</v>
          </cell>
          <cell r="F961" t="str">
            <v>Tank-Main Platform - Flooring Panels- (Propane)</v>
          </cell>
          <cell r="G961">
            <v>0</v>
          </cell>
          <cell r="H961" t="str">
            <v>VP-1516-147-T-101/2-256</v>
          </cell>
          <cell r="I961">
            <v>40175</v>
          </cell>
          <cell r="J961">
            <v>40168</v>
          </cell>
          <cell r="K961" t="str">
            <v>Y</v>
          </cell>
          <cell r="L961" t="str">
            <v>Drw</v>
          </cell>
          <cell r="M961">
            <v>962</v>
          </cell>
        </row>
        <row r="962">
          <cell r="C962" t="str">
            <v>25</v>
          </cell>
          <cell r="D962" t="str">
            <v>05050-MD-25-177-192</v>
          </cell>
          <cell r="E962" t="str">
            <v>05050-MD-25-177-192</v>
          </cell>
          <cell r="F962" t="str">
            <v>Tank-Main Platform - Flooring Panels- (Propane)</v>
          </cell>
          <cell r="G962">
            <v>0</v>
          </cell>
          <cell r="H962" t="str">
            <v>VP-1516-147-T-101/2-256</v>
          </cell>
          <cell r="I962">
            <v>40175</v>
          </cell>
          <cell r="J962">
            <v>40168</v>
          </cell>
          <cell r="K962" t="str">
            <v>Y</v>
          </cell>
          <cell r="L962" t="str">
            <v>Drw</v>
          </cell>
          <cell r="M962">
            <v>963</v>
          </cell>
        </row>
        <row r="963">
          <cell r="C963" t="str">
            <v>25</v>
          </cell>
          <cell r="D963" t="str">
            <v>05050-MD-25-177-193</v>
          </cell>
          <cell r="E963" t="str">
            <v>05050-MD-25-177-193</v>
          </cell>
          <cell r="F963" t="str">
            <v>Tank-Main Platform - Flooring Panels- (Propane)</v>
          </cell>
          <cell r="G963">
            <v>0</v>
          </cell>
          <cell r="H963" t="str">
            <v>VP-1516-147-T-101/2-256</v>
          </cell>
          <cell r="I963">
            <v>40175</v>
          </cell>
          <cell r="J963">
            <v>40168</v>
          </cell>
          <cell r="K963" t="str">
            <v>Y</v>
          </cell>
          <cell r="L963" t="str">
            <v>Drw</v>
          </cell>
          <cell r="M963">
            <v>964</v>
          </cell>
        </row>
        <row r="964">
          <cell r="C964" t="str">
            <v>25</v>
          </cell>
          <cell r="D964" t="str">
            <v>05050-MD-25-177-194</v>
          </cell>
          <cell r="E964" t="str">
            <v>05050-MD-25-177-194</v>
          </cell>
          <cell r="F964" t="str">
            <v>Tank-Main Platform - Flooring Panels- (Propane)</v>
          </cell>
          <cell r="G964">
            <v>0</v>
          </cell>
          <cell r="H964" t="str">
            <v>VP-1516-147-T-101/2-256</v>
          </cell>
          <cell r="I964">
            <v>40175</v>
          </cell>
          <cell r="J964">
            <v>40168</v>
          </cell>
          <cell r="K964" t="str">
            <v>Y</v>
          </cell>
          <cell r="L964" t="str">
            <v>Drw</v>
          </cell>
          <cell r="M964">
            <v>965</v>
          </cell>
        </row>
        <row r="965">
          <cell r="C965" t="str">
            <v>25</v>
          </cell>
          <cell r="D965" t="str">
            <v>05050-MD-25-177-195</v>
          </cell>
          <cell r="E965" t="str">
            <v>05050-MD-25-177-195</v>
          </cell>
          <cell r="F965" t="str">
            <v>Tank-Main Platform - Flooring Panels- (Propane)</v>
          </cell>
          <cell r="G965">
            <v>0</v>
          </cell>
          <cell r="H965" t="str">
            <v>VP-1516-147-T-101/2-256</v>
          </cell>
          <cell r="I965">
            <v>40175</v>
          </cell>
          <cell r="J965">
            <v>40168</v>
          </cell>
          <cell r="K965" t="str">
            <v>Y</v>
          </cell>
          <cell r="L965" t="str">
            <v>Drw</v>
          </cell>
          <cell r="M965">
            <v>966</v>
          </cell>
        </row>
        <row r="966">
          <cell r="C966" t="str">
            <v>25</v>
          </cell>
          <cell r="D966" t="str">
            <v>05050-MD-25-177-196</v>
          </cell>
          <cell r="E966" t="str">
            <v>05050-MD-25-177-196</v>
          </cell>
          <cell r="F966" t="str">
            <v>Tank-Main Platform - Flooring Panels- (Propane)</v>
          </cell>
          <cell r="G966">
            <v>0</v>
          </cell>
          <cell r="H966" t="str">
            <v>VP-1516-147-T-101/2-256</v>
          </cell>
          <cell r="I966">
            <v>40175</v>
          </cell>
          <cell r="J966">
            <v>40168</v>
          </cell>
          <cell r="K966" t="str">
            <v>Y</v>
          </cell>
          <cell r="L966" t="str">
            <v>Drw</v>
          </cell>
          <cell r="M966">
            <v>967</v>
          </cell>
        </row>
        <row r="967">
          <cell r="C967" t="str">
            <v>25</v>
          </cell>
          <cell r="D967" t="str">
            <v>05050-MD-25-177-197</v>
          </cell>
          <cell r="E967" t="str">
            <v>05050-MD-25-177-197</v>
          </cell>
          <cell r="F967" t="str">
            <v>Tank-Main Platform - Flooring Panels- (Propane)</v>
          </cell>
          <cell r="G967">
            <v>0</v>
          </cell>
          <cell r="H967" t="str">
            <v>VP-1516-147-T-101/2-256</v>
          </cell>
          <cell r="I967">
            <v>40175</v>
          </cell>
          <cell r="J967">
            <v>40168</v>
          </cell>
          <cell r="K967" t="str">
            <v>Y</v>
          </cell>
          <cell r="L967" t="str">
            <v>Drw</v>
          </cell>
          <cell r="M967">
            <v>968</v>
          </cell>
        </row>
        <row r="968">
          <cell r="C968" t="str">
            <v>25</v>
          </cell>
          <cell r="D968" t="str">
            <v>05050-MD-25-177-198</v>
          </cell>
          <cell r="E968" t="str">
            <v>05050-MD-25-177-198</v>
          </cell>
          <cell r="F968" t="str">
            <v>Tank-Main Platform - Flooring Panels- (Propane)</v>
          </cell>
          <cell r="G968">
            <v>0</v>
          </cell>
          <cell r="H968" t="str">
            <v>VP-1516-147-T-101/2-256</v>
          </cell>
          <cell r="I968">
            <v>40175</v>
          </cell>
          <cell r="J968">
            <v>40168</v>
          </cell>
          <cell r="K968" t="str">
            <v>Y</v>
          </cell>
          <cell r="L968" t="str">
            <v>Drw</v>
          </cell>
          <cell r="M968">
            <v>969</v>
          </cell>
        </row>
        <row r="969">
          <cell r="C969" t="str">
            <v>25</v>
          </cell>
          <cell r="D969" t="str">
            <v>05050-MD-25-177-199</v>
          </cell>
          <cell r="E969" t="str">
            <v>05050-MD-25-177-199</v>
          </cell>
          <cell r="F969" t="str">
            <v>Tank-Main Platform - Flooring Panels- (Propane)</v>
          </cell>
          <cell r="G969">
            <v>0</v>
          </cell>
          <cell r="H969" t="str">
            <v>VP-1516-147-T-101/2-256</v>
          </cell>
          <cell r="I969">
            <v>40175</v>
          </cell>
          <cell r="J969">
            <v>40168</v>
          </cell>
          <cell r="K969" t="str">
            <v>Y</v>
          </cell>
          <cell r="L969" t="str">
            <v>Drw</v>
          </cell>
          <cell r="M969">
            <v>970</v>
          </cell>
        </row>
        <row r="970">
          <cell r="C970" t="str">
            <v>25</v>
          </cell>
          <cell r="D970" t="str">
            <v>05050-MD-25-177-200</v>
          </cell>
          <cell r="E970" t="str">
            <v>05050-MD-25-177-200</v>
          </cell>
          <cell r="F970" t="str">
            <v>Tank-Main Platform - Flooring Panels- (Propane)</v>
          </cell>
          <cell r="G970">
            <v>0</v>
          </cell>
          <cell r="H970" t="str">
            <v>VP-1516-147-T-101/2-256</v>
          </cell>
          <cell r="I970">
            <v>40175</v>
          </cell>
          <cell r="J970">
            <v>40168</v>
          </cell>
          <cell r="K970" t="str">
            <v>Y</v>
          </cell>
          <cell r="L970" t="str">
            <v>Drw</v>
          </cell>
          <cell r="M970">
            <v>971</v>
          </cell>
        </row>
        <row r="971">
          <cell r="C971" t="str">
            <v>25</v>
          </cell>
          <cell r="D971" t="str">
            <v>05050-MD-25-177-201</v>
          </cell>
          <cell r="E971" t="str">
            <v>05050-MD-25-177-201</v>
          </cell>
          <cell r="F971" t="str">
            <v>Tank-Main Platform - Flooring Panels- (Propane)</v>
          </cell>
          <cell r="G971">
            <v>0</v>
          </cell>
          <cell r="H971" t="str">
            <v>VP-1516-147-T-101/2-256</v>
          </cell>
          <cell r="I971">
            <v>40175</v>
          </cell>
          <cell r="J971">
            <v>40168</v>
          </cell>
          <cell r="K971" t="str">
            <v>Y</v>
          </cell>
          <cell r="L971" t="str">
            <v>Drw</v>
          </cell>
          <cell r="M971">
            <v>972</v>
          </cell>
        </row>
        <row r="972">
          <cell r="C972" t="str">
            <v>25</v>
          </cell>
          <cell r="D972" t="str">
            <v>05050-MD-25-177-202</v>
          </cell>
          <cell r="E972" t="str">
            <v>05050-MD-25-177-202</v>
          </cell>
          <cell r="F972" t="str">
            <v>Tank-Main Platform - Flooring Panels- (Propane)</v>
          </cell>
          <cell r="G972">
            <v>0</v>
          </cell>
          <cell r="H972" t="str">
            <v>VP-1516-147-T-101/2-256</v>
          </cell>
          <cell r="I972">
            <v>40175</v>
          </cell>
          <cell r="J972">
            <v>40168</v>
          </cell>
          <cell r="K972" t="str">
            <v>Y</v>
          </cell>
          <cell r="L972" t="str">
            <v>Drw</v>
          </cell>
          <cell r="M972">
            <v>973</v>
          </cell>
        </row>
        <row r="973">
          <cell r="C973" t="str">
            <v>25</v>
          </cell>
          <cell r="D973" t="str">
            <v>05050-MD-25-177-203</v>
          </cell>
          <cell r="E973" t="str">
            <v>05050-MD-25-177-203</v>
          </cell>
          <cell r="F973" t="str">
            <v>Tank-Main Platform - Flooring Panels- (Propane)</v>
          </cell>
          <cell r="G973">
            <v>0</v>
          </cell>
          <cell r="H973" t="str">
            <v>VP-1516-147-T-101/2-256</v>
          </cell>
          <cell r="I973">
            <v>40175</v>
          </cell>
          <cell r="J973">
            <v>40168</v>
          </cell>
          <cell r="K973" t="str">
            <v>Y</v>
          </cell>
          <cell r="L973" t="str">
            <v>Drw</v>
          </cell>
          <cell r="M973">
            <v>974</v>
          </cell>
        </row>
        <row r="974">
          <cell r="C974" t="str">
            <v>25</v>
          </cell>
          <cell r="D974" t="str">
            <v>05050-MD-25-177-204</v>
          </cell>
          <cell r="E974" t="str">
            <v>05050-MD-25-177-204</v>
          </cell>
          <cell r="F974" t="str">
            <v>Tank-Main Platform - Flooring Panels- (Propane)</v>
          </cell>
          <cell r="G974">
            <v>0</v>
          </cell>
          <cell r="H974" t="str">
            <v>VP-1516-147-T-101/2-256</v>
          </cell>
          <cell r="I974">
            <v>40175</v>
          </cell>
          <cell r="J974">
            <v>40168</v>
          </cell>
          <cell r="K974" t="str">
            <v>Y</v>
          </cell>
          <cell r="L974" t="str">
            <v>Drw</v>
          </cell>
          <cell r="M974">
            <v>975</v>
          </cell>
        </row>
        <row r="975">
          <cell r="C975" t="str">
            <v>25</v>
          </cell>
          <cell r="D975" t="str">
            <v>05050-MD-25-177-205</v>
          </cell>
          <cell r="E975" t="str">
            <v>05050-MD-25-177-205</v>
          </cell>
          <cell r="F975" t="str">
            <v>Tank-Main Platform - Flooring Panels- (Propane)</v>
          </cell>
          <cell r="G975">
            <v>0</v>
          </cell>
          <cell r="H975" t="str">
            <v>VP-1516-147-T-101/2-256</v>
          </cell>
          <cell r="I975">
            <v>40175</v>
          </cell>
          <cell r="J975">
            <v>40168</v>
          </cell>
          <cell r="K975" t="str">
            <v>Y</v>
          </cell>
          <cell r="L975" t="str">
            <v>Drw</v>
          </cell>
          <cell r="M975">
            <v>976</v>
          </cell>
        </row>
        <row r="976">
          <cell r="C976" t="str">
            <v>25</v>
          </cell>
          <cell r="D976" t="str">
            <v>05050-MD-25-177-206</v>
          </cell>
          <cell r="E976" t="str">
            <v>05050-MD-25-177-206</v>
          </cell>
          <cell r="F976" t="str">
            <v>Tank-Main Platform - Flooring Panels- (Propane)</v>
          </cell>
          <cell r="G976">
            <v>0</v>
          </cell>
          <cell r="H976" t="str">
            <v>VP-1516-147-T-101/2-256</v>
          </cell>
          <cell r="I976">
            <v>40175</v>
          </cell>
          <cell r="J976">
            <v>40168</v>
          </cell>
          <cell r="K976" t="str">
            <v>Y</v>
          </cell>
          <cell r="L976" t="str">
            <v>Drw</v>
          </cell>
          <cell r="M976">
            <v>977</v>
          </cell>
        </row>
        <row r="977">
          <cell r="C977" t="str">
            <v>25</v>
          </cell>
          <cell r="D977" t="str">
            <v>05050-MD-25-177-207</v>
          </cell>
          <cell r="E977" t="str">
            <v>05050-MD-25-177-207</v>
          </cell>
          <cell r="F977" t="str">
            <v>Tank-Main Platform - Flooring Panels- (Propane)</v>
          </cell>
          <cell r="G977">
            <v>0</v>
          </cell>
          <cell r="H977" t="str">
            <v>VP-1516-147-T-101/2-256</v>
          </cell>
          <cell r="I977">
            <v>40175</v>
          </cell>
          <cell r="J977">
            <v>40168</v>
          </cell>
          <cell r="K977" t="str">
            <v>Y</v>
          </cell>
          <cell r="L977" t="str">
            <v>Drw</v>
          </cell>
          <cell r="M977">
            <v>978</v>
          </cell>
        </row>
        <row r="978">
          <cell r="C978" t="str">
            <v>25</v>
          </cell>
          <cell r="D978" t="str">
            <v>05050-MD-25-177-208</v>
          </cell>
          <cell r="E978" t="str">
            <v>05050-MD-25-177-208</v>
          </cell>
          <cell r="F978" t="str">
            <v>Tank-Main Platform - Flooring Panels- (Propane)</v>
          </cell>
          <cell r="G978">
            <v>0</v>
          </cell>
          <cell r="H978" t="str">
            <v>VP-1516-147-T-101/2-256</v>
          </cell>
          <cell r="I978">
            <v>40175</v>
          </cell>
          <cell r="J978">
            <v>40168</v>
          </cell>
          <cell r="K978" t="str">
            <v>Y</v>
          </cell>
          <cell r="L978" t="str">
            <v>Drw</v>
          </cell>
          <cell r="M978">
            <v>979</v>
          </cell>
        </row>
        <row r="979">
          <cell r="C979" t="str">
            <v>25</v>
          </cell>
          <cell r="D979" t="str">
            <v>05050-MD-25-177-209</v>
          </cell>
          <cell r="E979" t="str">
            <v>05050-MD-25-177-209</v>
          </cell>
          <cell r="F979" t="str">
            <v>Tank-Main Platform - Flooring Panels- (Propane)</v>
          </cell>
          <cell r="G979">
            <v>0</v>
          </cell>
          <cell r="H979" t="str">
            <v>VP-1516-147-T-101/2-256</v>
          </cell>
          <cell r="I979">
            <v>40175</v>
          </cell>
          <cell r="J979">
            <v>40168</v>
          </cell>
          <cell r="K979" t="str">
            <v>Y</v>
          </cell>
          <cell r="L979" t="str">
            <v>Drw</v>
          </cell>
          <cell r="M979">
            <v>980</v>
          </cell>
        </row>
        <row r="980">
          <cell r="C980" t="str">
            <v>25</v>
          </cell>
          <cell r="D980" t="str">
            <v>05050-MD-25-177-210</v>
          </cell>
          <cell r="E980" t="str">
            <v>05050-MD-25-177-210</v>
          </cell>
          <cell r="F980" t="str">
            <v>Tank-Main Platform - Flooring Panels- (Propane)</v>
          </cell>
          <cell r="G980">
            <v>0</v>
          </cell>
          <cell r="H980" t="str">
            <v>VP-1516-147-T-101/2-256</v>
          </cell>
          <cell r="I980">
            <v>40175</v>
          </cell>
          <cell r="J980">
            <v>40168</v>
          </cell>
          <cell r="K980" t="str">
            <v>Y</v>
          </cell>
          <cell r="L980" t="str">
            <v>Drw</v>
          </cell>
          <cell r="M980">
            <v>981</v>
          </cell>
        </row>
        <row r="981">
          <cell r="C981" t="str">
            <v>25</v>
          </cell>
          <cell r="D981" t="str">
            <v>05050-MD-25-177-211</v>
          </cell>
          <cell r="E981" t="str">
            <v>05050-MD-25-177-211</v>
          </cell>
          <cell r="F981" t="str">
            <v>Tank-Main Platform - Flooring Panels- (Propane)</v>
          </cell>
          <cell r="G981">
            <v>0</v>
          </cell>
          <cell r="H981" t="str">
            <v>VP-1516-147-T-101/2-256</v>
          </cell>
          <cell r="I981">
            <v>40175</v>
          </cell>
          <cell r="J981">
            <v>40168</v>
          </cell>
          <cell r="K981" t="str">
            <v>Y</v>
          </cell>
          <cell r="L981" t="str">
            <v>Drw</v>
          </cell>
          <cell r="M981">
            <v>982</v>
          </cell>
        </row>
        <row r="982">
          <cell r="C982" t="str">
            <v>25</v>
          </cell>
          <cell r="D982" t="str">
            <v>05050-MD-25-177-212</v>
          </cell>
          <cell r="E982" t="str">
            <v>05050-MD-25-177-212</v>
          </cell>
          <cell r="F982" t="str">
            <v>Tank-Main Platform - Flooring Panels- (Propane)</v>
          </cell>
          <cell r="G982">
            <v>0</v>
          </cell>
          <cell r="H982" t="str">
            <v>VP-1516-147-T-101/2-256</v>
          </cell>
          <cell r="I982">
            <v>40175</v>
          </cell>
          <cell r="J982">
            <v>40168</v>
          </cell>
          <cell r="K982" t="str">
            <v>Y</v>
          </cell>
          <cell r="L982" t="str">
            <v>Drw</v>
          </cell>
          <cell r="M982">
            <v>983</v>
          </cell>
        </row>
        <row r="983">
          <cell r="C983" t="str">
            <v>25</v>
          </cell>
          <cell r="D983" t="str">
            <v>05050-MD-25-177-213</v>
          </cell>
          <cell r="E983" t="str">
            <v>05050-MD-25-177-213</v>
          </cell>
          <cell r="F983" t="str">
            <v>Tank-Main Platform - Flooring Panels- (Propane)</v>
          </cell>
          <cell r="G983">
            <v>0</v>
          </cell>
          <cell r="H983" t="str">
            <v>VP-1516-147-T-101/2-256</v>
          </cell>
          <cell r="I983">
            <v>40175</v>
          </cell>
          <cell r="J983">
            <v>40168</v>
          </cell>
          <cell r="K983" t="str">
            <v>Y</v>
          </cell>
          <cell r="L983" t="str">
            <v>Drw</v>
          </cell>
          <cell r="M983">
            <v>984</v>
          </cell>
        </row>
        <row r="984">
          <cell r="C984" t="str">
            <v>25</v>
          </cell>
          <cell r="D984" t="str">
            <v>05050-MD-25-177-214</v>
          </cell>
          <cell r="E984" t="str">
            <v>05050-MD-25-177-214</v>
          </cell>
          <cell r="F984" t="str">
            <v>Tank-Main Platform - Flooring Panels- (Propane)</v>
          </cell>
          <cell r="G984">
            <v>0</v>
          </cell>
          <cell r="H984" t="str">
            <v>VP-1516-147-T-101/2-256</v>
          </cell>
          <cell r="I984">
            <v>40175</v>
          </cell>
          <cell r="J984">
            <v>40168</v>
          </cell>
          <cell r="K984" t="str">
            <v>Y</v>
          </cell>
          <cell r="L984" t="str">
            <v>Drw</v>
          </cell>
          <cell r="M984">
            <v>985</v>
          </cell>
        </row>
        <row r="985">
          <cell r="C985" t="str">
            <v>25</v>
          </cell>
          <cell r="D985" t="str">
            <v>05050-MD-25-177-215</v>
          </cell>
          <cell r="E985" t="str">
            <v>05050-MD-25-177-215</v>
          </cell>
          <cell r="F985" t="str">
            <v>Tank-Main Platform - Flooring Panels- (Propane)</v>
          </cell>
          <cell r="G985">
            <v>0</v>
          </cell>
          <cell r="H985" t="str">
            <v>VP-1516-147-T-101/2-256</v>
          </cell>
          <cell r="I985">
            <v>40175</v>
          </cell>
          <cell r="J985">
            <v>40168</v>
          </cell>
          <cell r="K985" t="str">
            <v>Y</v>
          </cell>
          <cell r="L985" t="str">
            <v>Drw</v>
          </cell>
          <cell r="M985">
            <v>986</v>
          </cell>
        </row>
        <row r="986">
          <cell r="C986" t="str">
            <v>25</v>
          </cell>
          <cell r="D986" t="str">
            <v>05050-MD-25-177-216</v>
          </cell>
          <cell r="E986" t="str">
            <v>05050-MD-25-177-216</v>
          </cell>
          <cell r="F986" t="str">
            <v>Tank-Main Platform - Flooring Panels- (Propane)</v>
          </cell>
          <cell r="G986">
            <v>0</v>
          </cell>
          <cell r="H986" t="str">
            <v>VP-1516-147-T-101/2-256</v>
          </cell>
          <cell r="I986">
            <v>40175</v>
          </cell>
          <cell r="J986">
            <v>40168</v>
          </cell>
          <cell r="K986" t="str">
            <v>Y</v>
          </cell>
          <cell r="L986" t="str">
            <v>Drw</v>
          </cell>
          <cell r="M986">
            <v>987</v>
          </cell>
        </row>
        <row r="987">
          <cell r="C987" t="str">
            <v>25</v>
          </cell>
          <cell r="D987" t="str">
            <v>05050-MD-25-177-217</v>
          </cell>
          <cell r="E987" t="str">
            <v>05050-MD-25-177-217</v>
          </cell>
          <cell r="F987" t="str">
            <v>Tank-Main Platform - Flooring Panels- (Propane)</v>
          </cell>
          <cell r="G987">
            <v>0</v>
          </cell>
          <cell r="H987" t="str">
            <v>VP-1516-147-T-101/2-256</v>
          </cell>
          <cell r="I987">
            <v>40175</v>
          </cell>
          <cell r="J987">
            <v>40168</v>
          </cell>
          <cell r="K987" t="str">
            <v>Y</v>
          </cell>
          <cell r="L987" t="str">
            <v>Drw</v>
          </cell>
          <cell r="M987">
            <v>988</v>
          </cell>
        </row>
        <row r="988">
          <cell r="C988" t="str">
            <v>25</v>
          </cell>
          <cell r="D988" t="str">
            <v>05050-MD-25-177-218</v>
          </cell>
          <cell r="E988" t="str">
            <v>05050-MD-25-177-218</v>
          </cell>
          <cell r="F988" t="str">
            <v>Tank-Main Platform - Flooring Panels- (Propane)</v>
          </cell>
          <cell r="G988">
            <v>0</v>
          </cell>
          <cell r="H988" t="str">
            <v>VP-1516-147-T-101/2-256</v>
          </cell>
          <cell r="I988">
            <v>40175</v>
          </cell>
          <cell r="J988">
            <v>40168</v>
          </cell>
          <cell r="K988" t="str">
            <v>Y</v>
          </cell>
          <cell r="L988" t="str">
            <v>Drw</v>
          </cell>
          <cell r="M988">
            <v>989</v>
          </cell>
        </row>
        <row r="989">
          <cell r="C989" t="str">
            <v>25</v>
          </cell>
          <cell r="D989" t="str">
            <v>05050-MD-25-177-219</v>
          </cell>
          <cell r="E989" t="str">
            <v>05050-MD-25-177-219</v>
          </cell>
          <cell r="F989" t="str">
            <v>Tank-Main Platform - Flooring Panels- (Propane)</v>
          </cell>
          <cell r="G989">
            <v>0</v>
          </cell>
          <cell r="H989" t="str">
            <v>VP-1516-147-T-101/2-256</v>
          </cell>
          <cell r="I989">
            <v>40175</v>
          </cell>
          <cell r="J989">
            <v>40168</v>
          </cell>
          <cell r="K989" t="str">
            <v>Y</v>
          </cell>
          <cell r="L989" t="str">
            <v>Drw</v>
          </cell>
          <cell r="M989">
            <v>990</v>
          </cell>
        </row>
        <row r="990">
          <cell r="C990" t="str">
            <v>25</v>
          </cell>
          <cell r="D990" t="str">
            <v>05050-MD-25-177-220</v>
          </cell>
          <cell r="E990" t="str">
            <v>05050-MD-25-177-220</v>
          </cell>
          <cell r="F990" t="str">
            <v>Tank-Main Platform - Flooring Panels- (Propane)</v>
          </cell>
          <cell r="G990">
            <v>0</v>
          </cell>
          <cell r="H990" t="str">
            <v>VP-1516-147-T-101/2-256</v>
          </cell>
          <cell r="I990">
            <v>40175</v>
          </cell>
          <cell r="J990">
            <v>40168</v>
          </cell>
          <cell r="K990" t="str">
            <v>Y</v>
          </cell>
          <cell r="L990" t="str">
            <v>Drw</v>
          </cell>
          <cell r="M990">
            <v>991</v>
          </cell>
        </row>
        <row r="991">
          <cell r="C991" t="str">
            <v>25</v>
          </cell>
          <cell r="D991" t="str">
            <v>05050-MD-25-177-221</v>
          </cell>
          <cell r="E991" t="str">
            <v>05050-MD-25-177-221</v>
          </cell>
          <cell r="F991" t="str">
            <v>Tank-Main Platform - Flooring Panels- (Propane)</v>
          </cell>
          <cell r="G991">
            <v>0</v>
          </cell>
          <cell r="H991" t="str">
            <v>VP-1516-147-T-101/2-256</v>
          </cell>
          <cell r="I991">
            <v>40175</v>
          </cell>
          <cell r="J991">
            <v>40168</v>
          </cell>
          <cell r="K991" t="str">
            <v>Y</v>
          </cell>
          <cell r="L991" t="str">
            <v>Drw</v>
          </cell>
          <cell r="M991">
            <v>992</v>
          </cell>
        </row>
        <row r="992">
          <cell r="C992" t="str">
            <v>25</v>
          </cell>
          <cell r="D992" t="str">
            <v>05050-MD-25-177-222</v>
          </cell>
          <cell r="E992" t="str">
            <v>05050-MD-25-177-222</v>
          </cell>
          <cell r="F992" t="str">
            <v>Tank-Main Platform - Flooring Panels- (Propane)</v>
          </cell>
          <cell r="G992">
            <v>0</v>
          </cell>
          <cell r="H992" t="str">
            <v>VP-1516-147-T-101/2-256</v>
          </cell>
          <cell r="I992">
            <v>40175</v>
          </cell>
          <cell r="J992">
            <v>40168</v>
          </cell>
          <cell r="K992" t="str">
            <v>Y</v>
          </cell>
          <cell r="L992" t="str">
            <v>Drw</v>
          </cell>
          <cell r="M992">
            <v>993</v>
          </cell>
        </row>
        <row r="993">
          <cell r="C993" t="str">
            <v>25</v>
          </cell>
          <cell r="D993" t="str">
            <v>05050-MD-25-177-223</v>
          </cell>
          <cell r="E993" t="str">
            <v>05050-MD-25-177-223</v>
          </cell>
          <cell r="F993" t="str">
            <v>Tank-Main Platform - Flooring Panels- (Propane)</v>
          </cell>
          <cell r="G993">
            <v>0</v>
          </cell>
          <cell r="H993" t="str">
            <v>VP-1516-147-T-101/2-256</v>
          </cell>
          <cell r="I993">
            <v>40175</v>
          </cell>
          <cell r="J993">
            <v>40168</v>
          </cell>
          <cell r="K993" t="str">
            <v>Y</v>
          </cell>
          <cell r="L993" t="str">
            <v>Drw</v>
          </cell>
          <cell r="M993">
            <v>994</v>
          </cell>
        </row>
        <row r="994">
          <cell r="C994" t="str">
            <v>25</v>
          </cell>
          <cell r="D994" t="str">
            <v>05050-MD-25-177-224</v>
          </cell>
          <cell r="E994" t="str">
            <v>05050-MD-25-177-224</v>
          </cell>
          <cell r="F994" t="str">
            <v>Tank-Main Platform - Flooring Panels- (Propane)</v>
          </cell>
          <cell r="G994">
            <v>0</v>
          </cell>
          <cell r="H994" t="str">
            <v>VP-1516-147-T-101/2-256</v>
          </cell>
          <cell r="I994">
            <v>40175</v>
          </cell>
          <cell r="J994">
            <v>40168</v>
          </cell>
          <cell r="K994" t="str">
            <v>Y</v>
          </cell>
          <cell r="L994" t="str">
            <v>Drw</v>
          </cell>
          <cell r="M994">
            <v>995</v>
          </cell>
        </row>
        <row r="995">
          <cell r="C995" t="str">
            <v>25</v>
          </cell>
          <cell r="D995" t="str">
            <v>05050-MD-25-177-225</v>
          </cell>
          <cell r="E995" t="str">
            <v>05050-MD-25-177-225</v>
          </cell>
          <cell r="F995" t="str">
            <v>Tank-Main Platform - Flooring Panels- (Propane)</v>
          </cell>
          <cell r="G995">
            <v>0</v>
          </cell>
          <cell r="H995" t="str">
            <v>VP-1516-147-T-101/2-256</v>
          </cell>
          <cell r="I995">
            <v>40175</v>
          </cell>
          <cell r="J995">
            <v>40168</v>
          </cell>
          <cell r="K995" t="str">
            <v>Y</v>
          </cell>
          <cell r="L995" t="str">
            <v>Drw</v>
          </cell>
          <cell r="M995">
            <v>996</v>
          </cell>
        </row>
        <row r="996">
          <cell r="C996" t="str">
            <v>25</v>
          </cell>
          <cell r="D996" t="str">
            <v>05050-MD-25-177-226</v>
          </cell>
          <cell r="E996" t="str">
            <v>05050-MD-25-177-226</v>
          </cell>
          <cell r="F996" t="str">
            <v>Tank-Main Platform - Flooring Panels- (Propane)</v>
          </cell>
          <cell r="G996">
            <v>0</v>
          </cell>
          <cell r="H996" t="str">
            <v>VP-1516-147-T-101/2-256</v>
          </cell>
          <cell r="I996">
            <v>40175</v>
          </cell>
          <cell r="J996">
            <v>40168</v>
          </cell>
          <cell r="K996" t="str">
            <v>Y</v>
          </cell>
          <cell r="L996" t="str">
            <v>Drw</v>
          </cell>
          <cell r="M996">
            <v>997</v>
          </cell>
        </row>
        <row r="997">
          <cell r="C997" t="str">
            <v>25</v>
          </cell>
          <cell r="D997" t="str">
            <v>05050-MD-25-177-227</v>
          </cell>
          <cell r="E997" t="str">
            <v>05050-MD-25-177-227</v>
          </cell>
          <cell r="F997" t="str">
            <v>Tank-Main Platform - Flooring Panels- (Propane)</v>
          </cell>
          <cell r="G997">
            <v>0</v>
          </cell>
          <cell r="H997" t="str">
            <v>VP-1516-147-T-101/2-256</v>
          </cell>
          <cell r="I997">
            <v>40175</v>
          </cell>
          <cell r="J997">
            <v>40168</v>
          </cell>
          <cell r="K997" t="str">
            <v>Y</v>
          </cell>
          <cell r="L997" t="str">
            <v>Drw</v>
          </cell>
          <cell r="M997">
            <v>998</v>
          </cell>
        </row>
        <row r="998">
          <cell r="C998" t="str">
            <v>25</v>
          </cell>
          <cell r="D998" t="str">
            <v>05050-MD-25-177-228</v>
          </cell>
          <cell r="E998" t="str">
            <v>05050-MD-25-177-228</v>
          </cell>
          <cell r="F998" t="str">
            <v>Tank-Main Platform - Flooring Panels- (Propane)</v>
          </cell>
          <cell r="G998">
            <v>0</v>
          </cell>
          <cell r="H998" t="str">
            <v>VP-1516-147-T-101/2-256</v>
          </cell>
          <cell r="I998">
            <v>40175</v>
          </cell>
          <cell r="J998">
            <v>40168</v>
          </cell>
          <cell r="K998" t="str">
            <v>Y</v>
          </cell>
          <cell r="L998" t="str">
            <v>Drw</v>
          </cell>
          <cell r="M998">
            <v>999</v>
          </cell>
        </row>
        <row r="999">
          <cell r="C999" t="str">
            <v>25</v>
          </cell>
          <cell r="D999" t="str">
            <v>05050-MD-25-177-229</v>
          </cell>
          <cell r="E999" t="str">
            <v>05050-MD-25-177-229</v>
          </cell>
          <cell r="F999" t="str">
            <v>Tank-Main Platform - Flooring Panels- (Propane)</v>
          </cell>
          <cell r="G999">
            <v>0</v>
          </cell>
          <cell r="H999" t="str">
            <v>VP-1516-147-T-101/2-256</v>
          </cell>
          <cell r="I999">
            <v>40175</v>
          </cell>
          <cell r="J999">
            <v>40168</v>
          </cell>
          <cell r="K999" t="str">
            <v>Y</v>
          </cell>
          <cell r="L999" t="str">
            <v>Drw</v>
          </cell>
          <cell r="M999">
            <v>1000</v>
          </cell>
        </row>
        <row r="1000">
          <cell r="C1000" t="str">
            <v>25</v>
          </cell>
          <cell r="D1000" t="str">
            <v>05050-MD-25-177-230</v>
          </cell>
          <cell r="E1000" t="str">
            <v>05050-MD-25-177-230</v>
          </cell>
          <cell r="F1000" t="str">
            <v>Tank-Main Platform - Flooring Panels- (Propane)</v>
          </cell>
          <cell r="G1000">
            <v>0</v>
          </cell>
          <cell r="H1000" t="str">
            <v>VP-1516-147-T-101/2-256</v>
          </cell>
          <cell r="I1000">
            <v>40175</v>
          </cell>
          <cell r="J1000">
            <v>40168</v>
          </cell>
          <cell r="K1000" t="str">
            <v>Y</v>
          </cell>
          <cell r="L1000" t="str">
            <v>Drw</v>
          </cell>
          <cell r="M1000">
            <v>1001</v>
          </cell>
        </row>
        <row r="1001">
          <cell r="C1001" t="str">
            <v>25</v>
          </cell>
          <cell r="D1001" t="str">
            <v>05050-MD-25-177-231</v>
          </cell>
          <cell r="E1001" t="str">
            <v>05050-MD-25-177-231</v>
          </cell>
          <cell r="F1001" t="str">
            <v>Tank-Main Platform - Flooring Panels- (Propane)</v>
          </cell>
          <cell r="G1001">
            <v>0</v>
          </cell>
          <cell r="H1001" t="str">
            <v>VP-1516-147-T-101/2-256</v>
          </cell>
          <cell r="I1001">
            <v>40175</v>
          </cell>
          <cell r="J1001">
            <v>40168</v>
          </cell>
          <cell r="K1001" t="str">
            <v>Y</v>
          </cell>
          <cell r="L1001" t="str">
            <v>Drw</v>
          </cell>
          <cell r="M1001">
            <v>1002</v>
          </cell>
        </row>
        <row r="1002">
          <cell r="C1002" t="str">
            <v>25</v>
          </cell>
          <cell r="D1002" t="str">
            <v>05050-MD-25-177-232</v>
          </cell>
          <cell r="E1002" t="str">
            <v>05050-MD-25-177-232</v>
          </cell>
          <cell r="F1002" t="str">
            <v>Tank-Main Platform - Flooring Panels- (Propane)</v>
          </cell>
          <cell r="G1002">
            <v>0</v>
          </cell>
          <cell r="H1002" t="str">
            <v>VP-1516-147-T-101/2-256</v>
          </cell>
          <cell r="I1002">
            <v>40175</v>
          </cell>
          <cell r="J1002">
            <v>40168</v>
          </cell>
          <cell r="K1002" t="str">
            <v>Y</v>
          </cell>
          <cell r="L1002" t="str">
            <v>Drw</v>
          </cell>
          <cell r="M1002">
            <v>1003</v>
          </cell>
        </row>
        <row r="1003">
          <cell r="C1003" t="str">
            <v>25</v>
          </cell>
          <cell r="D1003" t="str">
            <v>05050-MD-25-177-233</v>
          </cell>
          <cell r="E1003" t="str">
            <v>05050-MD-25-177-233</v>
          </cell>
          <cell r="F1003" t="str">
            <v>Tank-Main Platform - Flooring Panels- (Propane)</v>
          </cell>
          <cell r="G1003">
            <v>0</v>
          </cell>
          <cell r="H1003" t="str">
            <v>VP-1516-147-T-101/2-256</v>
          </cell>
          <cell r="I1003">
            <v>40175</v>
          </cell>
          <cell r="J1003">
            <v>40168</v>
          </cell>
          <cell r="K1003" t="str">
            <v>Y</v>
          </cell>
          <cell r="L1003" t="str">
            <v>Drw</v>
          </cell>
          <cell r="M1003">
            <v>1004</v>
          </cell>
        </row>
        <row r="1004">
          <cell r="C1004" t="str">
            <v>25</v>
          </cell>
          <cell r="D1004" t="str">
            <v>05050-MD-25-177-234</v>
          </cell>
          <cell r="E1004" t="str">
            <v>05050-MD-25-177-234</v>
          </cell>
          <cell r="F1004" t="str">
            <v>Tank-Main Platform - Flooring Panels- (Propane)</v>
          </cell>
          <cell r="G1004">
            <v>0</v>
          </cell>
          <cell r="H1004" t="str">
            <v>VP-1516-147-T-101/2-256</v>
          </cell>
          <cell r="I1004">
            <v>40175</v>
          </cell>
          <cell r="J1004">
            <v>40168</v>
          </cell>
          <cell r="K1004" t="str">
            <v>Y</v>
          </cell>
          <cell r="L1004" t="str">
            <v>Drw</v>
          </cell>
          <cell r="M1004">
            <v>1005</v>
          </cell>
        </row>
        <row r="1005">
          <cell r="C1005" t="str">
            <v>25</v>
          </cell>
          <cell r="D1005" t="str">
            <v>05050-MD-25-177-235</v>
          </cell>
          <cell r="E1005" t="str">
            <v>05050-MD-25-177-235</v>
          </cell>
          <cell r="F1005" t="str">
            <v>Tank-Main Platform - Flooring Panels- (Propane)</v>
          </cell>
          <cell r="G1005">
            <v>0</v>
          </cell>
          <cell r="H1005" t="str">
            <v>VP-1516-147-T-101/2-256</v>
          </cell>
          <cell r="I1005">
            <v>40175</v>
          </cell>
          <cell r="J1005">
            <v>40168</v>
          </cell>
          <cell r="K1005" t="str">
            <v>Y</v>
          </cell>
          <cell r="L1005" t="str">
            <v>Drw</v>
          </cell>
          <cell r="M1005">
            <v>1006</v>
          </cell>
        </row>
        <row r="1006">
          <cell r="C1006" t="str">
            <v>25</v>
          </cell>
          <cell r="D1006" t="str">
            <v>05050-MD-25-177-236</v>
          </cell>
          <cell r="E1006" t="str">
            <v>05050-MD-25-177-236</v>
          </cell>
          <cell r="F1006" t="str">
            <v>Tank-Main Platform - Flooring Panels- (Propane)</v>
          </cell>
          <cell r="G1006">
            <v>0</v>
          </cell>
          <cell r="H1006" t="str">
            <v>VP-1516-147-T-101/2-256</v>
          </cell>
          <cell r="I1006">
            <v>40175</v>
          </cell>
          <cell r="J1006">
            <v>40168</v>
          </cell>
          <cell r="K1006" t="str">
            <v>Y</v>
          </cell>
          <cell r="L1006" t="str">
            <v>Drw</v>
          </cell>
          <cell r="M1006">
            <v>1007</v>
          </cell>
        </row>
        <row r="1007">
          <cell r="C1007" t="str">
            <v>25</v>
          </cell>
          <cell r="D1007" t="str">
            <v>05050-MD-25-177-237</v>
          </cell>
          <cell r="E1007" t="str">
            <v>05050-MD-25-177-237</v>
          </cell>
          <cell r="F1007" t="str">
            <v>Tank-Main Platform - Flooring Panels- (Propane)</v>
          </cell>
          <cell r="G1007">
            <v>0</v>
          </cell>
          <cell r="H1007" t="str">
            <v>VP-1516-147-T-101/2-256</v>
          </cell>
          <cell r="I1007">
            <v>40175</v>
          </cell>
          <cell r="J1007">
            <v>40168</v>
          </cell>
          <cell r="K1007" t="str">
            <v>Y</v>
          </cell>
          <cell r="L1007" t="str">
            <v>Drw</v>
          </cell>
          <cell r="M1007">
            <v>1008</v>
          </cell>
        </row>
        <row r="1008">
          <cell r="C1008" t="str">
            <v>25</v>
          </cell>
          <cell r="D1008" t="str">
            <v>05050-MD-25-177-238</v>
          </cell>
          <cell r="E1008" t="str">
            <v>05050-MD-25-177-238</v>
          </cell>
          <cell r="F1008" t="str">
            <v>Tank-Main Platform - Flooring Panels- (Propane)</v>
          </cell>
          <cell r="G1008">
            <v>0</v>
          </cell>
          <cell r="H1008" t="str">
            <v>VP-1516-147-T-101/2-256</v>
          </cell>
          <cell r="I1008">
            <v>40175</v>
          </cell>
          <cell r="J1008">
            <v>40168</v>
          </cell>
          <cell r="K1008" t="str">
            <v>Y</v>
          </cell>
          <cell r="L1008" t="str">
            <v>Drw</v>
          </cell>
          <cell r="M1008">
            <v>1009</v>
          </cell>
        </row>
        <row r="1009">
          <cell r="C1009" t="str">
            <v>25</v>
          </cell>
          <cell r="D1009" t="str">
            <v>05050-MD-25-177-239</v>
          </cell>
          <cell r="E1009" t="str">
            <v>05050-MD-25-177-239</v>
          </cell>
          <cell r="F1009" t="str">
            <v>Tank-Main Platform - Flooring Panels- (Propane)</v>
          </cell>
          <cell r="G1009">
            <v>0</v>
          </cell>
          <cell r="H1009" t="str">
            <v>VP-1516-147-T-101/2-256</v>
          </cell>
          <cell r="I1009">
            <v>40175</v>
          </cell>
          <cell r="J1009">
            <v>40168</v>
          </cell>
          <cell r="K1009" t="str">
            <v>Y</v>
          </cell>
          <cell r="L1009" t="str">
            <v>Drw</v>
          </cell>
          <cell r="M1009">
            <v>1010</v>
          </cell>
        </row>
        <row r="1010">
          <cell r="C1010" t="str">
            <v>25</v>
          </cell>
          <cell r="D1010" t="str">
            <v>05050-MD-25-177-240</v>
          </cell>
          <cell r="E1010" t="str">
            <v>05050-MD-25-177-240</v>
          </cell>
          <cell r="F1010" t="str">
            <v>Tank-Main Platform - Flooring Panels- (Propane)</v>
          </cell>
          <cell r="G1010">
            <v>0</v>
          </cell>
          <cell r="H1010" t="str">
            <v>VP-1516-147-T-101/2-256</v>
          </cell>
          <cell r="I1010">
            <v>40175</v>
          </cell>
          <cell r="J1010">
            <v>40168</v>
          </cell>
          <cell r="K1010" t="str">
            <v>Y</v>
          </cell>
          <cell r="L1010" t="str">
            <v>Drw</v>
          </cell>
          <cell r="M1010">
            <v>1011</v>
          </cell>
        </row>
        <row r="1011">
          <cell r="C1011" t="str">
            <v>25</v>
          </cell>
          <cell r="D1011" t="str">
            <v>05050-MD-25-177-241</v>
          </cell>
          <cell r="E1011" t="str">
            <v>05050-MD-25-177-241</v>
          </cell>
          <cell r="F1011" t="str">
            <v>Tank-Main Platform - Flooring Panels- (Propane)</v>
          </cell>
          <cell r="G1011">
            <v>0</v>
          </cell>
          <cell r="H1011" t="str">
            <v>VP-1516-147-T-101/2-256</v>
          </cell>
          <cell r="I1011">
            <v>40175</v>
          </cell>
          <cell r="J1011">
            <v>40168</v>
          </cell>
          <cell r="K1011" t="str">
            <v>Y</v>
          </cell>
          <cell r="L1011" t="str">
            <v>Drw</v>
          </cell>
          <cell r="M1011">
            <v>1012</v>
          </cell>
        </row>
        <row r="1012">
          <cell r="C1012" t="str">
            <v>25</v>
          </cell>
          <cell r="D1012"/>
          <cell r="E1012"/>
          <cell r="F1012" t="str">
            <v>Tank-Main Platform - Flooring Panels- (Propane)</v>
          </cell>
          <cell r="G1012">
            <v>0</v>
          </cell>
          <cell r="H1012">
            <v>0</v>
          </cell>
          <cell r="I1012">
            <v>40175</v>
          </cell>
          <cell r="J1012">
            <v>40168</v>
          </cell>
          <cell r="K1012" t="str">
            <v>n</v>
          </cell>
          <cell r="L1012" t="str">
            <v>Drw</v>
          </cell>
          <cell r="M1012">
            <v>1013</v>
          </cell>
        </row>
        <row r="1013">
          <cell r="C1013" t="str">
            <v>25</v>
          </cell>
          <cell r="D1013"/>
          <cell r="E1013"/>
          <cell r="F1013" t="str">
            <v>Tank-Main Platform - Flooring Panels- (Propane)</v>
          </cell>
          <cell r="G1013">
            <v>0</v>
          </cell>
          <cell r="H1013">
            <v>0</v>
          </cell>
          <cell r="I1013">
            <v>40175</v>
          </cell>
          <cell r="J1013">
            <v>40168</v>
          </cell>
          <cell r="K1013" t="str">
            <v>n</v>
          </cell>
          <cell r="L1013" t="str">
            <v>Drw</v>
          </cell>
          <cell r="M1013">
            <v>1014</v>
          </cell>
        </row>
        <row r="1014">
          <cell r="C1014" t="str">
            <v>25</v>
          </cell>
          <cell r="D1014"/>
          <cell r="E1014"/>
          <cell r="F1014" t="str">
            <v>Tank-Main Platform - Flooring Panels- (Propane)</v>
          </cell>
          <cell r="G1014">
            <v>0</v>
          </cell>
          <cell r="H1014">
            <v>0</v>
          </cell>
          <cell r="I1014">
            <v>40175</v>
          </cell>
          <cell r="J1014">
            <v>40168</v>
          </cell>
          <cell r="K1014" t="str">
            <v>n</v>
          </cell>
          <cell r="L1014" t="str">
            <v>Drw</v>
          </cell>
          <cell r="M1014">
            <v>1015</v>
          </cell>
        </row>
        <row r="1015">
          <cell r="C1015" t="str">
            <v>25</v>
          </cell>
          <cell r="D1015"/>
          <cell r="E1015"/>
          <cell r="F1015" t="str">
            <v>Tank-Main Platform - Flooring Panels- (Propane)</v>
          </cell>
          <cell r="G1015">
            <v>0</v>
          </cell>
          <cell r="H1015">
            <v>0</v>
          </cell>
          <cell r="I1015">
            <v>40175</v>
          </cell>
          <cell r="J1015">
            <v>40168</v>
          </cell>
          <cell r="K1015" t="str">
            <v>n</v>
          </cell>
          <cell r="L1015" t="str">
            <v>Drw</v>
          </cell>
          <cell r="M1015">
            <v>1016</v>
          </cell>
        </row>
        <row r="1016">
          <cell r="C1016" t="str">
            <v>25</v>
          </cell>
          <cell r="D1016"/>
          <cell r="E1016"/>
          <cell r="F1016" t="str">
            <v>Tank-Main Platform - Flooring Panels- (Propane)</v>
          </cell>
          <cell r="G1016">
            <v>0</v>
          </cell>
          <cell r="H1016">
            <v>0</v>
          </cell>
          <cell r="I1016">
            <v>40175</v>
          </cell>
          <cell r="J1016">
            <v>40168</v>
          </cell>
          <cell r="K1016" t="str">
            <v>n</v>
          </cell>
          <cell r="L1016" t="str">
            <v>Drw</v>
          </cell>
          <cell r="M1016">
            <v>1017</v>
          </cell>
        </row>
        <row r="1017">
          <cell r="C1017" t="str">
            <v>25</v>
          </cell>
          <cell r="D1017"/>
          <cell r="E1017"/>
          <cell r="F1017" t="str">
            <v>Tank-Main Platform - Flooring Panels- (Propane)</v>
          </cell>
          <cell r="G1017">
            <v>0</v>
          </cell>
          <cell r="H1017">
            <v>0</v>
          </cell>
          <cell r="I1017">
            <v>40175</v>
          </cell>
          <cell r="J1017">
            <v>40168</v>
          </cell>
          <cell r="K1017" t="str">
            <v>n</v>
          </cell>
          <cell r="L1017" t="str">
            <v>Drw</v>
          </cell>
          <cell r="M1017">
            <v>1018</v>
          </cell>
        </row>
        <row r="1018">
          <cell r="C1018" t="str">
            <v>25</v>
          </cell>
          <cell r="D1018"/>
          <cell r="E1018"/>
          <cell r="F1018" t="str">
            <v>Tank-Main Platform - Flooring Panels- (Propane)</v>
          </cell>
          <cell r="G1018">
            <v>0</v>
          </cell>
          <cell r="H1018">
            <v>0</v>
          </cell>
          <cell r="I1018">
            <v>40175</v>
          </cell>
          <cell r="J1018">
            <v>40168</v>
          </cell>
          <cell r="K1018" t="str">
            <v>n</v>
          </cell>
          <cell r="L1018" t="str">
            <v>Drw</v>
          </cell>
          <cell r="M1018">
            <v>1019</v>
          </cell>
        </row>
        <row r="1019">
          <cell r="C1019" t="str">
            <v>25</v>
          </cell>
          <cell r="D1019"/>
          <cell r="E1019"/>
          <cell r="F1019" t="str">
            <v>Tank-Main Platform - Flooring Panels- (Propane)</v>
          </cell>
          <cell r="G1019">
            <v>0</v>
          </cell>
          <cell r="H1019">
            <v>0</v>
          </cell>
          <cell r="I1019">
            <v>40175</v>
          </cell>
          <cell r="J1019">
            <v>40168</v>
          </cell>
          <cell r="K1019" t="str">
            <v>n</v>
          </cell>
          <cell r="L1019" t="str">
            <v>Drw</v>
          </cell>
          <cell r="M1019">
            <v>1020</v>
          </cell>
        </row>
        <row r="1020">
          <cell r="C1020" t="str">
            <v>25</v>
          </cell>
          <cell r="D1020"/>
          <cell r="E1020"/>
          <cell r="F1020" t="str">
            <v>Tank-Main Platform - Flooring Panels- (Propane)</v>
          </cell>
          <cell r="G1020">
            <v>0</v>
          </cell>
          <cell r="H1020">
            <v>0</v>
          </cell>
          <cell r="I1020">
            <v>40175</v>
          </cell>
          <cell r="J1020">
            <v>40168</v>
          </cell>
          <cell r="K1020" t="str">
            <v>n</v>
          </cell>
          <cell r="L1020" t="str">
            <v>Drw</v>
          </cell>
          <cell r="M1020">
            <v>1021</v>
          </cell>
        </row>
        <row r="1021">
          <cell r="C1021" t="str">
            <v>25</v>
          </cell>
          <cell r="D1021"/>
          <cell r="E1021"/>
          <cell r="F1021" t="str">
            <v>Tank-Main Platform - Flooring Panels- (Propane)</v>
          </cell>
          <cell r="G1021">
            <v>0</v>
          </cell>
          <cell r="H1021">
            <v>0</v>
          </cell>
          <cell r="I1021">
            <v>40175</v>
          </cell>
          <cell r="J1021">
            <v>40168</v>
          </cell>
          <cell r="K1021" t="str">
            <v>n</v>
          </cell>
          <cell r="L1021" t="str">
            <v>Drw</v>
          </cell>
          <cell r="M1021">
            <v>1022</v>
          </cell>
        </row>
        <row r="1022">
          <cell r="C1022" t="str">
            <v>25</v>
          </cell>
          <cell r="D1022" t="str">
            <v>05050-MD-25-188-01</v>
          </cell>
          <cell r="E1022" t="str">
            <v>05050-MD-25-188-01</v>
          </cell>
          <cell r="F1022" t="str">
            <v>Tank-Centre Platform - (Propane)</v>
          </cell>
          <cell r="G1022">
            <v>0</v>
          </cell>
          <cell r="H1022" t="str">
            <v>VP-1516-147-T-101/2-257</v>
          </cell>
          <cell r="I1022">
            <v>40175</v>
          </cell>
          <cell r="J1022">
            <v>40168</v>
          </cell>
          <cell r="K1022" t="str">
            <v>Y</v>
          </cell>
          <cell r="L1022" t="str">
            <v>Drw</v>
          </cell>
          <cell r="M1022">
            <v>1023</v>
          </cell>
        </row>
        <row r="1023">
          <cell r="C1023" t="str">
            <v>25</v>
          </cell>
          <cell r="D1023" t="str">
            <v>05050-MD-25-188-02</v>
          </cell>
          <cell r="E1023" t="str">
            <v>05050-MD-25-188-02</v>
          </cell>
          <cell r="F1023" t="str">
            <v>Tank-Centre Platform - (Propane)</v>
          </cell>
          <cell r="G1023">
            <v>0</v>
          </cell>
          <cell r="H1023" t="str">
            <v>VP-1516-147-T-101/2-257</v>
          </cell>
          <cell r="I1023">
            <v>40175</v>
          </cell>
          <cell r="J1023">
            <v>40168</v>
          </cell>
          <cell r="K1023" t="str">
            <v>Y</v>
          </cell>
          <cell r="L1023" t="str">
            <v>Drw</v>
          </cell>
          <cell r="M1023">
            <v>1024</v>
          </cell>
        </row>
        <row r="1024">
          <cell r="C1024" t="str">
            <v>25</v>
          </cell>
          <cell r="D1024" t="str">
            <v>05050-MD-25-188-03</v>
          </cell>
          <cell r="E1024" t="str">
            <v>05050-MD-25-188-03</v>
          </cell>
          <cell r="F1024" t="str">
            <v>Tank-Centre Platform - (Propane)</v>
          </cell>
          <cell r="G1024">
            <v>0</v>
          </cell>
          <cell r="H1024" t="str">
            <v>VP-1516-147-T-101/2-257</v>
          </cell>
          <cell r="I1024">
            <v>40175</v>
          </cell>
          <cell r="J1024">
            <v>40168</v>
          </cell>
          <cell r="K1024" t="str">
            <v>Y</v>
          </cell>
          <cell r="L1024" t="str">
            <v>Drw</v>
          </cell>
          <cell r="M1024">
            <v>1025</v>
          </cell>
        </row>
        <row r="1025">
          <cell r="C1025" t="str">
            <v>25</v>
          </cell>
          <cell r="D1025" t="str">
            <v>05050-MD-25-188-04</v>
          </cell>
          <cell r="E1025" t="str">
            <v>05050-MD-25-188-04</v>
          </cell>
          <cell r="F1025" t="str">
            <v>Tank-Centre Platform - (Propane)</v>
          </cell>
          <cell r="G1025">
            <v>0</v>
          </cell>
          <cell r="H1025" t="str">
            <v>VP-1516-147-T-101/2-257</v>
          </cell>
          <cell r="I1025">
            <v>40175</v>
          </cell>
          <cell r="J1025">
            <v>40168</v>
          </cell>
          <cell r="K1025" t="str">
            <v>Y</v>
          </cell>
          <cell r="L1025" t="str">
            <v>Drw</v>
          </cell>
          <cell r="M1025">
            <v>1026</v>
          </cell>
        </row>
        <row r="1026">
          <cell r="C1026" t="str">
            <v>25</v>
          </cell>
          <cell r="D1026" t="str">
            <v>05050-MD-25-188-05</v>
          </cell>
          <cell r="E1026" t="str">
            <v>05050-MD-25-188-05</v>
          </cell>
          <cell r="F1026" t="str">
            <v>Tank-Centre Platform - (Propane)</v>
          </cell>
          <cell r="G1026">
            <v>0</v>
          </cell>
          <cell r="H1026" t="str">
            <v>VP-1516-147-T-101/2-257</v>
          </cell>
          <cell r="I1026">
            <v>40175</v>
          </cell>
          <cell r="J1026">
            <v>40168</v>
          </cell>
          <cell r="K1026" t="str">
            <v>Y</v>
          </cell>
          <cell r="L1026" t="str">
            <v>Drw</v>
          </cell>
          <cell r="M1026">
            <v>1027</v>
          </cell>
        </row>
        <row r="1027">
          <cell r="C1027" t="str">
            <v>25</v>
          </cell>
          <cell r="D1027" t="str">
            <v>05050-MD-25-188-06</v>
          </cell>
          <cell r="E1027" t="str">
            <v>05050-MD-25-188-06</v>
          </cell>
          <cell r="F1027" t="str">
            <v>Tank-Centre Platform - (Propane)</v>
          </cell>
          <cell r="G1027">
            <v>0</v>
          </cell>
          <cell r="H1027" t="str">
            <v>VP-1516-147-T-101/2-257</v>
          </cell>
          <cell r="I1027">
            <v>40175</v>
          </cell>
          <cell r="J1027">
            <v>40168</v>
          </cell>
          <cell r="K1027" t="str">
            <v>Y</v>
          </cell>
          <cell r="L1027" t="str">
            <v>Drw</v>
          </cell>
          <cell r="M1027">
            <v>1028</v>
          </cell>
        </row>
        <row r="1028">
          <cell r="C1028" t="str">
            <v>25</v>
          </cell>
          <cell r="D1028" t="str">
            <v>05050-MD-25-188-07</v>
          </cell>
          <cell r="E1028" t="str">
            <v>05050-MD-25-188-07</v>
          </cell>
          <cell r="F1028" t="str">
            <v>Tank-Centre Platform - (Propane)</v>
          </cell>
          <cell r="G1028">
            <v>0</v>
          </cell>
          <cell r="H1028" t="str">
            <v>VP-1516-147-T-101/2-257</v>
          </cell>
          <cell r="I1028">
            <v>40175</v>
          </cell>
          <cell r="J1028">
            <v>40168</v>
          </cell>
          <cell r="K1028" t="str">
            <v>Y</v>
          </cell>
          <cell r="L1028" t="str">
            <v>Drw</v>
          </cell>
          <cell r="M1028">
            <v>1029</v>
          </cell>
        </row>
        <row r="1029">
          <cell r="C1029" t="str">
            <v>25</v>
          </cell>
          <cell r="D1029" t="str">
            <v>05050-MD-25-188-08</v>
          </cell>
          <cell r="E1029" t="str">
            <v>05050-MD-25-188-08</v>
          </cell>
          <cell r="F1029" t="str">
            <v>Tank-Centre Platform - (Propane)</v>
          </cell>
          <cell r="G1029">
            <v>0</v>
          </cell>
          <cell r="H1029" t="str">
            <v>VP-1516-147-T-101/2-257</v>
          </cell>
          <cell r="I1029">
            <v>40175</v>
          </cell>
          <cell r="J1029">
            <v>40168</v>
          </cell>
          <cell r="K1029" t="str">
            <v>Y</v>
          </cell>
          <cell r="L1029" t="str">
            <v>Drw</v>
          </cell>
          <cell r="M1029">
            <v>1030</v>
          </cell>
        </row>
        <row r="1030">
          <cell r="C1030" t="str">
            <v>25</v>
          </cell>
          <cell r="D1030" t="str">
            <v>05050-MD-25-188-09</v>
          </cell>
          <cell r="E1030" t="str">
            <v>05050-MD-25-188-09</v>
          </cell>
          <cell r="F1030" t="str">
            <v>Tank-Centre Platform - (Propane)</v>
          </cell>
          <cell r="G1030">
            <v>0</v>
          </cell>
          <cell r="H1030" t="str">
            <v>VP-1516-147-T-101/2-257</v>
          </cell>
          <cell r="I1030">
            <v>40175</v>
          </cell>
          <cell r="J1030">
            <v>40168</v>
          </cell>
          <cell r="K1030" t="str">
            <v>Y</v>
          </cell>
          <cell r="L1030" t="str">
            <v>Drw</v>
          </cell>
          <cell r="M1030">
            <v>1031</v>
          </cell>
        </row>
        <row r="1031">
          <cell r="C1031" t="str">
            <v>25</v>
          </cell>
          <cell r="D1031" t="str">
            <v>05050-MD-25-188-10</v>
          </cell>
          <cell r="E1031" t="str">
            <v>05050-MD-25-188-10</v>
          </cell>
          <cell r="F1031" t="str">
            <v>Tank-Centre Platform - (Propane)</v>
          </cell>
          <cell r="G1031">
            <v>0</v>
          </cell>
          <cell r="H1031" t="str">
            <v>VP-1516-147-T-101/2-257</v>
          </cell>
          <cell r="I1031">
            <v>40175</v>
          </cell>
          <cell r="J1031">
            <v>40168</v>
          </cell>
          <cell r="K1031" t="str">
            <v>Y</v>
          </cell>
          <cell r="L1031" t="str">
            <v>Drw</v>
          </cell>
          <cell r="M1031">
            <v>1032</v>
          </cell>
        </row>
        <row r="1032">
          <cell r="C1032" t="str">
            <v>25</v>
          </cell>
          <cell r="D1032" t="str">
            <v>05050-MD-25-188-11</v>
          </cell>
          <cell r="E1032" t="str">
            <v>05050-MD-25-188-11</v>
          </cell>
          <cell r="F1032" t="str">
            <v>Tank-Centre Platform - (Propane)</v>
          </cell>
          <cell r="G1032">
            <v>0</v>
          </cell>
          <cell r="H1032" t="str">
            <v>VP-1516-147-T-101/2-257</v>
          </cell>
          <cell r="I1032">
            <v>40175</v>
          </cell>
          <cell r="J1032">
            <v>40168</v>
          </cell>
          <cell r="K1032" t="str">
            <v>Y</v>
          </cell>
          <cell r="L1032" t="str">
            <v>Drw</v>
          </cell>
          <cell r="M1032">
            <v>1033</v>
          </cell>
        </row>
        <row r="1033">
          <cell r="C1033" t="str">
            <v>25</v>
          </cell>
          <cell r="D1033" t="str">
            <v>05050-MD-25-188-12</v>
          </cell>
          <cell r="E1033" t="str">
            <v>05050-MD-25-188-12</v>
          </cell>
          <cell r="F1033" t="str">
            <v>Tank-Centre Platform - (Propane)</v>
          </cell>
          <cell r="G1033">
            <v>0</v>
          </cell>
          <cell r="H1033" t="str">
            <v>VP-1516-147-T-101/2-257</v>
          </cell>
          <cell r="I1033">
            <v>40175</v>
          </cell>
          <cell r="J1033">
            <v>40168</v>
          </cell>
          <cell r="K1033" t="str">
            <v>Y</v>
          </cell>
          <cell r="L1033" t="str">
            <v>Drw</v>
          </cell>
          <cell r="M1033">
            <v>1034</v>
          </cell>
        </row>
        <row r="1034">
          <cell r="C1034" t="str">
            <v>25</v>
          </cell>
          <cell r="D1034" t="str">
            <v>05050-MD-25-188-13</v>
          </cell>
          <cell r="E1034" t="str">
            <v>05050-MD-25-188-13</v>
          </cell>
          <cell r="F1034" t="str">
            <v>Tank-Centre Platform - (Propane)</v>
          </cell>
          <cell r="G1034">
            <v>0</v>
          </cell>
          <cell r="H1034" t="str">
            <v>VP-1516-147-T-101/2-257</v>
          </cell>
          <cell r="I1034">
            <v>40175</v>
          </cell>
          <cell r="J1034">
            <v>40168</v>
          </cell>
          <cell r="K1034" t="str">
            <v>Y</v>
          </cell>
          <cell r="L1034" t="str">
            <v>Drw</v>
          </cell>
          <cell r="M1034">
            <v>1035</v>
          </cell>
        </row>
        <row r="1035">
          <cell r="C1035" t="str">
            <v>25</v>
          </cell>
          <cell r="D1035" t="str">
            <v>05050-MD-25-188-14</v>
          </cell>
          <cell r="E1035" t="str">
            <v>05050-MD-25-188-14</v>
          </cell>
          <cell r="F1035" t="str">
            <v>Tank-Centre Platform - (Propane)</v>
          </cell>
          <cell r="G1035">
            <v>0</v>
          </cell>
          <cell r="H1035" t="str">
            <v>VP-1516-147-T-101/2-257</v>
          </cell>
          <cell r="I1035">
            <v>40175</v>
          </cell>
          <cell r="J1035">
            <v>40168</v>
          </cell>
          <cell r="K1035" t="str">
            <v>Y</v>
          </cell>
          <cell r="L1035" t="str">
            <v>Drw</v>
          </cell>
          <cell r="M1035">
            <v>1036</v>
          </cell>
        </row>
        <row r="1036">
          <cell r="C1036" t="str">
            <v>25</v>
          </cell>
          <cell r="D1036" t="str">
            <v>05050-MD-25-188-15</v>
          </cell>
          <cell r="E1036" t="str">
            <v>05050-MD-25-188-15</v>
          </cell>
          <cell r="F1036" t="str">
            <v>Tank-Centre Platform - (Propane)</v>
          </cell>
          <cell r="G1036">
            <v>0</v>
          </cell>
          <cell r="H1036" t="str">
            <v>VP-1516-147-T-101/2-257</v>
          </cell>
          <cell r="I1036">
            <v>40175</v>
          </cell>
          <cell r="J1036">
            <v>40168</v>
          </cell>
          <cell r="K1036" t="str">
            <v>Y</v>
          </cell>
          <cell r="L1036" t="str">
            <v>Drw</v>
          </cell>
          <cell r="M1036">
            <v>1037</v>
          </cell>
        </row>
        <row r="1037">
          <cell r="C1037" t="str">
            <v>25</v>
          </cell>
          <cell r="D1037" t="str">
            <v>05050-MD-25-188-16</v>
          </cell>
          <cell r="E1037" t="str">
            <v>05050-MD-25-188-16</v>
          </cell>
          <cell r="F1037" t="str">
            <v>Tank-Centre Platform - (Propane)</v>
          </cell>
          <cell r="G1037">
            <v>0</v>
          </cell>
          <cell r="H1037" t="str">
            <v>VP-1516-147-T-101/2-257</v>
          </cell>
          <cell r="I1037">
            <v>40175</v>
          </cell>
          <cell r="J1037">
            <v>40168</v>
          </cell>
          <cell r="K1037" t="str">
            <v>Y</v>
          </cell>
          <cell r="L1037" t="str">
            <v>Drw</v>
          </cell>
          <cell r="M1037">
            <v>1038</v>
          </cell>
        </row>
        <row r="1038">
          <cell r="C1038" t="str">
            <v>25</v>
          </cell>
          <cell r="D1038" t="str">
            <v>05050-MD-25-188-17</v>
          </cell>
          <cell r="E1038" t="str">
            <v>05050-MD-25-188-17</v>
          </cell>
          <cell r="F1038" t="str">
            <v>Tank-Centre Platform - (Propane)</v>
          </cell>
          <cell r="G1038">
            <v>0</v>
          </cell>
          <cell r="H1038" t="str">
            <v>VP-1516-147-T-101/2-257</v>
          </cell>
          <cell r="I1038">
            <v>40175</v>
          </cell>
          <cell r="J1038">
            <v>40168</v>
          </cell>
          <cell r="K1038" t="str">
            <v>Y</v>
          </cell>
          <cell r="L1038" t="str">
            <v>Drw</v>
          </cell>
          <cell r="M1038">
            <v>1039</v>
          </cell>
        </row>
        <row r="1039">
          <cell r="C1039" t="str">
            <v>25</v>
          </cell>
          <cell r="D1039" t="str">
            <v>05050-MD-25-188-18</v>
          </cell>
          <cell r="E1039" t="str">
            <v>05050-MD-25-188-18</v>
          </cell>
          <cell r="F1039" t="str">
            <v>Tank-Centre Platform - (Propane)</v>
          </cell>
          <cell r="G1039">
            <v>0</v>
          </cell>
          <cell r="H1039" t="str">
            <v>VP-1516-147-T-101/2-257</v>
          </cell>
          <cell r="I1039">
            <v>40175</v>
          </cell>
          <cell r="J1039">
            <v>40168</v>
          </cell>
          <cell r="K1039" t="str">
            <v>Y</v>
          </cell>
          <cell r="L1039" t="str">
            <v>Drw</v>
          </cell>
          <cell r="M1039">
            <v>1040</v>
          </cell>
        </row>
        <row r="1040">
          <cell r="C1040" t="str">
            <v>25</v>
          </cell>
          <cell r="D1040" t="str">
            <v>05050-MD-25-188-19</v>
          </cell>
          <cell r="E1040" t="str">
            <v>05050-MD-25-188-19</v>
          </cell>
          <cell r="F1040" t="str">
            <v>Tank-Centre Platform - (Propane)</v>
          </cell>
          <cell r="G1040">
            <v>0</v>
          </cell>
          <cell r="H1040" t="str">
            <v>VP-1516-147-T-101/2-257</v>
          </cell>
          <cell r="I1040">
            <v>40175</v>
          </cell>
          <cell r="J1040">
            <v>40168</v>
          </cell>
          <cell r="K1040" t="str">
            <v>Y</v>
          </cell>
          <cell r="L1040" t="str">
            <v>Drw</v>
          </cell>
          <cell r="M1040">
            <v>1041</v>
          </cell>
        </row>
        <row r="1041">
          <cell r="C1041" t="str">
            <v>25</v>
          </cell>
          <cell r="D1041" t="str">
            <v>05050-MD-25-188-20</v>
          </cell>
          <cell r="E1041" t="str">
            <v>05050-MD-25-188-20</v>
          </cell>
          <cell r="F1041" t="str">
            <v>Tank-Centre Platform - (Propane)</v>
          </cell>
          <cell r="G1041">
            <v>0</v>
          </cell>
          <cell r="H1041" t="str">
            <v>VP-1516-147-T-101/2-257</v>
          </cell>
          <cell r="I1041">
            <v>40175</v>
          </cell>
          <cell r="J1041">
            <v>40168</v>
          </cell>
          <cell r="K1041" t="str">
            <v>Y</v>
          </cell>
          <cell r="L1041" t="str">
            <v>Drw</v>
          </cell>
          <cell r="M1041">
            <v>1042</v>
          </cell>
        </row>
        <row r="1042">
          <cell r="C1042" t="str">
            <v>25</v>
          </cell>
          <cell r="D1042" t="str">
            <v>05050-MD-25-188-21</v>
          </cell>
          <cell r="E1042" t="str">
            <v>05050-MD-25-188-21</v>
          </cell>
          <cell r="F1042" t="str">
            <v>Tank-Centre Platform - (Propane)</v>
          </cell>
          <cell r="G1042">
            <v>0</v>
          </cell>
          <cell r="H1042" t="str">
            <v>VP-1516-147-T-101/2-257</v>
          </cell>
          <cell r="I1042">
            <v>40175</v>
          </cell>
          <cell r="J1042">
            <v>40168</v>
          </cell>
          <cell r="K1042" t="str">
            <v>Y</v>
          </cell>
          <cell r="L1042" t="str">
            <v>Drw</v>
          </cell>
          <cell r="M1042">
            <v>1043</v>
          </cell>
        </row>
        <row r="1043">
          <cell r="C1043" t="str">
            <v>25</v>
          </cell>
          <cell r="D1043" t="str">
            <v>05050-MD-25-188-22</v>
          </cell>
          <cell r="E1043" t="str">
            <v>05050-MD-25-188-22</v>
          </cell>
          <cell r="F1043" t="str">
            <v>Tank-Centre Platform - (Propane)</v>
          </cell>
          <cell r="G1043">
            <v>0</v>
          </cell>
          <cell r="H1043" t="str">
            <v>VP-1516-147-T-101/2-257</v>
          </cell>
          <cell r="I1043">
            <v>40175</v>
          </cell>
          <cell r="J1043">
            <v>40168</v>
          </cell>
          <cell r="K1043" t="str">
            <v>Y</v>
          </cell>
          <cell r="L1043" t="str">
            <v>Drw</v>
          </cell>
          <cell r="M1043">
            <v>1044</v>
          </cell>
        </row>
        <row r="1044">
          <cell r="C1044" t="str">
            <v>25</v>
          </cell>
          <cell r="D1044" t="str">
            <v>05050-MD-25-188-23</v>
          </cell>
          <cell r="E1044" t="str">
            <v>05050-MD-25-188-23</v>
          </cell>
          <cell r="F1044" t="str">
            <v>Tank-Centre Platform - (Propane)</v>
          </cell>
          <cell r="G1044">
            <v>0</v>
          </cell>
          <cell r="H1044" t="str">
            <v>VP-1516-147-T-101/2-257</v>
          </cell>
          <cell r="I1044">
            <v>40175</v>
          </cell>
          <cell r="J1044">
            <v>40168</v>
          </cell>
          <cell r="K1044" t="str">
            <v>Y</v>
          </cell>
          <cell r="L1044" t="str">
            <v>Drw</v>
          </cell>
          <cell r="M1044">
            <v>1045</v>
          </cell>
        </row>
        <row r="1045">
          <cell r="C1045" t="str">
            <v>25</v>
          </cell>
          <cell r="D1045" t="str">
            <v>05050-MD-25-188-24</v>
          </cell>
          <cell r="E1045" t="str">
            <v>05050-MD-25-188-24</v>
          </cell>
          <cell r="F1045" t="str">
            <v>Tank-Centre Platform - (Propane)</v>
          </cell>
          <cell r="G1045">
            <v>0</v>
          </cell>
          <cell r="H1045" t="str">
            <v>VP-1516-147-T-101/2-257</v>
          </cell>
          <cell r="I1045">
            <v>40175</v>
          </cell>
          <cell r="J1045">
            <v>40168</v>
          </cell>
          <cell r="K1045" t="str">
            <v>Y</v>
          </cell>
          <cell r="L1045" t="str">
            <v>Drw</v>
          </cell>
          <cell r="M1045">
            <v>1046</v>
          </cell>
        </row>
        <row r="1046">
          <cell r="C1046" t="str">
            <v>25</v>
          </cell>
          <cell r="D1046" t="str">
            <v>05050-MD-25-188-25</v>
          </cell>
          <cell r="E1046" t="str">
            <v>05050-MD-25-188-25</v>
          </cell>
          <cell r="F1046" t="str">
            <v>Tank-Centre Platform - (Propane)</v>
          </cell>
          <cell r="G1046">
            <v>0</v>
          </cell>
          <cell r="H1046" t="str">
            <v>VP-1516-147-T-101/2-257</v>
          </cell>
          <cell r="I1046">
            <v>40175</v>
          </cell>
          <cell r="J1046">
            <v>40168</v>
          </cell>
          <cell r="K1046" t="str">
            <v>Y</v>
          </cell>
          <cell r="L1046" t="str">
            <v>Drw</v>
          </cell>
          <cell r="M1046">
            <v>1047</v>
          </cell>
        </row>
        <row r="1047">
          <cell r="C1047" t="str">
            <v>25</v>
          </cell>
          <cell r="D1047" t="str">
            <v>05050-MD-25-188-26</v>
          </cell>
          <cell r="E1047" t="str">
            <v>05050-MD-25-188-26</v>
          </cell>
          <cell r="F1047" t="str">
            <v>Tank-Centre Platform - (Propane)</v>
          </cell>
          <cell r="G1047">
            <v>0</v>
          </cell>
          <cell r="H1047" t="str">
            <v>VP-1516-147-T-101/2-257</v>
          </cell>
          <cell r="I1047">
            <v>40175</v>
          </cell>
          <cell r="J1047">
            <v>40168</v>
          </cell>
          <cell r="K1047" t="str">
            <v>Y</v>
          </cell>
          <cell r="L1047" t="str">
            <v>Drw</v>
          </cell>
          <cell r="M1047">
            <v>1048</v>
          </cell>
        </row>
        <row r="1048">
          <cell r="C1048" t="str">
            <v>25</v>
          </cell>
          <cell r="D1048" t="str">
            <v>05050-MD-25-188-27</v>
          </cell>
          <cell r="E1048" t="str">
            <v>05050-MD-25-188-27</v>
          </cell>
          <cell r="F1048" t="str">
            <v>Tank-Centre Platform - (Propane)</v>
          </cell>
          <cell r="G1048">
            <v>0</v>
          </cell>
          <cell r="H1048" t="str">
            <v>VP-1516-147-T-101/2-257</v>
          </cell>
          <cell r="I1048">
            <v>40175</v>
          </cell>
          <cell r="J1048">
            <v>40168</v>
          </cell>
          <cell r="K1048" t="str">
            <v>Y</v>
          </cell>
          <cell r="L1048" t="str">
            <v>Drw</v>
          </cell>
          <cell r="M1048">
            <v>1049</v>
          </cell>
        </row>
        <row r="1049">
          <cell r="C1049" t="str">
            <v>25</v>
          </cell>
          <cell r="D1049" t="str">
            <v>05050-MD-25-188-28</v>
          </cell>
          <cell r="E1049" t="str">
            <v>05050-MD-25-188-28</v>
          </cell>
          <cell r="F1049" t="str">
            <v>Tank-Centre Platform - (Propane)</v>
          </cell>
          <cell r="G1049">
            <v>0</v>
          </cell>
          <cell r="H1049" t="str">
            <v>VP-1516-147-T-101/2-257</v>
          </cell>
          <cell r="I1049">
            <v>40175</v>
          </cell>
          <cell r="J1049">
            <v>40168</v>
          </cell>
          <cell r="K1049" t="str">
            <v>Y</v>
          </cell>
          <cell r="L1049" t="str">
            <v>Drw</v>
          </cell>
          <cell r="M1049">
            <v>1050</v>
          </cell>
        </row>
        <row r="1050">
          <cell r="C1050" t="str">
            <v>25</v>
          </cell>
          <cell r="D1050" t="str">
            <v>05050-MD-25-188-29</v>
          </cell>
          <cell r="E1050" t="str">
            <v>05050-MD-25-188-29</v>
          </cell>
          <cell r="F1050" t="str">
            <v>Tank-Centre Platform - (Propane)</v>
          </cell>
          <cell r="G1050">
            <v>0</v>
          </cell>
          <cell r="H1050" t="str">
            <v>VP-1516-147-T-101/2-257</v>
          </cell>
          <cell r="I1050">
            <v>40175</v>
          </cell>
          <cell r="J1050">
            <v>40168</v>
          </cell>
          <cell r="K1050" t="str">
            <v>Y</v>
          </cell>
          <cell r="L1050" t="str">
            <v>Drw</v>
          </cell>
          <cell r="M1050">
            <v>1051</v>
          </cell>
        </row>
        <row r="1051">
          <cell r="C1051" t="str">
            <v>25</v>
          </cell>
          <cell r="D1051" t="str">
            <v>05050-MD-25-188-30</v>
          </cell>
          <cell r="E1051" t="str">
            <v>05050-MD-25-188-30</v>
          </cell>
          <cell r="F1051" t="str">
            <v>Tank-Centre Platform - (Propane)</v>
          </cell>
          <cell r="G1051">
            <v>0</v>
          </cell>
          <cell r="H1051" t="str">
            <v>VP-1516-147-T-101/2-257</v>
          </cell>
          <cell r="I1051">
            <v>40175</v>
          </cell>
          <cell r="J1051">
            <v>40168</v>
          </cell>
          <cell r="K1051" t="str">
            <v>Y</v>
          </cell>
          <cell r="L1051" t="str">
            <v>Drw</v>
          </cell>
          <cell r="M1051">
            <v>1052</v>
          </cell>
        </row>
        <row r="1052">
          <cell r="C1052" t="str">
            <v>25</v>
          </cell>
          <cell r="D1052" t="str">
            <v>05050-MD-25-188-31</v>
          </cell>
          <cell r="E1052" t="str">
            <v>05050-MD-25-188-31</v>
          </cell>
          <cell r="F1052" t="str">
            <v>Tank-Centre Platform - (Propane)</v>
          </cell>
          <cell r="G1052">
            <v>0</v>
          </cell>
          <cell r="H1052" t="str">
            <v>VP-1516-147-T-101/2-257</v>
          </cell>
          <cell r="I1052">
            <v>40175</v>
          </cell>
          <cell r="J1052">
            <v>40168</v>
          </cell>
          <cell r="K1052" t="str">
            <v>Y</v>
          </cell>
          <cell r="L1052" t="str">
            <v>Drw</v>
          </cell>
          <cell r="M1052">
            <v>1053</v>
          </cell>
        </row>
        <row r="1053">
          <cell r="C1053" t="str">
            <v>25</v>
          </cell>
          <cell r="D1053" t="str">
            <v>05050-MD-25-188-32</v>
          </cell>
          <cell r="E1053" t="str">
            <v>05050-MD-25-188-32</v>
          </cell>
          <cell r="F1053" t="str">
            <v>Tank-Centre Platform - (Propane)</v>
          </cell>
          <cell r="G1053">
            <v>0</v>
          </cell>
          <cell r="H1053" t="str">
            <v>VP-1516-147-T-101/2-257</v>
          </cell>
          <cell r="I1053">
            <v>40175</v>
          </cell>
          <cell r="J1053">
            <v>40168</v>
          </cell>
          <cell r="K1053" t="str">
            <v>Y</v>
          </cell>
          <cell r="L1053" t="str">
            <v>Drw</v>
          </cell>
          <cell r="M1053">
            <v>1054</v>
          </cell>
        </row>
        <row r="1054">
          <cell r="C1054" t="str">
            <v>25</v>
          </cell>
          <cell r="D1054" t="str">
            <v>05050-MD-25-188-33</v>
          </cell>
          <cell r="E1054" t="str">
            <v>05050-MD-25-188-33</v>
          </cell>
          <cell r="F1054" t="str">
            <v>Tank-Centre Platform - (Propane)</v>
          </cell>
          <cell r="G1054">
            <v>0</v>
          </cell>
          <cell r="H1054" t="str">
            <v>VP-1516-147-T-101/2-257</v>
          </cell>
          <cell r="I1054">
            <v>40175</v>
          </cell>
          <cell r="J1054">
            <v>40168</v>
          </cell>
          <cell r="K1054" t="str">
            <v>Y</v>
          </cell>
          <cell r="L1054" t="str">
            <v>Drw</v>
          </cell>
          <cell r="M1054">
            <v>1055</v>
          </cell>
        </row>
        <row r="1055">
          <cell r="C1055" t="str">
            <v>25</v>
          </cell>
          <cell r="D1055" t="str">
            <v>05050-MD-25-188-34</v>
          </cell>
          <cell r="E1055" t="str">
            <v>05050-MD-25-188-34</v>
          </cell>
          <cell r="F1055" t="str">
            <v>Tank-Centre Platform - (Propane)</v>
          </cell>
          <cell r="G1055">
            <v>0</v>
          </cell>
          <cell r="H1055" t="str">
            <v>VP-1516-147-T-101/2-257</v>
          </cell>
          <cell r="I1055">
            <v>40175</v>
          </cell>
          <cell r="J1055">
            <v>40168</v>
          </cell>
          <cell r="K1055" t="str">
            <v>Y</v>
          </cell>
          <cell r="L1055" t="str">
            <v>Drw</v>
          </cell>
          <cell r="M1055">
            <v>1056</v>
          </cell>
        </row>
        <row r="1056">
          <cell r="C1056" t="str">
            <v>25</v>
          </cell>
          <cell r="D1056" t="str">
            <v>05050-MD-25-188-35</v>
          </cell>
          <cell r="E1056" t="str">
            <v>05050-MD-25-188-35</v>
          </cell>
          <cell r="F1056" t="str">
            <v>Tank-Centre Platform - (Propane)</v>
          </cell>
          <cell r="G1056">
            <v>0</v>
          </cell>
          <cell r="H1056" t="str">
            <v>VP-1516-147-T-101/2-257</v>
          </cell>
          <cell r="I1056">
            <v>40175</v>
          </cell>
          <cell r="J1056">
            <v>40168</v>
          </cell>
          <cell r="K1056" t="str">
            <v>Y</v>
          </cell>
          <cell r="L1056" t="str">
            <v>Drw</v>
          </cell>
          <cell r="M1056">
            <v>1057</v>
          </cell>
        </row>
        <row r="1057">
          <cell r="C1057" t="str">
            <v>25</v>
          </cell>
          <cell r="D1057" t="str">
            <v>05050-MD-25-188-36</v>
          </cell>
          <cell r="E1057" t="str">
            <v>05050-MD-25-188-36</v>
          </cell>
          <cell r="F1057" t="str">
            <v>Tank-Centre Platform - (Propane)</v>
          </cell>
          <cell r="G1057">
            <v>0</v>
          </cell>
          <cell r="H1057" t="str">
            <v>VP-1516-147-T-101/2-257</v>
          </cell>
          <cell r="I1057">
            <v>40175</v>
          </cell>
          <cell r="J1057">
            <v>40168</v>
          </cell>
          <cell r="K1057" t="str">
            <v>Y</v>
          </cell>
          <cell r="L1057" t="str">
            <v>Drw</v>
          </cell>
          <cell r="M1057">
            <v>1058</v>
          </cell>
        </row>
        <row r="1058">
          <cell r="C1058" t="str">
            <v>25</v>
          </cell>
          <cell r="D1058" t="str">
            <v>05050-MD-25-188-37</v>
          </cell>
          <cell r="E1058" t="str">
            <v>05050-MD-25-188-37</v>
          </cell>
          <cell r="F1058" t="str">
            <v>Tank-Centre Platform - (Propane)</v>
          </cell>
          <cell r="G1058">
            <v>0</v>
          </cell>
          <cell r="H1058" t="str">
            <v>VP-1516-147-T-101/2-257</v>
          </cell>
          <cell r="I1058">
            <v>40175</v>
          </cell>
          <cell r="J1058">
            <v>40168</v>
          </cell>
          <cell r="K1058" t="str">
            <v>Y</v>
          </cell>
          <cell r="L1058" t="str">
            <v>Drw</v>
          </cell>
          <cell r="M1058">
            <v>1059</v>
          </cell>
        </row>
        <row r="1059">
          <cell r="C1059" t="str">
            <v>25</v>
          </cell>
          <cell r="D1059" t="str">
            <v>05050-MD-25-188-38</v>
          </cell>
          <cell r="E1059" t="str">
            <v>05050-MD-25-188-38</v>
          </cell>
          <cell r="F1059" t="str">
            <v>Tank-Centre Platform - (Propane)</v>
          </cell>
          <cell r="G1059">
            <v>0</v>
          </cell>
          <cell r="H1059" t="str">
            <v>VP-1516-147-T-101/2-257</v>
          </cell>
          <cell r="I1059">
            <v>40175</v>
          </cell>
          <cell r="J1059">
            <v>40168</v>
          </cell>
          <cell r="K1059" t="str">
            <v>Y</v>
          </cell>
          <cell r="L1059" t="str">
            <v>Drw</v>
          </cell>
          <cell r="M1059">
            <v>1060</v>
          </cell>
        </row>
        <row r="1060">
          <cell r="C1060" t="str">
            <v>25</v>
          </cell>
          <cell r="D1060" t="str">
            <v>05050-MD-25-188-39</v>
          </cell>
          <cell r="E1060" t="str">
            <v>05050-MD-25-188-39</v>
          </cell>
          <cell r="F1060" t="str">
            <v>Tank-Centre Platform - (Propane)</v>
          </cell>
          <cell r="G1060">
            <v>0</v>
          </cell>
          <cell r="H1060" t="str">
            <v>VP-1516-147-T-101/2-257</v>
          </cell>
          <cell r="I1060">
            <v>40175</v>
          </cell>
          <cell r="J1060">
            <v>40168</v>
          </cell>
          <cell r="K1060" t="str">
            <v>Y</v>
          </cell>
          <cell r="L1060" t="str">
            <v>Drw</v>
          </cell>
          <cell r="M1060">
            <v>1061</v>
          </cell>
        </row>
        <row r="1061">
          <cell r="C1061" t="str">
            <v>25</v>
          </cell>
          <cell r="D1061" t="str">
            <v>05050-MD-25-188-40</v>
          </cell>
          <cell r="E1061" t="str">
            <v>05050-MD-25-188-40</v>
          </cell>
          <cell r="F1061" t="str">
            <v>Tank-Centre Platform - (Propane)</v>
          </cell>
          <cell r="G1061">
            <v>0</v>
          </cell>
          <cell r="H1061" t="str">
            <v>VP-1516-147-T-101/2-257</v>
          </cell>
          <cell r="I1061">
            <v>40175</v>
          </cell>
          <cell r="J1061">
            <v>40168</v>
          </cell>
          <cell r="K1061" t="str">
            <v>Y</v>
          </cell>
          <cell r="L1061" t="str">
            <v>Drw</v>
          </cell>
          <cell r="M1061">
            <v>1062</v>
          </cell>
        </row>
        <row r="1062">
          <cell r="C1062" t="str">
            <v>25</v>
          </cell>
          <cell r="D1062" t="str">
            <v>05050-MD-25-188-41</v>
          </cell>
          <cell r="E1062" t="str">
            <v>05050-MD-25-188-41</v>
          </cell>
          <cell r="F1062" t="str">
            <v>Tank-Centre Platform - (Propane)</v>
          </cell>
          <cell r="G1062">
            <v>0</v>
          </cell>
          <cell r="H1062" t="str">
            <v>VP-1516-147-T-101/2-257</v>
          </cell>
          <cell r="I1062">
            <v>40175</v>
          </cell>
          <cell r="J1062">
            <v>40168</v>
          </cell>
          <cell r="K1062" t="str">
            <v>Y</v>
          </cell>
          <cell r="L1062" t="str">
            <v>Drw</v>
          </cell>
          <cell r="M1062">
            <v>1063</v>
          </cell>
        </row>
        <row r="1063">
          <cell r="C1063" t="str">
            <v>25</v>
          </cell>
          <cell r="D1063" t="str">
            <v>05050-MD-25-188-42</v>
          </cell>
          <cell r="E1063" t="str">
            <v>05050-MD-25-188-42</v>
          </cell>
          <cell r="F1063" t="str">
            <v>Tank-Centre Platform - (Propane)</v>
          </cell>
          <cell r="G1063">
            <v>0</v>
          </cell>
          <cell r="H1063" t="str">
            <v>VP-1516-147-T-101/2-257</v>
          </cell>
          <cell r="I1063">
            <v>40175</v>
          </cell>
          <cell r="J1063">
            <v>40168</v>
          </cell>
          <cell r="K1063" t="str">
            <v>Y</v>
          </cell>
          <cell r="L1063" t="str">
            <v>Drw</v>
          </cell>
          <cell r="M1063">
            <v>1064</v>
          </cell>
        </row>
        <row r="1064">
          <cell r="C1064" t="str">
            <v>25</v>
          </cell>
          <cell r="D1064" t="str">
            <v>05050-MD-25-188-43</v>
          </cell>
          <cell r="E1064" t="str">
            <v>05050-MD-25-188-43</v>
          </cell>
          <cell r="F1064" t="str">
            <v>Tank-Centre Platform - (Propane)</v>
          </cell>
          <cell r="G1064">
            <v>0</v>
          </cell>
          <cell r="H1064" t="str">
            <v>VP-1516-147-T-101/2-257</v>
          </cell>
          <cell r="I1064">
            <v>40175</v>
          </cell>
          <cell r="J1064">
            <v>40168</v>
          </cell>
          <cell r="K1064" t="str">
            <v>Y</v>
          </cell>
          <cell r="L1064" t="str">
            <v>Drw</v>
          </cell>
          <cell r="M1064">
            <v>1065</v>
          </cell>
        </row>
        <row r="1065">
          <cell r="C1065" t="str">
            <v>25</v>
          </cell>
          <cell r="D1065" t="str">
            <v>05050-MD-25-188-44</v>
          </cell>
          <cell r="E1065" t="str">
            <v>05050-MD-25-188-44</v>
          </cell>
          <cell r="F1065" t="str">
            <v>Tank-Centre Platform - (Propane)</v>
          </cell>
          <cell r="G1065">
            <v>0</v>
          </cell>
          <cell r="H1065" t="str">
            <v>VP-1516-147-T-101/2-257</v>
          </cell>
          <cell r="I1065">
            <v>40175</v>
          </cell>
          <cell r="J1065">
            <v>40168</v>
          </cell>
          <cell r="K1065" t="str">
            <v>Y</v>
          </cell>
          <cell r="L1065" t="str">
            <v>Drw</v>
          </cell>
          <cell r="M1065">
            <v>1066</v>
          </cell>
        </row>
        <row r="1066">
          <cell r="C1066" t="str">
            <v>25</v>
          </cell>
          <cell r="D1066" t="str">
            <v>05050-MD-25-188-45</v>
          </cell>
          <cell r="E1066" t="str">
            <v>05050-MD-25-188-45</v>
          </cell>
          <cell r="F1066" t="str">
            <v>Tank-Centre Platform - (Propane)</v>
          </cell>
          <cell r="G1066">
            <v>0</v>
          </cell>
          <cell r="H1066" t="str">
            <v>VP-1516-147-T-101/2-257</v>
          </cell>
          <cell r="I1066">
            <v>40175</v>
          </cell>
          <cell r="J1066">
            <v>40168</v>
          </cell>
          <cell r="K1066" t="str">
            <v>Y</v>
          </cell>
          <cell r="L1066" t="str">
            <v>Drw</v>
          </cell>
          <cell r="M1066">
            <v>1067</v>
          </cell>
        </row>
        <row r="1067">
          <cell r="C1067" t="str">
            <v>25</v>
          </cell>
          <cell r="D1067" t="str">
            <v>05050-MD-25-188-46</v>
          </cell>
          <cell r="E1067" t="str">
            <v>05050-MD-25-188-46</v>
          </cell>
          <cell r="F1067" t="str">
            <v>Tank-Centre Platform - (Propane)</v>
          </cell>
          <cell r="G1067">
            <v>0</v>
          </cell>
          <cell r="H1067" t="str">
            <v>VP-1516-147-T-101/2-257</v>
          </cell>
          <cell r="I1067">
            <v>40175</v>
          </cell>
          <cell r="J1067">
            <v>40168</v>
          </cell>
          <cell r="K1067" t="str">
            <v>Y</v>
          </cell>
          <cell r="L1067" t="str">
            <v>Drw</v>
          </cell>
          <cell r="M1067">
            <v>1068</v>
          </cell>
        </row>
        <row r="1068">
          <cell r="C1068" t="str">
            <v>25</v>
          </cell>
          <cell r="D1068" t="str">
            <v>05050-MD-25-188-47</v>
          </cell>
          <cell r="E1068" t="str">
            <v>05050-MD-25-188-47</v>
          </cell>
          <cell r="F1068" t="str">
            <v>Tank-Centre Platform - (Propane)</v>
          </cell>
          <cell r="G1068">
            <v>0</v>
          </cell>
          <cell r="H1068" t="str">
            <v>VP-1516-147-T-101/2-257</v>
          </cell>
          <cell r="I1068">
            <v>40175</v>
          </cell>
          <cell r="J1068">
            <v>40168</v>
          </cell>
          <cell r="K1068" t="str">
            <v>Y</v>
          </cell>
          <cell r="L1068" t="str">
            <v>Drw</v>
          </cell>
          <cell r="M1068">
            <v>1069</v>
          </cell>
        </row>
        <row r="1069">
          <cell r="C1069" t="str">
            <v>25</v>
          </cell>
          <cell r="D1069" t="str">
            <v>05050-MD-25-188-48</v>
          </cell>
          <cell r="E1069" t="str">
            <v>05050-MD-25-188-48</v>
          </cell>
          <cell r="F1069" t="str">
            <v>Tank-Centre Platform - (Propane)</v>
          </cell>
          <cell r="G1069">
            <v>0</v>
          </cell>
          <cell r="H1069" t="str">
            <v>VP-1516-147-T-101/2-257</v>
          </cell>
          <cell r="I1069">
            <v>40175</v>
          </cell>
          <cell r="J1069">
            <v>40168</v>
          </cell>
          <cell r="K1069" t="str">
            <v>Y</v>
          </cell>
          <cell r="L1069" t="str">
            <v>Drw</v>
          </cell>
          <cell r="M1069">
            <v>1070</v>
          </cell>
        </row>
        <row r="1070">
          <cell r="C1070" t="str">
            <v>25</v>
          </cell>
          <cell r="D1070" t="str">
            <v>05050-MD-25-188-49</v>
          </cell>
          <cell r="E1070" t="str">
            <v>05050-MD-25-188-49</v>
          </cell>
          <cell r="F1070" t="str">
            <v>Tank-Centre Platform - (Propane)</v>
          </cell>
          <cell r="G1070">
            <v>0</v>
          </cell>
          <cell r="H1070" t="str">
            <v>VP-1516-147-T-101/2-257</v>
          </cell>
          <cell r="I1070">
            <v>40175</v>
          </cell>
          <cell r="J1070">
            <v>40168</v>
          </cell>
          <cell r="K1070" t="str">
            <v>Y</v>
          </cell>
          <cell r="L1070" t="str">
            <v>Drw</v>
          </cell>
          <cell r="M1070">
            <v>1071</v>
          </cell>
        </row>
        <row r="1071">
          <cell r="C1071" t="str">
            <v>25</v>
          </cell>
          <cell r="D1071" t="str">
            <v>05050-MD-25-188-50</v>
          </cell>
          <cell r="E1071" t="str">
            <v>05050-MD-25-188-50</v>
          </cell>
          <cell r="F1071" t="str">
            <v>Tank-Centre Platform - (Propane)</v>
          </cell>
          <cell r="G1071">
            <v>0</v>
          </cell>
          <cell r="H1071" t="str">
            <v>VP-1516-147-T-101/2-257</v>
          </cell>
          <cell r="I1071">
            <v>40175</v>
          </cell>
          <cell r="J1071">
            <v>40168</v>
          </cell>
          <cell r="K1071" t="str">
            <v>Y</v>
          </cell>
          <cell r="L1071" t="str">
            <v>Drw</v>
          </cell>
          <cell r="M1071">
            <v>1072</v>
          </cell>
        </row>
        <row r="1072">
          <cell r="C1072" t="str">
            <v>25</v>
          </cell>
          <cell r="D1072" t="str">
            <v>05050-MD-25-188-51</v>
          </cell>
          <cell r="E1072" t="str">
            <v>05050-MD-25-188-51</v>
          </cell>
          <cell r="F1072" t="str">
            <v>Tank-Centre Platform - (Propane)</v>
          </cell>
          <cell r="G1072">
            <v>0</v>
          </cell>
          <cell r="H1072" t="str">
            <v>VP-1516-147-T-101/2-257</v>
          </cell>
          <cell r="I1072">
            <v>40175</v>
          </cell>
          <cell r="J1072">
            <v>40168</v>
          </cell>
          <cell r="K1072" t="str">
            <v>Y</v>
          </cell>
          <cell r="L1072" t="str">
            <v>Drw</v>
          </cell>
          <cell r="M1072">
            <v>1073</v>
          </cell>
        </row>
        <row r="1073">
          <cell r="C1073" t="str">
            <v>25</v>
          </cell>
          <cell r="D1073" t="str">
            <v>05050-MD-25-188-52</v>
          </cell>
          <cell r="E1073" t="str">
            <v>05050-MD-25-188-52</v>
          </cell>
          <cell r="F1073" t="str">
            <v>Tank-Centre Platform - (Propane)</v>
          </cell>
          <cell r="G1073">
            <v>0</v>
          </cell>
          <cell r="H1073" t="str">
            <v>VP-1516-147-T-101/2-257</v>
          </cell>
          <cell r="I1073">
            <v>40175</v>
          </cell>
          <cell r="J1073">
            <v>40168</v>
          </cell>
          <cell r="K1073" t="str">
            <v>Y</v>
          </cell>
          <cell r="L1073" t="str">
            <v>Drw</v>
          </cell>
          <cell r="M1073">
            <v>1074</v>
          </cell>
        </row>
        <row r="1074">
          <cell r="C1074" t="str">
            <v>25</v>
          </cell>
          <cell r="D1074" t="str">
            <v>05050-MD-25-188-53</v>
          </cell>
          <cell r="E1074" t="str">
            <v>05050-MD-25-188-53</v>
          </cell>
          <cell r="F1074" t="str">
            <v>Tank-Centre Platform - (Propane)</v>
          </cell>
          <cell r="G1074">
            <v>0</v>
          </cell>
          <cell r="H1074" t="str">
            <v>VP-1516-147-T-101/2-257</v>
          </cell>
          <cell r="I1074">
            <v>40175</v>
          </cell>
          <cell r="J1074">
            <v>40168</v>
          </cell>
          <cell r="K1074" t="str">
            <v>Y</v>
          </cell>
          <cell r="L1074" t="str">
            <v>Drw</v>
          </cell>
          <cell r="M1074">
            <v>1075</v>
          </cell>
        </row>
        <row r="1075">
          <cell r="C1075" t="str">
            <v>25</v>
          </cell>
          <cell r="D1075" t="str">
            <v>05050-MD-25-188-54</v>
          </cell>
          <cell r="E1075" t="str">
            <v>05050-MD-25-188-54</v>
          </cell>
          <cell r="F1075" t="str">
            <v>Tank-Centre Platform - (Propane)</v>
          </cell>
          <cell r="G1075">
            <v>0</v>
          </cell>
          <cell r="H1075" t="str">
            <v>VP-1516-147-T-101/2-257</v>
          </cell>
          <cell r="I1075">
            <v>40175</v>
          </cell>
          <cell r="J1075">
            <v>40168</v>
          </cell>
          <cell r="K1075" t="str">
            <v>Y</v>
          </cell>
          <cell r="L1075" t="str">
            <v>Drw</v>
          </cell>
          <cell r="M1075">
            <v>1076</v>
          </cell>
        </row>
        <row r="1076">
          <cell r="C1076" t="str">
            <v>25</v>
          </cell>
          <cell r="D1076" t="str">
            <v>05050-MD-25-188-55</v>
          </cell>
          <cell r="E1076" t="str">
            <v>05050-MD-25-188-55</v>
          </cell>
          <cell r="F1076" t="str">
            <v>Tank-Centre Platform - (Propane)</v>
          </cell>
          <cell r="G1076">
            <v>0</v>
          </cell>
          <cell r="H1076" t="str">
            <v>VP-1516-147-T-101/2-257</v>
          </cell>
          <cell r="I1076">
            <v>40175</v>
          </cell>
          <cell r="J1076">
            <v>40168</v>
          </cell>
          <cell r="K1076" t="str">
            <v>Y</v>
          </cell>
          <cell r="L1076" t="str">
            <v>Drw</v>
          </cell>
          <cell r="M1076">
            <v>1077</v>
          </cell>
        </row>
        <row r="1077">
          <cell r="C1077" t="str">
            <v>25</v>
          </cell>
          <cell r="D1077" t="str">
            <v>05050-MD-25-188-56</v>
          </cell>
          <cell r="E1077" t="str">
            <v>05050-MD-25-188-56</v>
          </cell>
          <cell r="F1077" t="str">
            <v>Tank-Centre Platform - (Propane)</v>
          </cell>
          <cell r="G1077">
            <v>0</v>
          </cell>
          <cell r="H1077" t="str">
            <v>VP-1516-147-T-101/2-257</v>
          </cell>
          <cell r="I1077">
            <v>40175</v>
          </cell>
          <cell r="J1077">
            <v>40168</v>
          </cell>
          <cell r="K1077" t="str">
            <v>Y</v>
          </cell>
          <cell r="L1077" t="str">
            <v>Drw</v>
          </cell>
          <cell r="M1077">
            <v>1078</v>
          </cell>
        </row>
        <row r="1078">
          <cell r="C1078" t="str">
            <v>25</v>
          </cell>
          <cell r="D1078" t="str">
            <v>05050-MD-25-188-57</v>
          </cell>
          <cell r="E1078" t="str">
            <v>05050-MD-25-188-57</v>
          </cell>
          <cell r="F1078" t="str">
            <v>Tank-Centre Platform - (Propane)</v>
          </cell>
          <cell r="G1078">
            <v>0</v>
          </cell>
          <cell r="H1078" t="str">
            <v>VP-1516-147-T-101/2-257</v>
          </cell>
          <cell r="I1078">
            <v>40175</v>
          </cell>
          <cell r="J1078">
            <v>40168</v>
          </cell>
          <cell r="K1078" t="str">
            <v>Y</v>
          </cell>
          <cell r="L1078" t="str">
            <v>Drw</v>
          </cell>
          <cell r="M1078">
            <v>1079</v>
          </cell>
        </row>
        <row r="1079">
          <cell r="C1079" t="str">
            <v>25</v>
          </cell>
          <cell r="D1079" t="str">
            <v>05050-MD-25-188-58</v>
          </cell>
          <cell r="E1079" t="str">
            <v>05050-MD-25-188-58</v>
          </cell>
          <cell r="F1079" t="str">
            <v>Tank-Centre Platform - (Propane)</v>
          </cell>
          <cell r="G1079">
            <v>0</v>
          </cell>
          <cell r="H1079" t="str">
            <v>VP-1516-147-T-101/2-257</v>
          </cell>
          <cell r="I1079">
            <v>40175</v>
          </cell>
          <cell r="J1079">
            <v>40168</v>
          </cell>
          <cell r="K1079" t="str">
            <v>Y</v>
          </cell>
          <cell r="L1079" t="str">
            <v>Drw</v>
          </cell>
          <cell r="M1079">
            <v>1080</v>
          </cell>
        </row>
        <row r="1080">
          <cell r="C1080" t="str">
            <v>25</v>
          </cell>
          <cell r="D1080" t="str">
            <v>05050-MD-25-188-59</v>
          </cell>
          <cell r="E1080" t="str">
            <v>05050-MD-25-188-59</v>
          </cell>
          <cell r="F1080" t="str">
            <v>Tank-Centre Platform - (Propane)</v>
          </cell>
          <cell r="G1080">
            <v>0</v>
          </cell>
          <cell r="H1080" t="str">
            <v>VP-1516-147-T-101/2-257</v>
          </cell>
          <cell r="I1080">
            <v>40175</v>
          </cell>
          <cell r="J1080">
            <v>40168</v>
          </cell>
          <cell r="K1080" t="str">
            <v>Y</v>
          </cell>
          <cell r="L1080" t="str">
            <v>Drw</v>
          </cell>
          <cell r="M1080">
            <v>1081</v>
          </cell>
        </row>
        <row r="1081">
          <cell r="C1081" t="str">
            <v>25</v>
          </cell>
          <cell r="D1081" t="str">
            <v>05050-MD-25-188-60</v>
          </cell>
          <cell r="E1081" t="str">
            <v>05050-MD-25-188-60</v>
          </cell>
          <cell r="F1081" t="str">
            <v>Tank-Centre Platform - (Propane)</v>
          </cell>
          <cell r="G1081">
            <v>0</v>
          </cell>
          <cell r="H1081" t="str">
            <v>VP-1516-147-T-101/2-257</v>
          </cell>
          <cell r="I1081">
            <v>40175</v>
          </cell>
          <cell r="J1081">
            <v>40168</v>
          </cell>
          <cell r="K1081" t="str">
            <v>Y</v>
          </cell>
          <cell r="L1081" t="str">
            <v>Drw</v>
          </cell>
          <cell r="M1081">
            <v>1082</v>
          </cell>
        </row>
        <row r="1082">
          <cell r="C1082" t="str">
            <v>25</v>
          </cell>
          <cell r="D1082" t="str">
            <v>05050-MD-25-188-61</v>
          </cell>
          <cell r="E1082" t="str">
            <v>05050-MD-25-188-61</v>
          </cell>
          <cell r="F1082" t="str">
            <v>Tank-Centre Platform - (Propane)</v>
          </cell>
          <cell r="G1082">
            <v>0</v>
          </cell>
          <cell r="H1082" t="str">
            <v>VP-1516-147-T-101/2-257</v>
          </cell>
          <cell r="I1082">
            <v>40175</v>
          </cell>
          <cell r="J1082">
            <v>40168</v>
          </cell>
          <cell r="K1082" t="str">
            <v>Y</v>
          </cell>
          <cell r="L1082" t="str">
            <v>Drw</v>
          </cell>
          <cell r="M1082">
            <v>1083</v>
          </cell>
        </row>
        <row r="1083">
          <cell r="C1083" t="str">
            <v>25</v>
          </cell>
          <cell r="D1083" t="str">
            <v>05050-MD-25-188-62</v>
          </cell>
          <cell r="E1083" t="str">
            <v>05050-MD-25-188-62</v>
          </cell>
          <cell r="F1083" t="str">
            <v>Tank-Centre Platform - (Propane)</v>
          </cell>
          <cell r="G1083">
            <v>0</v>
          </cell>
          <cell r="H1083" t="str">
            <v>VP-1516-147-T-101/2-257</v>
          </cell>
          <cell r="I1083">
            <v>40175</v>
          </cell>
          <cell r="J1083">
            <v>40168</v>
          </cell>
          <cell r="K1083" t="str">
            <v>Y</v>
          </cell>
          <cell r="L1083" t="str">
            <v>Drw</v>
          </cell>
          <cell r="M1083">
            <v>1084</v>
          </cell>
        </row>
        <row r="1084">
          <cell r="C1084" t="str">
            <v>25</v>
          </cell>
          <cell r="D1084" t="str">
            <v>05050-MD-25-188-63</v>
          </cell>
          <cell r="E1084" t="str">
            <v>05050-MD-25-188-63</v>
          </cell>
          <cell r="F1084" t="str">
            <v>Tank-Centre Platform - (Propane)</v>
          </cell>
          <cell r="G1084">
            <v>0</v>
          </cell>
          <cell r="H1084" t="str">
            <v>VP-1516-147-T-101/2-257</v>
          </cell>
          <cell r="I1084">
            <v>40175</v>
          </cell>
          <cell r="J1084">
            <v>40168</v>
          </cell>
          <cell r="K1084" t="str">
            <v>Y</v>
          </cell>
          <cell r="L1084" t="str">
            <v>Drw</v>
          </cell>
          <cell r="M1084">
            <v>1085</v>
          </cell>
        </row>
        <row r="1085">
          <cell r="C1085" t="str">
            <v>25</v>
          </cell>
          <cell r="D1085" t="str">
            <v>05050-MD-25-188-64</v>
          </cell>
          <cell r="E1085" t="str">
            <v>05050-MD-25-188-64</v>
          </cell>
          <cell r="F1085" t="str">
            <v>Tank-Centre Platform - (Propane)</v>
          </cell>
          <cell r="G1085">
            <v>0</v>
          </cell>
          <cell r="H1085" t="str">
            <v>VP-1516-147-T-101/2-257</v>
          </cell>
          <cell r="I1085">
            <v>40175</v>
          </cell>
          <cell r="J1085">
            <v>40168</v>
          </cell>
          <cell r="K1085" t="str">
            <v>Y</v>
          </cell>
          <cell r="L1085" t="str">
            <v>Drw</v>
          </cell>
          <cell r="M1085">
            <v>1086</v>
          </cell>
        </row>
        <row r="1086">
          <cell r="C1086" t="str">
            <v>25</v>
          </cell>
          <cell r="D1086" t="str">
            <v>05050-MD-25-188-65</v>
          </cell>
          <cell r="E1086" t="str">
            <v>05050-MD-25-188-65</v>
          </cell>
          <cell r="F1086" t="str">
            <v>Tank-Centre Platform - (Propane)</v>
          </cell>
          <cell r="G1086">
            <v>0</v>
          </cell>
          <cell r="H1086" t="str">
            <v>VP-1516-147-T-101/2-257</v>
          </cell>
          <cell r="I1086">
            <v>40175</v>
          </cell>
          <cell r="J1086">
            <v>40168</v>
          </cell>
          <cell r="K1086" t="str">
            <v>Y</v>
          </cell>
          <cell r="L1086" t="str">
            <v>Drw</v>
          </cell>
          <cell r="M1086">
            <v>1087</v>
          </cell>
        </row>
        <row r="1087">
          <cell r="C1087" t="str">
            <v>25</v>
          </cell>
          <cell r="D1087" t="str">
            <v>05050-MD-25-188-66</v>
          </cell>
          <cell r="E1087" t="str">
            <v>05050-MD-25-188-66</v>
          </cell>
          <cell r="F1087" t="str">
            <v>Tank-Centre Platform - (Propane)</v>
          </cell>
          <cell r="G1087">
            <v>0</v>
          </cell>
          <cell r="H1087" t="str">
            <v>VP-1516-147-T-101/2-257</v>
          </cell>
          <cell r="I1087">
            <v>40175</v>
          </cell>
          <cell r="J1087">
            <v>40168</v>
          </cell>
          <cell r="K1087" t="str">
            <v>Y</v>
          </cell>
          <cell r="L1087" t="str">
            <v>Drw</v>
          </cell>
          <cell r="M1087">
            <v>1088</v>
          </cell>
        </row>
        <row r="1088">
          <cell r="C1088" t="str">
            <v>25</v>
          </cell>
          <cell r="D1088" t="str">
            <v>05050-MD-25-188-67</v>
          </cell>
          <cell r="E1088" t="str">
            <v>05050-MD-25-188-67</v>
          </cell>
          <cell r="F1088" t="str">
            <v>Tank-Centre Platform - (Propane)</v>
          </cell>
          <cell r="G1088">
            <v>0</v>
          </cell>
          <cell r="H1088" t="str">
            <v>VP-1516-147-T-101/2-257</v>
          </cell>
          <cell r="I1088">
            <v>40175</v>
          </cell>
          <cell r="J1088">
            <v>40168</v>
          </cell>
          <cell r="K1088" t="str">
            <v>Y</v>
          </cell>
          <cell r="L1088" t="str">
            <v>Drw</v>
          </cell>
          <cell r="M1088">
            <v>1089</v>
          </cell>
        </row>
        <row r="1089">
          <cell r="C1089" t="str">
            <v>25</v>
          </cell>
          <cell r="D1089" t="str">
            <v>05050-MD-25-188-68</v>
          </cell>
          <cell r="E1089" t="str">
            <v>05050-MD-25-188-68</v>
          </cell>
          <cell r="F1089" t="str">
            <v>Tank-Centre Platform - (Propane)</v>
          </cell>
          <cell r="G1089">
            <v>0</v>
          </cell>
          <cell r="H1089" t="str">
            <v>VP-1516-147-T-101/2-257</v>
          </cell>
          <cell r="I1089">
            <v>40175</v>
          </cell>
          <cell r="J1089">
            <v>40168</v>
          </cell>
          <cell r="K1089" t="str">
            <v>Y</v>
          </cell>
          <cell r="L1089" t="str">
            <v>Drw</v>
          </cell>
          <cell r="M1089">
            <v>1090</v>
          </cell>
        </row>
        <row r="1090">
          <cell r="C1090" t="str">
            <v>25</v>
          </cell>
          <cell r="D1090" t="str">
            <v>05050-MD-25-188-69</v>
          </cell>
          <cell r="E1090" t="str">
            <v>05050-MD-25-188-69</v>
          </cell>
          <cell r="F1090" t="str">
            <v>Tank-Centre Platform - (Propane)</v>
          </cell>
          <cell r="G1090">
            <v>0</v>
          </cell>
          <cell r="H1090" t="str">
            <v>VP-1516-147-T-101/2-257</v>
          </cell>
          <cell r="I1090">
            <v>40175</v>
          </cell>
          <cell r="J1090">
            <v>40168</v>
          </cell>
          <cell r="K1090" t="str">
            <v>Y</v>
          </cell>
          <cell r="L1090" t="str">
            <v>Drw</v>
          </cell>
          <cell r="M1090">
            <v>1091</v>
          </cell>
        </row>
        <row r="1091">
          <cell r="C1091" t="str">
            <v>25</v>
          </cell>
          <cell r="D1091" t="str">
            <v>05050-MD-25-188-70</v>
          </cell>
          <cell r="E1091" t="str">
            <v>05050-MD-25-188-70</v>
          </cell>
          <cell r="F1091" t="str">
            <v>Tank-Centre Platform - (Propane)</v>
          </cell>
          <cell r="G1091">
            <v>0</v>
          </cell>
          <cell r="H1091" t="str">
            <v>VP-1516-147-T-101/2-257</v>
          </cell>
          <cell r="I1091">
            <v>40175</v>
          </cell>
          <cell r="J1091">
            <v>40168</v>
          </cell>
          <cell r="K1091" t="str">
            <v>Y</v>
          </cell>
          <cell r="L1091" t="str">
            <v>Drw</v>
          </cell>
          <cell r="M1091">
            <v>1092</v>
          </cell>
        </row>
        <row r="1092">
          <cell r="C1092" t="str">
            <v>25</v>
          </cell>
          <cell r="D1092" t="str">
            <v>05050-MD-25-188-71</v>
          </cell>
          <cell r="E1092" t="str">
            <v>05050-MD-25-188-71</v>
          </cell>
          <cell r="F1092" t="str">
            <v>Tank-Centre Platform - (Propane)</v>
          </cell>
          <cell r="G1092">
            <v>0</v>
          </cell>
          <cell r="H1092" t="str">
            <v>VP-1516-147-T-101/2-257</v>
          </cell>
          <cell r="I1092">
            <v>40175</v>
          </cell>
          <cell r="J1092">
            <v>40168</v>
          </cell>
          <cell r="K1092" t="str">
            <v>Y</v>
          </cell>
          <cell r="L1092" t="str">
            <v>Drw</v>
          </cell>
          <cell r="M1092">
            <v>1093</v>
          </cell>
        </row>
        <row r="1093">
          <cell r="C1093" t="str">
            <v>25</v>
          </cell>
          <cell r="D1093" t="str">
            <v>05050-MD-25-188-72</v>
          </cell>
          <cell r="E1093" t="str">
            <v>05050-MD-25-188-72</v>
          </cell>
          <cell r="F1093" t="str">
            <v>Tank-Centre Platform - (Propane)</v>
          </cell>
          <cell r="G1093">
            <v>0</v>
          </cell>
          <cell r="H1093" t="str">
            <v>VP-1516-147-T-101/2-257</v>
          </cell>
          <cell r="I1093">
            <v>40175</v>
          </cell>
          <cell r="J1093">
            <v>40168</v>
          </cell>
          <cell r="K1093" t="str">
            <v>Y</v>
          </cell>
          <cell r="L1093" t="str">
            <v>Drw</v>
          </cell>
          <cell r="M1093">
            <v>1094</v>
          </cell>
        </row>
        <row r="1094">
          <cell r="C1094" t="str">
            <v>25</v>
          </cell>
          <cell r="D1094" t="str">
            <v>05050-MD-25-188-73</v>
          </cell>
          <cell r="E1094" t="str">
            <v>05050-MD-25-188-73</v>
          </cell>
          <cell r="F1094" t="str">
            <v>Tank-Centre Platform - (Propane)</v>
          </cell>
          <cell r="G1094">
            <v>0</v>
          </cell>
          <cell r="H1094" t="str">
            <v>VP-1516-147-T-101/2-257</v>
          </cell>
          <cell r="I1094">
            <v>40175</v>
          </cell>
          <cell r="J1094">
            <v>40168</v>
          </cell>
          <cell r="K1094" t="str">
            <v>Y</v>
          </cell>
          <cell r="L1094" t="str">
            <v>Drw</v>
          </cell>
          <cell r="M1094">
            <v>1095</v>
          </cell>
        </row>
        <row r="1095">
          <cell r="C1095" t="str">
            <v>25</v>
          </cell>
          <cell r="D1095" t="str">
            <v>05050-MD-25-188-74</v>
          </cell>
          <cell r="E1095" t="str">
            <v>05050-MD-25-188-74</v>
          </cell>
          <cell r="F1095" t="str">
            <v>Tank-Centre Platform - (Propane)</v>
          </cell>
          <cell r="G1095">
            <v>0</v>
          </cell>
          <cell r="H1095" t="str">
            <v>VP-1516-147-T-101/2-257</v>
          </cell>
          <cell r="I1095">
            <v>40175</v>
          </cell>
          <cell r="J1095">
            <v>40168</v>
          </cell>
          <cell r="K1095" t="str">
            <v>Y</v>
          </cell>
          <cell r="L1095" t="str">
            <v>Drw</v>
          </cell>
          <cell r="M1095">
            <v>1096</v>
          </cell>
        </row>
        <row r="1096">
          <cell r="C1096" t="str">
            <v>25</v>
          </cell>
          <cell r="D1096" t="str">
            <v>05050-MD-25-188-75</v>
          </cell>
          <cell r="E1096" t="str">
            <v>05050-MD-25-188-75</v>
          </cell>
          <cell r="F1096" t="str">
            <v>Tank-Centre Platform - (Propane)</v>
          </cell>
          <cell r="G1096">
            <v>0</v>
          </cell>
          <cell r="H1096" t="str">
            <v>VP-1516-147-T-101/2-257</v>
          </cell>
          <cell r="I1096">
            <v>40175</v>
          </cell>
          <cell r="J1096">
            <v>40168</v>
          </cell>
          <cell r="K1096" t="str">
            <v>Y</v>
          </cell>
          <cell r="L1096" t="str">
            <v>Drw</v>
          </cell>
          <cell r="M1096">
            <v>1097</v>
          </cell>
        </row>
        <row r="1097">
          <cell r="C1097" t="str">
            <v>25</v>
          </cell>
          <cell r="D1097" t="str">
            <v>05050-MD-25-188-76</v>
          </cell>
          <cell r="E1097" t="str">
            <v>05050-MD-25-188-76</v>
          </cell>
          <cell r="F1097" t="str">
            <v>Tank-Centre Platform - (Propane)</v>
          </cell>
          <cell r="G1097">
            <v>0</v>
          </cell>
          <cell r="H1097" t="str">
            <v>VP-1516-147-T-101/2-257</v>
          </cell>
          <cell r="I1097">
            <v>40175</v>
          </cell>
          <cell r="J1097">
            <v>40168</v>
          </cell>
          <cell r="K1097" t="str">
            <v>Y</v>
          </cell>
          <cell r="L1097" t="str">
            <v>Drw</v>
          </cell>
          <cell r="M1097">
            <v>1098</v>
          </cell>
        </row>
        <row r="1098">
          <cell r="C1098" t="str">
            <v>25</v>
          </cell>
          <cell r="D1098" t="str">
            <v>05050-MD-25-188-77</v>
          </cell>
          <cell r="E1098" t="str">
            <v>05050-MD-25-188-77</v>
          </cell>
          <cell r="F1098" t="str">
            <v>Tank-Centre Platform - (Propane)</v>
          </cell>
          <cell r="G1098">
            <v>0</v>
          </cell>
          <cell r="H1098" t="str">
            <v>VP-1516-147-T-101/2-257</v>
          </cell>
          <cell r="I1098">
            <v>40175</v>
          </cell>
          <cell r="J1098">
            <v>40168</v>
          </cell>
          <cell r="K1098" t="str">
            <v>Y</v>
          </cell>
          <cell r="L1098" t="str">
            <v>Drw</v>
          </cell>
          <cell r="M1098">
            <v>1099</v>
          </cell>
        </row>
        <row r="1099">
          <cell r="C1099" t="str">
            <v>25</v>
          </cell>
          <cell r="D1099" t="str">
            <v>05050-MD-25-188-78</v>
          </cell>
          <cell r="E1099" t="str">
            <v>05050-MD-25-188-78</v>
          </cell>
          <cell r="F1099" t="str">
            <v>Tank-Centre Platform - (Propane)</v>
          </cell>
          <cell r="G1099">
            <v>0</v>
          </cell>
          <cell r="H1099" t="str">
            <v>VP-1516-147-T-101/2-257</v>
          </cell>
          <cell r="I1099">
            <v>40175</v>
          </cell>
          <cell r="J1099">
            <v>40168</v>
          </cell>
          <cell r="K1099" t="str">
            <v>Y</v>
          </cell>
          <cell r="L1099" t="str">
            <v>Drw</v>
          </cell>
          <cell r="M1099">
            <v>1100</v>
          </cell>
        </row>
        <row r="1100">
          <cell r="C1100" t="str">
            <v>25</v>
          </cell>
          <cell r="D1100" t="str">
            <v>05050-MD-25-188-79</v>
          </cell>
          <cell r="E1100" t="str">
            <v>05050-MD-25-188-79</v>
          </cell>
          <cell r="F1100" t="str">
            <v>Tank-Centre Platform - (Propane)</v>
          </cell>
          <cell r="G1100">
            <v>0</v>
          </cell>
          <cell r="H1100" t="str">
            <v>VP-1516-147-T-101/2-257</v>
          </cell>
          <cell r="I1100">
            <v>40175</v>
          </cell>
          <cell r="J1100">
            <v>40168</v>
          </cell>
          <cell r="K1100" t="str">
            <v>Y</v>
          </cell>
          <cell r="L1100" t="str">
            <v>Drw</v>
          </cell>
          <cell r="M1100">
            <v>1101</v>
          </cell>
        </row>
        <row r="1101">
          <cell r="C1101" t="str">
            <v>25</v>
          </cell>
          <cell r="D1101" t="str">
            <v>05050-MD-25-188-80</v>
          </cell>
          <cell r="E1101" t="str">
            <v>05050-MD-25-188-80</v>
          </cell>
          <cell r="F1101" t="str">
            <v>Tank-Centre Platform - (Propane)</v>
          </cell>
          <cell r="G1101">
            <v>0</v>
          </cell>
          <cell r="H1101" t="str">
            <v>VP-1516-147-T-101/2-257</v>
          </cell>
          <cell r="I1101">
            <v>40175</v>
          </cell>
          <cell r="J1101">
            <v>40168</v>
          </cell>
          <cell r="K1101" t="str">
            <v>Y</v>
          </cell>
          <cell r="L1101" t="str">
            <v>Drw</v>
          </cell>
          <cell r="M1101">
            <v>1102</v>
          </cell>
        </row>
        <row r="1102">
          <cell r="C1102" t="str">
            <v>25</v>
          </cell>
          <cell r="D1102"/>
          <cell r="E1102"/>
          <cell r="F1102" t="str">
            <v>Tank-Centre Platform - (Propane)</v>
          </cell>
          <cell r="G1102">
            <v>0</v>
          </cell>
          <cell r="H1102">
            <v>0</v>
          </cell>
          <cell r="I1102">
            <v>40175</v>
          </cell>
          <cell r="J1102">
            <v>40168</v>
          </cell>
          <cell r="K1102" t="str">
            <v>n</v>
          </cell>
          <cell r="L1102" t="str">
            <v>Drw</v>
          </cell>
          <cell r="M1102">
            <v>1103</v>
          </cell>
        </row>
        <row r="1103">
          <cell r="C1103" t="str">
            <v>25</v>
          </cell>
          <cell r="D1103"/>
          <cell r="E1103"/>
          <cell r="F1103" t="str">
            <v>Tank-Centre Platform - (Propane)</v>
          </cell>
          <cell r="G1103">
            <v>0</v>
          </cell>
          <cell r="H1103">
            <v>0</v>
          </cell>
          <cell r="I1103">
            <v>40175</v>
          </cell>
          <cell r="J1103">
            <v>40168</v>
          </cell>
          <cell r="K1103" t="str">
            <v>n</v>
          </cell>
          <cell r="L1103" t="str">
            <v>Drw</v>
          </cell>
          <cell r="M1103">
            <v>1104</v>
          </cell>
        </row>
        <row r="1104">
          <cell r="C1104" t="str">
            <v>25</v>
          </cell>
          <cell r="D1104"/>
          <cell r="E1104"/>
          <cell r="F1104" t="str">
            <v>Tank-Centre Platform - (Propane)</v>
          </cell>
          <cell r="G1104">
            <v>0</v>
          </cell>
          <cell r="H1104">
            <v>0</v>
          </cell>
          <cell r="I1104">
            <v>40175</v>
          </cell>
          <cell r="J1104">
            <v>40168</v>
          </cell>
          <cell r="K1104" t="str">
            <v>n</v>
          </cell>
          <cell r="L1104" t="str">
            <v>Drw</v>
          </cell>
          <cell r="M1104">
            <v>1105</v>
          </cell>
        </row>
        <row r="1105">
          <cell r="C1105" t="str">
            <v>25</v>
          </cell>
          <cell r="D1105"/>
          <cell r="E1105"/>
          <cell r="F1105" t="str">
            <v>Tank-Centre Platform - (Propane)</v>
          </cell>
          <cell r="G1105">
            <v>0</v>
          </cell>
          <cell r="H1105">
            <v>0</v>
          </cell>
          <cell r="I1105">
            <v>40175</v>
          </cell>
          <cell r="J1105">
            <v>40168</v>
          </cell>
          <cell r="K1105" t="str">
            <v>n</v>
          </cell>
          <cell r="L1105" t="str">
            <v>Drw</v>
          </cell>
          <cell r="M1105">
            <v>1106</v>
          </cell>
        </row>
        <row r="1106">
          <cell r="C1106" t="str">
            <v>25</v>
          </cell>
          <cell r="D1106"/>
          <cell r="E1106"/>
          <cell r="F1106" t="str">
            <v>Tank-Centre Platform - (Propane)</v>
          </cell>
          <cell r="G1106">
            <v>0</v>
          </cell>
          <cell r="H1106">
            <v>0</v>
          </cell>
          <cell r="I1106">
            <v>40175</v>
          </cell>
          <cell r="J1106">
            <v>40168</v>
          </cell>
          <cell r="K1106" t="str">
            <v>n</v>
          </cell>
          <cell r="L1106" t="str">
            <v>Drw</v>
          </cell>
          <cell r="M1106">
            <v>1107</v>
          </cell>
        </row>
        <row r="1107">
          <cell r="C1107" t="str">
            <v>25</v>
          </cell>
          <cell r="D1107"/>
          <cell r="E1107"/>
          <cell r="F1107" t="str">
            <v>Tank-Centre Platform - (Propane)</v>
          </cell>
          <cell r="G1107">
            <v>0</v>
          </cell>
          <cell r="H1107">
            <v>0</v>
          </cell>
          <cell r="I1107">
            <v>40175</v>
          </cell>
          <cell r="J1107">
            <v>40168</v>
          </cell>
          <cell r="K1107" t="str">
            <v>n</v>
          </cell>
          <cell r="L1107" t="str">
            <v>Drw</v>
          </cell>
          <cell r="M1107">
            <v>1108</v>
          </cell>
        </row>
        <row r="1108">
          <cell r="C1108" t="str">
            <v>25</v>
          </cell>
          <cell r="D1108"/>
          <cell r="E1108"/>
          <cell r="F1108" t="str">
            <v>Tank-Centre Platform - (Propane)</v>
          </cell>
          <cell r="G1108">
            <v>0</v>
          </cell>
          <cell r="H1108">
            <v>0</v>
          </cell>
          <cell r="I1108">
            <v>40175</v>
          </cell>
          <cell r="J1108">
            <v>40168</v>
          </cell>
          <cell r="K1108" t="str">
            <v>n</v>
          </cell>
          <cell r="L1108" t="str">
            <v>Drw</v>
          </cell>
          <cell r="M1108">
            <v>1109</v>
          </cell>
        </row>
        <row r="1109">
          <cell r="C1109" t="str">
            <v>25</v>
          </cell>
          <cell r="D1109"/>
          <cell r="E1109"/>
          <cell r="F1109" t="str">
            <v>Tank-Centre Platform - (Propane)</v>
          </cell>
          <cell r="G1109">
            <v>0</v>
          </cell>
          <cell r="H1109">
            <v>0</v>
          </cell>
          <cell r="I1109">
            <v>40175</v>
          </cell>
          <cell r="J1109">
            <v>40168</v>
          </cell>
          <cell r="K1109" t="str">
            <v>n</v>
          </cell>
          <cell r="L1109" t="str">
            <v>Drw</v>
          </cell>
          <cell r="M1109">
            <v>1110</v>
          </cell>
        </row>
        <row r="1110">
          <cell r="C1110" t="str">
            <v>25</v>
          </cell>
          <cell r="D1110"/>
          <cell r="E1110"/>
          <cell r="F1110" t="str">
            <v>Tank-Centre Platform - (Propane)</v>
          </cell>
          <cell r="G1110">
            <v>0</v>
          </cell>
          <cell r="H1110">
            <v>0</v>
          </cell>
          <cell r="I1110">
            <v>40175</v>
          </cell>
          <cell r="J1110">
            <v>40168</v>
          </cell>
          <cell r="K1110" t="str">
            <v>n</v>
          </cell>
          <cell r="L1110" t="str">
            <v>Drw</v>
          </cell>
          <cell r="M1110">
            <v>1111</v>
          </cell>
        </row>
        <row r="1111">
          <cell r="C1111" t="str">
            <v>25</v>
          </cell>
          <cell r="D1111"/>
          <cell r="E1111"/>
          <cell r="F1111" t="str">
            <v>Tank-Centre Platform - (Propane)</v>
          </cell>
          <cell r="G1111">
            <v>0</v>
          </cell>
          <cell r="H1111">
            <v>0</v>
          </cell>
          <cell r="I1111">
            <v>40175</v>
          </cell>
          <cell r="J1111">
            <v>40168</v>
          </cell>
          <cell r="K1111" t="str">
            <v>n</v>
          </cell>
          <cell r="L1111" t="str">
            <v>Drw</v>
          </cell>
          <cell r="M1111">
            <v>1112</v>
          </cell>
        </row>
        <row r="1112">
          <cell r="C1112" t="str">
            <v>25</v>
          </cell>
          <cell r="D1112" t="str">
            <v>05050-MD-25-199-01</v>
          </cell>
          <cell r="E1112" t="str">
            <v>05050-MD-25-199-01</v>
          </cell>
          <cell r="F1112" t="str">
            <v>Tank-Centre Platform - Handrails &amp; Flooring Panels- (Propane)</v>
          </cell>
          <cell r="G1112">
            <v>0</v>
          </cell>
          <cell r="H1112" t="str">
            <v>VP-1516-147-T-101/2-258</v>
          </cell>
          <cell r="I1112">
            <v>40175</v>
          </cell>
          <cell r="J1112">
            <v>40168</v>
          </cell>
          <cell r="K1112" t="str">
            <v>Y</v>
          </cell>
          <cell r="L1112" t="str">
            <v>Drw</v>
          </cell>
          <cell r="M1112">
            <v>1113</v>
          </cell>
        </row>
        <row r="1113">
          <cell r="C1113" t="str">
            <v>25</v>
          </cell>
          <cell r="D1113" t="str">
            <v>05050-MD-25-199-02</v>
          </cell>
          <cell r="E1113" t="str">
            <v>05050-MD-25-199-02</v>
          </cell>
          <cell r="F1113" t="str">
            <v>Tank-Centre Platform - Handrails &amp; Flooring Panels- (Propane)</v>
          </cell>
          <cell r="G1113">
            <v>0</v>
          </cell>
          <cell r="H1113" t="str">
            <v>VP-1516-147-T-101/2-258</v>
          </cell>
          <cell r="I1113">
            <v>40175</v>
          </cell>
          <cell r="J1113">
            <v>40168</v>
          </cell>
          <cell r="K1113" t="str">
            <v>Y</v>
          </cell>
          <cell r="L1113" t="str">
            <v>Drw</v>
          </cell>
          <cell r="M1113">
            <v>1114</v>
          </cell>
        </row>
        <row r="1114">
          <cell r="C1114" t="str">
            <v>25</v>
          </cell>
          <cell r="D1114" t="str">
            <v>05050-MD-25-199-03</v>
          </cell>
          <cell r="E1114" t="str">
            <v>05050-MD-25-199-03</v>
          </cell>
          <cell r="F1114" t="str">
            <v>Tank-Centre Platform - Handrails &amp; Flooring Panels- (Propane)</v>
          </cell>
          <cell r="G1114">
            <v>0</v>
          </cell>
          <cell r="H1114" t="str">
            <v>VP-1516-147-T-101/2-258</v>
          </cell>
          <cell r="I1114">
            <v>40175</v>
          </cell>
          <cell r="J1114">
            <v>40168</v>
          </cell>
          <cell r="K1114" t="str">
            <v>Y</v>
          </cell>
          <cell r="L1114" t="str">
            <v>Drw</v>
          </cell>
          <cell r="M1114">
            <v>1115</v>
          </cell>
        </row>
        <row r="1115">
          <cell r="C1115" t="str">
            <v>25</v>
          </cell>
          <cell r="D1115" t="str">
            <v>05050-MD-25-199-04</v>
          </cell>
          <cell r="E1115" t="str">
            <v>05050-MD-25-199-04</v>
          </cell>
          <cell r="F1115" t="str">
            <v>Tank-Centre Platform - Handrails &amp; Flooring Panels- (Propane)</v>
          </cell>
          <cell r="G1115">
            <v>0</v>
          </cell>
          <cell r="H1115" t="str">
            <v>VP-1516-147-T-101/2-258</v>
          </cell>
          <cell r="I1115">
            <v>40175</v>
          </cell>
          <cell r="J1115">
            <v>40168</v>
          </cell>
          <cell r="K1115" t="str">
            <v>Y</v>
          </cell>
          <cell r="L1115" t="str">
            <v>Drw</v>
          </cell>
          <cell r="M1115">
            <v>1116</v>
          </cell>
        </row>
        <row r="1116">
          <cell r="C1116" t="str">
            <v>25</v>
          </cell>
          <cell r="D1116" t="str">
            <v>05050-MD-25-199-05</v>
          </cell>
          <cell r="E1116" t="str">
            <v>05050-MD-25-199-05</v>
          </cell>
          <cell r="F1116" t="str">
            <v>Tank-Centre Platform - Handrails &amp; Flooring Panels- (Propane)</v>
          </cell>
          <cell r="G1116">
            <v>0</v>
          </cell>
          <cell r="H1116" t="str">
            <v>VP-1516-147-T-101/2-258</v>
          </cell>
          <cell r="I1116">
            <v>40175</v>
          </cell>
          <cell r="J1116">
            <v>40168</v>
          </cell>
          <cell r="K1116" t="str">
            <v>Y</v>
          </cell>
          <cell r="L1116" t="str">
            <v>Drw</v>
          </cell>
          <cell r="M1116">
            <v>1117</v>
          </cell>
        </row>
        <row r="1117">
          <cell r="C1117" t="str">
            <v>25</v>
          </cell>
          <cell r="D1117" t="str">
            <v>05050-MD-25-199-06</v>
          </cell>
          <cell r="E1117" t="str">
            <v>05050-MD-25-199-06</v>
          </cell>
          <cell r="F1117" t="str">
            <v>Tank-Centre Platform - Handrails &amp; Flooring Panels- (Propane)</v>
          </cell>
          <cell r="G1117">
            <v>0</v>
          </cell>
          <cell r="H1117" t="str">
            <v>VP-1516-147-T-101/2-258</v>
          </cell>
          <cell r="I1117">
            <v>40175</v>
          </cell>
          <cell r="J1117">
            <v>40168</v>
          </cell>
          <cell r="K1117" t="str">
            <v>Y</v>
          </cell>
          <cell r="L1117" t="str">
            <v>Drw</v>
          </cell>
          <cell r="M1117">
            <v>1118</v>
          </cell>
        </row>
        <row r="1118">
          <cell r="C1118" t="str">
            <v>25</v>
          </cell>
          <cell r="D1118" t="str">
            <v>05050-MD-25-199-07</v>
          </cell>
          <cell r="E1118" t="str">
            <v>05050-MD-25-199-07</v>
          </cell>
          <cell r="F1118" t="str">
            <v>Tank-Centre Platform - Handrails &amp; Flooring Panels- (Propane)</v>
          </cell>
          <cell r="G1118">
            <v>0</v>
          </cell>
          <cell r="H1118" t="str">
            <v>VP-1516-147-T-101/2-258</v>
          </cell>
          <cell r="I1118">
            <v>40175</v>
          </cell>
          <cell r="J1118">
            <v>40168</v>
          </cell>
          <cell r="K1118" t="str">
            <v>Y</v>
          </cell>
          <cell r="L1118" t="str">
            <v>Drw</v>
          </cell>
          <cell r="M1118">
            <v>1119</v>
          </cell>
        </row>
        <row r="1119">
          <cell r="C1119" t="str">
            <v>25</v>
          </cell>
          <cell r="D1119" t="str">
            <v>05050-MD-25-199-08</v>
          </cell>
          <cell r="E1119" t="str">
            <v>05050-MD-25-199-08</v>
          </cell>
          <cell r="F1119" t="str">
            <v>Tank-Centre Platform - Handrails &amp; Flooring Panels- (Propane)</v>
          </cell>
          <cell r="G1119">
            <v>0</v>
          </cell>
          <cell r="H1119" t="str">
            <v>VP-1516-147-T-101/2-258</v>
          </cell>
          <cell r="I1119">
            <v>40175</v>
          </cell>
          <cell r="J1119">
            <v>40168</v>
          </cell>
          <cell r="K1119" t="str">
            <v>Y</v>
          </cell>
          <cell r="L1119" t="str">
            <v>Drw</v>
          </cell>
          <cell r="M1119">
            <v>1120</v>
          </cell>
        </row>
        <row r="1120">
          <cell r="C1120" t="str">
            <v>25</v>
          </cell>
          <cell r="D1120" t="str">
            <v>05050-MD-25-199-09</v>
          </cell>
          <cell r="E1120" t="str">
            <v>05050-MD-25-199-09</v>
          </cell>
          <cell r="F1120" t="str">
            <v>Tank-Centre Platform - Handrails &amp; Flooring Panels- (Propane)</v>
          </cell>
          <cell r="G1120">
            <v>0</v>
          </cell>
          <cell r="H1120" t="str">
            <v>VP-1516-147-T-101/2-258</v>
          </cell>
          <cell r="I1120">
            <v>40175</v>
          </cell>
          <cell r="J1120">
            <v>40168</v>
          </cell>
          <cell r="K1120" t="str">
            <v>Y</v>
          </cell>
          <cell r="L1120" t="str">
            <v>Drw</v>
          </cell>
          <cell r="M1120">
            <v>1121</v>
          </cell>
        </row>
        <row r="1121">
          <cell r="C1121" t="str">
            <v>25</v>
          </cell>
          <cell r="D1121" t="str">
            <v>05050-MD-25-199-10</v>
          </cell>
          <cell r="E1121" t="str">
            <v>05050-MD-25-199-10</v>
          </cell>
          <cell r="F1121" t="str">
            <v>Tank-Centre Platform - Handrails &amp; Flooring Panels- (Propane)</v>
          </cell>
          <cell r="G1121">
            <v>0</v>
          </cell>
          <cell r="H1121" t="str">
            <v>VP-1516-147-T-101/2-258</v>
          </cell>
          <cell r="I1121">
            <v>40175</v>
          </cell>
          <cell r="J1121">
            <v>40168</v>
          </cell>
          <cell r="K1121" t="str">
            <v>Y</v>
          </cell>
          <cell r="L1121" t="str">
            <v>Drw</v>
          </cell>
          <cell r="M1121">
            <v>1122</v>
          </cell>
        </row>
        <row r="1122">
          <cell r="C1122" t="str">
            <v>25</v>
          </cell>
          <cell r="D1122" t="str">
            <v>05050-MD-25-199-11</v>
          </cell>
          <cell r="E1122" t="str">
            <v>05050-MD-25-199-11</v>
          </cell>
          <cell r="F1122" t="str">
            <v>Tank-Centre Platform - Handrails &amp; Flooring Panels- (Propane)</v>
          </cell>
          <cell r="G1122">
            <v>0</v>
          </cell>
          <cell r="H1122" t="str">
            <v>VP-1516-147-T-101/2-258</v>
          </cell>
          <cell r="I1122">
            <v>40175</v>
          </cell>
          <cell r="J1122">
            <v>40168</v>
          </cell>
          <cell r="K1122" t="str">
            <v>Y</v>
          </cell>
          <cell r="L1122" t="str">
            <v>Drw</v>
          </cell>
          <cell r="M1122">
            <v>1123</v>
          </cell>
        </row>
        <row r="1123">
          <cell r="C1123" t="str">
            <v>25</v>
          </cell>
          <cell r="D1123" t="str">
            <v>05050-MD-25-199-12</v>
          </cell>
          <cell r="E1123" t="str">
            <v>05050-MD-25-199-12</v>
          </cell>
          <cell r="F1123" t="str">
            <v>Tank-Centre Platform - Handrails &amp; Flooring Panels- (Propane)</v>
          </cell>
          <cell r="G1123">
            <v>0</v>
          </cell>
          <cell r="H1123" t="str">
            <v>VP-1516-147-T-101/2-258</v>
          </cell>
          <cell r="I1123">
            <v>40175</v>
          </cell>
          <cell r="J1123">
            <v>40168</v>
          </cell>
          <cell r="K1123" t="str">
            <v>Y</v>
          </cell>
          <cell r="L1123" t="str">
            <v>Drw</v>
          </cell>
          <cell r="M1123">
            <v>1124</v>
          </cell>
        </row>
        <row r="1124">
          <cell r="C1124" t="str">
            <v>25</v>
          </cell>
          <cell r="D1124"/>
          <cell r="E1124"/>
          <cell r="F1124" t="str">
            <v>Tank-Centre Platform - Handrails &amp; Flooring Panels- (Propane)</v>
          </cell>
          <cell r="G1124">
            <v>0</v>
          </cell>
          <cell r="H1124">
            <v>0</v>
          </cell>
          <cell r="I1124">
            <v>40175</v>
          </cell>
          <cell r="J1124">
            <v>40168</v>
          </cell>
          <cell r="K1124" t="str">
            <v>n</v>
          </cell>
          <cell r="L1124" t="str">
            <v>Drw</v>
          </cell>
          <cell r="M1124">
            <v>1125</v>
          </cell>
        </row>
        <row r="1125">
          <cell r="C1125" t="str">
            <v>25</v>
          </cell>
          <cell r="D1125"/>
          <cell r="E1125"/>
          <cell r="F1125" t="str">
            <v>Tank-Centre Platform - Handrails &amp; Flooring Panels- (Propane)</v>
          </cell>
          <cell r="G1125">
            <v>0</v>
          </cell>
          <cell r="H1125">
            <v>0</v>
          </cell>
          <cell r="I1125">
            <v>40175</v>
          </cell>
          <cell r="J1125">
            <v>40168</v>
          </cell>
          <cell r="K1125" t="str">
            <v>n</v>
          </cell>
          <cell r="L1125" t="str">
            <v>Drw</v>
          </cell>
          <cell r="M1125">
            <v>1126</v>
          </cell>
        </row>
        <row r="1126">
          <cell r="C1126" t="str">
            <v>25</v>
          </cell>
          <cell r="D1126"/>
          <cell r="E1126"/>
          <cell r="F1126" t="str">
            <v>Tank-Centre Platform - Handrails &amp; Flooring Panels- (Propane)</v>
          </cell>
          <cell r="G1126">
            <v>0</v>
          </cell>
          <cell r="H1126">
            <v>0</v>
          </cell>
          <cell r="I1126">
            <v>40175</v>
          </cell>
          <cell r="J1126">
            <v>40168</v>
          </cell>
          <cell r="K1126" t="str">
            <v>n</v>
          </cell>
          <cell r="L1126" t="str">
            <v>Drw</v>
          </cell>
          <cell r="M1126">
            <v>1127</v>
          </cell>
        </row>
        <row r="1127">
          <cell r="C1127" t="str">
            <v>25</v>
          </cell>
          <cell r="D1127"/>
          <cell r="E1127"/>
          <cell r="F1127" t="str">
            <v>Tank-Centre Platform - Handrails &amp; Flooring Panels- (Propane)</v>
          </cell>
          <cell r="G1127">
            <v>0</v>
          </cell>
          <cell r="H1127">
            <v>0</v>
          </cell>
          <cell r="I1127">
            <v>40175</v>
          </cell>
          <cell r="J1127">
            <v>40168</v>
          </cell>
          <cell r="K1127" t="str">
            <v>n</v>
          </cell>
          <cell r="L1127" t="str">
            <v>Drw</v>
          </cell>
          <cell r="M1127">
            <v>1128</v>
          </cell>
        </row>
        <row r="1128">
          <cell r="C1128" t="str">
            <v>25</v>
          </cell>
          <cell r="D1128"/>
          <cell r="E1128"/>
          <cell r="F1128" t="str">
            <v>Tank-Centre Platform - Handrails &amp; Flooring Panels- (Propane)</v>
          </cell>
          <cell r="G1128">
            <v>0</v>
          </cell>
          <cell r="H1128">
            <v>0</v>
          </cell>
          <cell r="I1128">
            <v>40175</v>
          </cell>
          <cell r="J1128">
            <v>40168</v>
          </cell>
          <cell r="K1128" t="str">
            <v>n</v>
          </cell>
          <cell r="L1128" t="str">
            <v>Drw</v>
          </cell>
          <cell r="M1128">
            <v>1129</v>
          </cell>
        </row>
        <row r="1129">
          <cell r="C1129" t="str">
            <v>25</v>
          </cell>
          <cell r="D1129"/>
          <cell r="E1129"/>
          <cell r="F1129" t="str">
            <v>Tank-Centre Platform - Handrails &amp; Flooring Panels- (Propane)</v>
          </cell>
          <cell r="G1129">
            <v>0</v>
          </cell>
          <cell r="H1129">
            <v>0</v>
          </cell>
          <cell r="I1129">
            <v>40175</v>
          </cell>
          <cell r="J1129">
            <v>40168</v>
          </cell>
          <cell r="K1129" t="str">
            <v>n</v>
          </cell>
          <cell r="L1129" t="str">
            <v>Drw</v>
          </cell>
          <cell r="M1129">
            <v>1130</v>
          </cell>
        </row>
        <row r="1130">
          <cell r="C1130" t="str">
            <v>25</v>
          </cell>
          <cell r="D1130"/>
          <cell r="E1130"/>
          <cell r="F1130" t="str">
            <v>Tank-Centre Platform - Handrails &amp; Flooring Panels- (Propane)</v>
          </cell>
          <cell r="G1130">
            <v>0</v>
          </cell>
          <cell r="H1130">
            <v>0</v>
          </cell>
          <cell r="I1130">
            <v>40175</v>
          </cell>
          <cell r="J1130">
            <v>40168</v>
          </cell>
          <cell r="K1130" t="str">
            <v>n</v>
          </cell>
          <cell r="L1130" t="str">
            <v>Drw</v>
          </cell>
          <cell r="M1130">
            <v>1131</v>
          </cell>
        </row>
        <row r="1131">
          <cell r="C1131" t="str">
            <v>25</v>
          </cell>
          <cell r="D1131"/>
          <cell r="E1131"/>
          <cell r="F1131" t="str">
            <v>Tank-Centre Platform - Handrails &amp; Flooring Panels- (Propane)</v>
          </cell>
          <cell r="G1131">
            <v>0</v>
          </cell>
          <cell r="H1131">
            <v>0</v>
          </cell>
          <cell r="I1131">
            <v>40175</v>
          </cell>
          <cell r="J1131">
            <v>40168</v>
          </cell>
          <cell r="K1131" t="str">
            <v>n</v>
          </cell>
          <cell r="L1131" t="str">
            <v>Drw</v>
          </cell>
          <cell r="M1131">
            <v>1132</v>
          </cell>
        </row>
        <row r="1132">
          <cell r="C1132" t="str">
            <v>25</v>
          </cell>
          <cell r="D1132"/>
          <cell r="E1132"/>
          <cell r="F1132" t="str">
            <v>Tank-Centre Platform - Handrails &amp; Flooring Panels- (Propane)</v>
          </cell>
          <cell r="G1132">
            <v>0</v>
          </cell>
          <cell r="H1132">
            <v>0</v>
          </cell>
          <cell r="I1132">
            <v>40175</v>
          </cell>
          <cell r="J1132">
            <v>40168</v>
          </cell>
          <cell r="K1132" t="str">
            <v>n</v>
          </cell>
          <cell r="L1132" t="str">
            <v>Drw</v>
          </cell>
          <cell r="M1132">
            <v>1133</v>
          </cell>
        </row>
        <row r="1133">
          <cell r="C1133" t="str">
            <v>25</v>
          </cell>
          <cell r="D1133" t="str">
            <v>05050-MD-25-209-01</v>
          </cell>
          <cell r="E1133" t="str">
            <v>05050-MD-25-209-01</v>
          </cell>
          <cell r="F1133" t="str">
            <v>Tank-Platform Roof Levelling Pads- (Propane)</v>
          </cell>
          <cell r="G1133">
            <v>0</v>
          </cell>
          <cell r="H1133" t="str">
            <v>VP-1516-147-T-101/2-259</v>
          </cell>
          <cell r="I1133">
            <v>40175</v>
          </cell>
          <cell r="J1133">
            <v>40168</v>
          </cell>
          <cell r="K1133" t="str">
            <v>Y</v>
          </cell>
          <cell r="L1133" t="str">
            <v>Drw</v>
          </cell>
          <cell r="M1133">
            <v>1134</v>
          </cell>
        </row>
        <row r="1134">
          <cell r="C1134" t="str">
            <v>25</v>
          </cell>
          <cell r="D1134" t="str">
            <v>05050-MD-25-209-02</v>
          </cell>
          <cell r="E1134" t="str">
            <v>05050-MD-25-209-02</v>
          </cell>
          <cell r="F1134" t="str">
            <v>Tank-Platform Roof Levelling Pads- (Propane)</v>
          </cell>
          <cell r="G1134">
            <v>0</v>
          </cell>
          <cell r="H1134" t="str">
            <v>VP-1516-147-T-101/2-259</v>
          </cell>
          <cell r="I1134">
            <v>40175</v>
          </cell>
          <cell r="J1134">
            <v>40168</v>
          </cell>
          <cell r="K1134" t="str">
            <v>Y</v>
          </cell>
          <cell r="L1134" t="str">
            <v>Drw</v>
          </cell>
          <cell r="M1134">
            <v>1135</v>
          </cell>
        </row>
        <row r="1135">
          <cell r="C1135" t="str">
            <v>25</v>
          </cell>
          <cell r="D1135" t="str">
            <v>05050-MD-25-209-03</v>
          </cell>
          <cell r="E1135" t="str">
            <v>05050-MD-25-209-03</v>
          </cell>
          <cell r="F1135" t="str">
            <v>Tank-Platform Roof Levelling Pads- (Propane)</v>
          </cell>
          <cell r="G1135">
            <v>0</v>
          </cell>
          <cell r="H1135" t="str">
            <v>VP-1516-147-T-101/2-259</v>
          </cell>
          <cell r="I1135">
            <v>40175</v>
          </cell>
          <cell r="J1135">
            <v>40168</v>
          </cell>
          <cell r="K1135" t="str">
            <v>Y</v>
          </cell>
          <cell r="L1135" t="str">
            <v>Drw</v>
          </cell>
          <cell r="M1135">
            <v>1136</v>
          </cell>
        </row>
        <row r="1136">
          <cell r="C1136" t="str">
            <v>25</v>
          </cell>
          <cell r="D1136" t="str">
            <v>05050-MD-25-209-04</v>
          </cell>
          <cell r="E1136" t="str">
            <v>05050-MD-25-209-04</v>
          </cell>
          <cell r="F1136" t="str">
            <v>Tank-Platform Roof Levelling Pads- (Propane)</v>
          </cell>
          <cell r="G1136">
            <v>0</v>
          </cell>
          <cell r="H1136" t="str">
            <v>VP-1516-147-T-101/2-259</v>
          </cell>
          <cell r="I1136">
            <v>40175</v>
          </cell>
          <cell r="J1136">
            <v>40168</v>
          </cell>
          <cell r="K1136" t="str">
            <v>Y</v>
          </cell>
          <cell r="L1136" t="str">
            <v>Drw</v>
          </cell>
          <cell r="M1136">
            <v>1137</v>
          </cell>
        </row>
        <row r="1137">
          <cell r="C1137" t="str">
            <v>25</v>
          </cell>
          <cell r="D1137" t="str">
            <v>05050-MD-25-209-05</v>
          </cell>
          <cell r="E1137" t="str">
            <v>05050-MD-25-209-05</v>
          </cell>
          <cell r="F1137" t="str">
            <v>Tank-Platform Roof Levelling Pads- (Propane)</v>
          </cell>
          <cell r="G1137">
            <v>0</v>
          </cell>
          <cell r="H1137" t="str">
            <v>VP-1516-147-T-101/2-259</v>
          </cell>
          <cell r="I1137">
            <v>40175</v>
          </cell>
          <cell r="J1137">
            <v>40168</v>
          </cell>
          <cell r="K1137" t="str">
            <v>Y</v>
          </cell>
          <cell r="L1137" t="str">
            <v>Drw</v>
          </cell>
          <cell r="M1137">
            <v>1138</v>
          </cell>
        </row>
        <row r="1138">
          <cell r="C1138" t="str">
            <v>25</v>
          </cell>
          <cell r="D1138"/>
          <cell r="E1138"/>
          <cell r="F1138" t="str">
            <v>Tank-Platform Roof Levelling Pads- (Propane)</v>
          </cell>
          <cell r="G1138">
            <v>0</v>
          </cell>
          <cell r="H1138">
            <v>0</v>
          </cell>
          <cell r="I1138">
            <v>40175</v>
          </cell>
          <cell r="J1138">
            <v>40168</v>
          </cell>
          <cell r="K1138" t="str">
            <v>n</v>
          </cell>
          <cell r="L1138" t="str">
            <v>Drw</v>
          </cell>
          <cell r="M1138">
            <v>1139</v>
          </cell>
        </row>
        <row r="1139">
          <cell r="C1139" t="str">
            <v>25</v>
          </cell>
          <cell r="D1139"/>
          <cell r="E1139"/>
          <cell r="F1139" t="str">
            <v>Tank-Platform Roof Levelling Pads- (Propane)</v>
          </cell>
          <cell r="G1139">
            <v>0</v>
          </cell>
          <cell r="H1139">
            <v>0</v>
          </cell>
          <cell r="I1139">
            <v>40175</v>
          </cell>
          <cell r="J1139">
            <v>40168</v>
          </cell>
          <cell r="K1139" t="str">
            <v>n</v>
          </cell>
          <cell r="L1139" t="str">
            <v>Drw</v>
          </cell>
          <cell r="M1139">
            <v>1140</v>
          </cell>
        </row>
        <row r="1140">
          <cell r="C1140" t="str">
            <v>25</v>
          </cell>
          <cell r="D1140"/>
          <cell r="E1140"/>
          <cell r="F1140" t="str">
            <v>Tank-Platform Roof Levelling Pads- (Propane)</v>
          </cell>
          <cell r="G1140">
            <v>0</v>
          </cell>
          <cell r="H1140">
            <v>0</v>
          </cell>
          <cell r="I1140">
            <v>40175</v>
          </cell>
          <cell r="J1140">
            <v>40168</v>
          </cell>
          <cell r="K1140" t="str">
            <v>n</v>
          </cell>
          <cell r="L1140" t="str">
            <v>Drw</v>
          </cell>
          <cell r="M1140">
            <v>1141</v>
          </cell>
        </row>
        <row r="1141">
          <cell r="C1141" t="str">
            <v>25</v>
          </cell>
          <cell r="D1141"/>
          <cell r="E1141"/>
          <cell r="F1141" t="str">
            <v>Tank-Platform Roof Levelling Pads- (Propane)</v>
          </cell>
          <cell r="G1141">
            <v>0</v>
          </cell>
          <cell r="H1141">
            <v>0</v>
          </cell>
          <cell r="I1141">
            <v>40175</v>
          </cell>
          <cell r="J1141">
            <v>40168</v>
          </cell>
          <cell r="K1141" t="str">
            <v>n</v>
          </cell>
          <cell r="L1141" t="str">
            <v>Drw</v>
          </cell>
          <cell r="M1141">
            <v>1142</v>
          </cell>
        </row>
        <row r="1142">
          <cell r="C1142" t="str">
            <v>25</v>
          </cell>
          <cell r="D1142"/>
          <cell r="E1142"/>
          <cell r="F1142" t="str">
            <v>Tank-Cutting Sketch- (Propane)</v>
          </cell>
          <cell r="G1142">
            <v>0</v>
          </cell>
          <cell r="H1142">
            <v>0</v>
          </cell>
          <cell r="I1142">
            <v>40175</v>
          </cell>
          <cell r="J1142">
            <v>40168</v>
          </cell>
          <cell r="K1142" t="str">
            <v>n</v>
          </cell>
          <cell r="L1142" t="str">
            <v>Drw</v>
          </cell>
          <cell r="M1142">
            <v>1143</v>
          </cell>
        </row>
        <row r="1143">
          <cell r="C1143" t="str">
            <v>25</v>
          </cell>
          <cell r="D1143" t="str">
            <v>05050-MD-25-215-00</v>
          </cell>
          <cell r="E1143" t="str">
            <v>05050-MD-25-215-00</v>
          </cell>
          <cell r="F1143" t="str">
            <v>Tank-Advance Bill of Material- (Propane)</v>
          </cell>
          <cell r="G1143">
            <v>0</v>
          </cell>
          <cell r="H1143">
            <v>0</v>
          </cell>
          <cell r="I1143">
            <v>40175</v>
          </cell>
          <cell r="J1143">
            <v>40168</v>
          </cell>
          <cell r="K1143" t="str">
            <v>Y</v>
          </cell>
          <cell r="L1143" t="str">
            <v>Drw</v>
          </cell>
          <cell r="M1143">
            <v>1144</v>
          </cell>
        </row>
        <row r="1144">
          <cell r="C1144" t="str">
            <v>25</v>
          </cell>
          <cell r="D1144" t="str">
            <v>05050-MD-25-216-00</v>
          </cell>
          <cell r="E1144" t="str">
            <v>05050-MD-25-216-00</v>
          </cell>
          <cell r="F1144" t="str">
            <v>Tank-Advance Bill of Material- (Propane)</v>
          </cell>
          <cell r="G1144">
            <v>0</v>
          </cell>
          <cell r="H1144">
            <v>0</v>
          </cell>
          <cell r="I1144">
            <v>40175</v>
          </cell>
          <cell r="J1144">
            <v>40168</v>
          </cell>
          <cell r="K1144" t="str">
            <v>Y</v>
          </cell>
          <cell r="L1144" t="str">
            <v>Drw</v>
          </cell>
          <cell r="M1144">
            <v>1145</v>
          </cell>
        </row>
        <row r="1145">
          <cell r="C1145" t="str">
            <v>25</v>
          </cell>
          <cell r="D1145" t="str">
            <v>05050-MD-25-217-00</v>
          </cell>
          <cell r="E1145" t="str">
            <v>05050-MD-25-217-00</v>
          </cell>
          <cell r="F1145" t="str">
            <v>Tank-Advance Bill of Material- (Propane)</v>
          </cell>
          <cell r="G1145">
            <v>0</v>
          </cell>
          <cell r="H1145">
            <v>0</v>
          </cell>
          <cell r="I1145">
            <v>40175</v>
          </cell>
          <cell r="J1145">
            <v>40168</v>
          </cell>
          <cell r="K1145" t="str">
            <v>Y</v>
          </cell>
          <cell r="L1145" t="str">
            <v>Drw</v>
          </cell>
          <cell r="M1145">
            <v>1146</v>
          </cell>
        </row>
        <row r="1146">
          <cell r="C1146" t="str">
            <v>25</v>
          </cell>
          <cell r="D1146" t="str">
            <v>05050-MD-25-218-00</v>
          </cell>
          <cell r="E1146" t="str">
            <v>05050-MD-25-218-00</v>
          </cell>
          <cell r="F1146" t="str">
            <v>Tank-Tank Inner Tank Ladders &amp; Platforms General Arrangement- (Propane)</v>
          </cell>
          <cell r="G1146">
            <v>0</v>
          </cell>
          <cell r="H1146" t="str">
            <v>VP-1516-147-T-101/2-211</v>
          </cell>
          <cell r="I1146">
            <v>40175</v>
          </cell>
          <cell r="J1146">
            <v>40168</v>
          </cell>
          <cell r="K1146" t="str">
            <v>Y</v>
          </cell>
          <cell r="L1146" t="str">
            <v>Drw</v>
          </cell>
          <cell r="M1146">
            <v>1147</v>
          </cell>
        </row>
        <row r="1147">
          <cell r="C1147" t="str">
            <v>25</v>
          </cell>
          <cell r="D1147"/>
          <cell r="E1147"/>
          <cell r="F1147" t="str">
            <v>Tank-Tank Inner Tank Ladders &amp; Platforms General Arrangement- (Propane)</v>
          </cell>
          <cell r="G1147">
            <v>0</v>
          </cell>
          <cell r="H1147">
            <v>0</v>
          </cell>
          <cell r="I1147">
            <v>40175</v>
          </cell>
          <cell r="J1147">
            <v>40168</v>
          </cell>
          <cell r="K1147" t="str">
            <v>N</v>
          </cell>
          <cell r="L1147" t="str">
            <v>Drw</v>
          </cell>
          <cell r="M1147">
            <v>1148</v>
          </cell>
        </row>
        <row r="1148">
          <cell r="C1148" t="str">
            <v>25</v>
          </cell>
          <cell r="D1148" t="str">
            <v>05050-MD-25-220-00</v>
          </cell>
          <cell r="E1148" t="str">
            <v>05050-MD-25-220-00</v>
          </cell>
          <cell r="F1148" t="str">
            <v>Tank-Tank Inner Tank Ladder Details- (Propane)</v>
          </cell>
          <cell r="G1148">
            <v>0</v>
          </cell>
          <cell r="H1148" t="str">
            <v>VP-1516-147-T-101/2-212</v>
          </cell>
          <cell r="I1148">
            <v>40175</v>
          </cell>
          <cell r="J1148">
            <v>40168</v>
          </cell>
          <cell r="K1148" t="str">
            <v>Y</v>
          </cell>
          <cell r="L1148" t="str">
            <v>Drw</v>
          </cell>
          <cell r="M1148">
            <v>1149</v>
          </cell>
        </row>
        <row r="1149">
          <cell r="C1149" t="str">
            <v>25</v>
          </cell>
          <cell r="D1149" t="str">
            <v>05050-MD-25-221-01</v>
          </cell>
          <cell r="E1149" t="str">
            <v>05050-MD-25-221-01</v>
          </cell>
          <cell r="F1149" t="str">
            <v>Tank-Tank Inner Tank Upper Platform Details- (Propane)</v>
          </cell>
          <cell r="G1149">
            <v>0</v>
          </cell>
          <cell r="H1149" t="str">
            <v>VP-1516-147-T-101/2-213</v>
          </cell>
          <cell r="I1149">
            <v>40175</v>
          </cell>
          <cell r="J1149">
            <v>40168</v>
          </cell>
          <cell r="K1149" t="str">
            <v>Y</v>
          </cell>
          <cell r="L1149" t="str">
            <v>Drw</v>
          </cell>
          <cell r="M1149">
            <v>1150</v>
          </cell>
        </row>
        <row r="1150">
          <cell r="C1150" t="str">
            <v>25</v>
          </cell>
          <cell r="D1150" t="str">
            <v>05050-MD-25-221-02</v>
          </cell>
          <cell r="E1150" t="str">
            <v>05050-MD-25-221-02</v>
          </cell>
          <cell r="F1150" t="str">
            <v>Tank-Tank Inner Tank Upper Platform Details- (Propane)</v>
          </cell>
          <cell r="G1150">
            <v>0</v>
          </cell>
          <cell r="H1150" t="str">
            <v>VP-1516-147-T-101/2-213</v>
          </cell>
          <cell r="I1150">
            <v>40175</v>
          </cell>
          <cell r="J1150">
            <v>40168</v>
          </cell>
          <cell r="K1150" t="str">
            <v>Y</v>
          </cell>
          <cell r="L1150" t="str">
            <v>Drw</v>
          </cell>
          <cell r="M1150">
            <v>1151</v>
          </cell>
        </row>
        <row r="1151">
          <cell r="C1151" t="str">
            <v>25</v>
          </cell>
          <cell r="D1151" t="str">
            <v>05050-MD-25-221-03</v>
          </cell>
          <cell r="E1151" t="str">
            <v>05050-MD-25-221-03</v>
          </cell>
          <cell r="F1151" t="str">
            <v>Tank-Tank Inner Tank Upper Platform Details- (Propane)</v>
          </cell>
          <cell r="G1151">
            <v>0</v>
          </cell>
          <cell r="H1151" t="str">
            <v>VP-1516-147-T-101/2-213</v>
          </cell>
          <cell r="I1151">
            <v>40175</v>
          </cell>
          <cell r="J1151">
            <v>40168</v>
          </cell>
          <cell r="K1151" t="str">
            <v>Y</v>
          </cell>
          <cell r="L1151" t="str">
            <v>Drw</v>
          </cell>
          <cell r="M1151">
            <v>1152</v>
          </cell>
        </row>
        <row r="1152">
          <cell r="C1152" t="str">
            <v>25</v>
          </cell>
          <cell r="D1152"/>
          <cell r="E1152"/>
          <cell r="F1152" t="str">
            <v>Tank-Tank Inner Tank Upper Platform Details- (Propane)</v>
          </cell>
          <cell r="G1152">
            <v>0</v>
          </cell>
          <cell r="H1152">
            <v>0</v>
          </cell>
          <cell r="I1152">
            <v>40175</v>
          </cell>
          <cell r="J1152">
            <v>40168</v>
          </cell>
          <cell r="K1152" t="str">
            <v>N</v>
          </cell>
          <cell r="L1152" t="str">
            <v>Drw</v>
          </cell>
          <cell r="M1152">
            <v>1153</v>
          </cell>
        </row>
        <row r="1153">
          <cell r="C1153" t="str">
            <v>25</v>
          </cell>
          <cell r="D1153"/>
          <cell r="E1153"/>
          <cell r="F1153" t="str">
            <v>Tank-Tank Inner Tank Upper Platform Details- (Propane)</v>
          </cell>
          <cell r="G1153">
            <v>0</v>
          </cell>
          <cell r="H1153">
            <v>0</v>
          </cell>
          <cell r="I1153">
            <v>40175</v>
          </cell>
          <cell r="J1153">
            <v>40168</v>
          </cell>
          <cell r="K1153" t="str">
            <v>N</v>
          </cell>
          <cell r="L1153" t="str">
            <v>Drw</v>
          </cell>
          <cell r="M1153">
            <v>1154</v>
          </cell>
        </row>
        <row r="1154">
          <cell r="C1154" t="str">
            <v>25</v>
          </cell>
          <cell r="D1154" t="str">
            <v>05050-MD-25-224-01</v>
          </cell>
          <cell r="E1154" t="str">
            <v>05050-MD-25-224-01</v>
          </cell>
          <cell r="F1154" t="str">
            <v>Tank-Tank Inner Tank Platform (Right Hand) Details- (Propane)</v>
          </cell>
          <cell r="G1154">
            <v>0</v>
          </cell>
          <cell r="H1154" t="str">
            <v>VP-1516-147-T-101/2-214</v>
          </cell>
          <cell r="I1154">
            <v>40175</v>
          </cell>
          <cell r="J1154">
            <v>40168</v>
          </cell>
          <cell r="K1154" t="str">
            <v>Y</v>
          </cell>
          <cell r="L1154" t="str">
            <v>Drw</v>
          </cell>
          <cell r="M1154">
            <v>1155</v>
          </cell>
        </row>
        <row r="1155">
          <cell r="C1155" t="str">
            <v>25</v>
          </cell>
          <cell r="D1155" t="str">
            <v>05050-MD-25-224-02</v>
          </cell>
          <cell r="E1155" t="str">
            <v>05050-MD-25-224-02</v>
          </cell>
          <cell r="F1155" t="str">
            <v>Tank-Tank Inner Tank Platform (Right Hand) Details- (Propane)</v>
          </cell>
          <cell r="G1155">
            <v>0</v>
          </cell>
          <cell r="H1155" t="str">
            <v>VP-1516-147-T-101/2-214</v>
          </cell>
          <cell r="I1155">
            <v>40175</v>
          </cell>
          <cell r="J1155">
            <v>40168</v>
          </cell>
          <cell r="K1155" t="str">
            <v>Y</v>
          </cell>
          <cell r="L1155" t="str">
            <v>Drw</v>
          </cell>
          <cell r="M1155">
            <v>1156</v>
          </cell>
        </row>
        <row r="1156">
          <cell r="C1156" t="str">
            <v>25</v>
          </cell>
          <cell r="D1156" t="str">
            <v>05050-MD-25-224-03</v>
          </cell>
          <cell r="E1156" t="str">
            <v>05050-MD-25-224-03</v>
          </cell>
          <cell r="F1156" t="str">
            <v>Tank-Tank Inner Tank Platform (Right Hand) Details- (Propane)</v>
          </cell>
          <cell r="G1156">
            <v>0</v>
          </cell>
          <cell r="H1156" t="str">
            <v>VP-1516-147-T-101/2-214</v>
          </cell>
          <cell r="I1156">
            <v>40175</v>
          </cell>
          <cell r="J1156">
            <v>40168</v>
          </cell>
          <cell r="K1156" t="str">
            <v>Y</v>
          </cell>
          <cell r="L1156" t="str">
            <v>Drw</v>
          </cell>
          <cell r="M1156">
            <v>1157</v>
          </cell>
        </row>
        <row r="1157">
          <cell r="C1157" t="str">
            <v>25</v>
          </cell>
          <cell r="D1157"/>
          <cell r="E1157"/>
          <cell r="F1157" t="str">
            <v>Tank-Tank Inner Tank Platform (Right Hand) Details- (Propane)</v>
          </cell>
          <cell r="G1157">
            <v>0</v>
          </cell>
          <cell r="H1157">
            <v>0</v>
          </cell>
          <cell r="I1157">
            <v>40175</v>
          </cell>
          <cell r="J1157">
            <v>40168</v>
          </cell>
          <cell r="K1157" t="str">
            <v>N</v>
          </cell>
          <cell r="L1157" t="str">
            <v>Drw</v>
          </cell>
          <cell r="M1157">
            <v>1158</v>
          </cell>
        </row>
        <row r="1158">
          <cell r="C1158" t="str">
            <v>25</v>
          </cell>
          <cell r="D1158"/>
          <cell r="E1158"/>
          <cell r="F1158" t="str">
            <v>Tank-Tank Inner Tank Platform (Right Hand) Details- (Propane)</v>
          </cell>
          <cell r="G1158">
            <v>0</v>
          </cell>
          <cell r="H1158">
            <v>0</v>
          </cell>
          <cell r="I1158">
            <v>40175</v>
          </cell>
          <cell r="J1158">
            <v>40168</v>
          </cell>
          <cell r="K1158" t="str">
            <v>N</v>
          </cell>
          <cell r="L1158" t="str">
            <v>Drw</v>
          </cell>
          <cell r="M1158">
            <v>1159</v>
          </cell>
        </row>
        <row r="1159">
          <cell r="C1159" t="str">
            <v>25</v>
          </cell>
          <cell r="D1159" t="str">
            <v>05050-MD-25-227-01</v>
          </cell>
          <cell r="E1159" t="str">
            <v>05050-MD-25-227-01</v>
          </cell>
          <cell r="F1159" t="str">
            <v>Tank-Tank Inner Tank Platform (Left Hand) Details- (Propane)</v>
          </cell>
          <cell r="G1159">
            <v>0</v>
          </cell>
          <cell r="H1159" t="str">
            <v>VP-1516-147-T-101/2-215</v>
          </cell>
          <cell r="I1159">
            <v>40175</v>
          </cell>
          <cell r="J1159">
            <v>40168</v>
          </cell>
          <cell r="K1159" t="str">
            <v>Y</v>
          </cell>
          <cell r="L1159" t="str">
            <v>Drw</v>
          </cell>
          <cell r="M1159">
            <v>1160</v>
          </cell>
        </row>
        <row r="1160">
          <cell r="C1160" t="str">
            <v>25</v>
          </cell>
          <cell r="D1160" t="str">
            <v>05050-MD-25-227-02</v>
          </cell>
          <cell r="E1160" t="str">
            <v>05050-MD-25-227-02</v>
          </cell>
          <cell r="F1160" t="str">
            <v>Tank-Tank Inner Tank Platform (Left Hand) Details- (Propane)</v>
          </cell>
          <cell r="G1160">
            <v>0</v>
          </cell>
          <cell r="H1160" t="str">
            <v>VP-1516-147-T-101/2-215</v>
          </cell>
          <cell r="I1160">
            <v>40175</v>
          </cell>
          <cell r="J1160">
            <v>40168</v>
          </cell>
          <cell r="K1160" t="str">
            <v>Y</v>
          </cell>
          <cell r="L1160" t="str">
            <v>Drw</v>
          </cell>
          <cell r="M1160">
            <v>1161</v>
          </cell>
        </row>
        <row r="1161">
          <cell r="C1161" t="str">
            <v>25</v>
          </cell>
          <cell r="D1161" t="str">
            <v>05050-MD-25-227-03</v>
          </cell>
          <cell r="E1161" t="str">
            <v>05050-MD-25-227-03</v>
          </cell>
          <cell r="F1161" t="str">
            <v>Tank-Tank Inner Tank Platform (Left Hand) Details- (Propane)</v>
          </cell>
          <cell r="G1161">
            <v>0</v>
          </cell>
          <cell r="H1161" t="str">
            <v>VP-1516-147-T-101/2-215</v>
          </cell>
          <cell r="I1161">
            <v>40175</v>
          </cell>
          <cell r="J1161">
            <v>40168</v>
          </cell>
          <cell r="K1161" t="str">
            <v>Y</v>
          </cell>
          <cell r="L1161" t="str">
            <v>Drw</v>
          </cell>
          <cell r="M1161">
            <v>1162</v>
          </cell>
        </row>
        <row r="1162">
          <cell r="C1162" t="str">
            <v>25</v>
          </cell>
          <cell r="D1162"/>
          <cell r="E1162"/>
          <cell r="F1162" t="str">
            <v>Tank-Tank Inner Tank Platform (Left Hand) Details- (Propane)</v>
          </cell>
          <cell r="G1162">
            <v>0</v>
          </cell>
          <cell r="H1162">
            <v>0</v>
          </cell>
          <cell r="I1162">
            <v>40175</v>
          </cell>
          <cell r="J1162">
            <v>40168</v>
          </cell>
          <cell r="K1162" t="str">
            <v>N</v>
          </cell>
          <cell r="L1162" t="str">
            <v>Drw</v>
          </cell>
          <cell r="M1162">
            <v>1163</v>
          </cell>
        </row>
        <row r="1163">
          <cell r="C1163" t="str">
            <v>25</v>
          </cell>
          <cell r="D1163"/>
          <cell r="E1163"/>
          <cell r="F1163" t="str">
            <v>Tank-Tank Inner Tank Platform (Left Hand) Details- (Propane)</v>
          </cell>
          <cell r="G1163">
            <v>0</v>
          </cell>
          <cell r="H1163">
            <v>0</v>
          </cell>
          <cell r="I1163">
            <v>40175</v>
          </cell>
          <cell r="J1163">
            <v>40168</v>
          </cell>
          <cell r="K1163" t="str">
            <v>N</v>
          </cell>
          <cell r="L1163" t="str">
            <v>Drw</v>
          </cell>
          <cell r="M1163">
            <v>1164</v>
          </cell>
        </row>
        <row r="1164">
          <cell r="C1164" t="str">
            <v>25</v>
          </cell>
          <cell r="D1164" t="str">
            <v>05050-MD-25-230-01</v>
          </cell>
          <cell r="E1164" t="str">
            <v>05050-MD-25-230-01</v>
          </cell>
          <cell r="F1164" t="str">
            <v>Tank-Tank Suspended Deck Platform Details- (Propane)</v>
          </cell>
          <cell r="G1164">
            <v>0</v>
          </cell>
          <cell r="H1164" t="str">
            <v>VP-1516-147-T-101/2-216</v>
          </cell>
          <cell r="I1164">
            <v>40175</v>
          </cell>
          <cell r="J1164">
            <v>40168</v>
          </cell>
          <cell r="K1164" t="str">
            <v>Y</v>
          </cell>
          <cell r="L1164" t="str">
            <v>Drw</v>
          </cell>
          <cell r="M1164">
            <v>1165</v>
          </cell>
        </row>
        <row r="1165">
          <cell r="C1165" t="str">
            <v>25</v>
          </cell>
          <cell r="D1165" t="str">
            <v>05050-MD-25-230-02</v>
          </cell>
          <cell r="E1165" t="str">
            <v>05050-MD-25-230-02</v>
          </cell>
          <cell r="F1165" t="str">
            <v>Tank-Tank Suspended Deck Platform Details- (Propane)</v>
          </cell>
          <cell r="G1165">
            <v>0</v>
          </cell>
          <cell r="H1165" t="str">
            <v>VP-1516-147-T-101/2-216</v>
          </cell>
          <cell r="I1165">
            <v>40175</v>
          </cell>
          <cell r="J1165">
            <v>40168</v>
          </cell>
          <cell r="K1165" t="str">
            <v>Y</v>
          </cell>
          <cell r="L1165" t="str">
            <v>Drw</v>
          </cell>
          <cell r="M1165">
            <v>1166</v>
          </cell>
        </row>
        <row r="1166">
          <cell r="C1166" t="str">
            <v>25</v>
          </cell>
          <cell r="D1166" t="str">
            <v>05050-MD-25-230-03</v>
          </cell>
          <cell r="E1166" t="str">
            <v>05050-MD-25-230-03</v>
          </cell>
          <cell r="F1166" t="str">
            <v>Tank-Tank Suspended Deck Platform Details- (Propane)</v>
          </cell>
          <cell r="G1166">
            <v>0</v>
          </cell>
          <cell r="H1166" t="str">
            <v>VP-1516-147-T-101/2-216</v>
          </cell>
          <cell r="I1166">
            <v>40175</v>
          </cell>
          <cell r="J1166">
            <v>40168</v>
          </cell>
          <cell r="K1166" t="str">
            <v>Y</v>
          </cell>
          <cell r="L1166" t="str">
            <v>Drw</v>
          </cell>
          <cell r="M1166">
            <v>1167</v>
          </cell>
        </row>
        <row r="1167">
          <cell r="C1167" t="str">
            <v>25</v>
          </cell>
          <cell r="D1167"/>
          <cell r="E1167"/>
          <cell r="F1167" t="str">
            <v>Tank-Tank Suspended Deck Platform Details- (Propane)</v>
          </cell>
          <cell r="G1167">
            <v>0</v>
          </cell>
          <cell r="H1167">
            <v>0</v>
          </cell>
          <cell r="I1167">
            <v>40175</v>
          </cell>
          <cell r="J1167">
            <v>40168</v>
          </cell>
          <cell r="K1167" t="str">
            <v>N</v>
          </cell>
          <cell r="L1167" t="str">
            <v>Drw</v>
          </cell>
          <cell r="M1167">
            <v>1168</v>
          </cell>
        </row>
        <row r="1168">
          <cell r="C1168" t="str">
            <v>25</v>
          </cell>
          <cell r="D1168"/>
          <cell r="E1168"/>
          <cell r="F1168" t="str">
            <v>Tank-Advance Bill of Material- (Propane)</v>
          </cell>
          <cell r="G1168">
            <v>0</v>
          </cell>
          <cell r="H1168">
            <v>0</v>
          </cell>
          <cell r="I1168">
            <v>38709</v>
          </cell>
          <cell r="J1168">
            <v>38702</v>
          </cell>
          <cell r="K1168" t="str">
            <v>N</v>
          </cell>
          <cell r="L1168" t="str">
            <v>Drw</v>
          </cell>
          <cell r="M1168">
            <v>1169</v>
          </cell>
        </row>
        <row r="1169">
          <cell r="C1169" t="str">
            <v>25</v>
          </cell>
          <cell r="D1169" t="str">
            <v>05050-MD-25-235-01</v>
          </cell>
          <cell r="E1169" t="str">
            <v>05050-MD-25-235-01</v>
          </cell>
          <cell r="F1169" t="str">
            <v>Tank-Insulation Details Bottom- (Propane)</v>
          </cell>
          <cell r="G1169">
            <v>0</v>
          </cell>
          <cell r="H1169" t="str">
            <v>VP-1516-147-T-101/2-222 (Sheet 1 of 6)</v>
          </cell>
          <cell r="I1169">
            <v>40175</v>
          </cell>
          <cell r="J1169">
            <v>40168</v>
          </cell>
          <cell r="K1169" t="str">
            <v>Y</v>
          </cell>
          <cell r="L1169" t="str">
            <v>Drw</v>
          </cell>
          <cell r="M1169">
            <v>1170</v>
          </cell>
        </row>
        <row r="1170">
          <cell r="C1170" t="str">
            <v>25</v>
          </cell>
          <cell r="D1170" t="str">
            <v>05050-MD-25-235-02</v>
          </cell>
          <cell r="E1170" t="str">
            <v>05050-MD-25-235-02</v>
          </cell>
          <cell r="F1170" t="str">
            <v>Tank-Insulation Details Bottom- (Propane)</v>
          </cell>
          <cell r="G1170">
            <v>0</v>
          </cell>
          <cell r="H1170" t="str">
            <v>VP-1516-147-T-101/2-222 (Sheet 2 of 6)</v>
          </cell>
          <cell r="I1170">
            <v>40175</v>
          </cell>
          <cell r="J1170">
            <v>40168</v>
          </cell>
          <cell r="K1170" t="str">
            <v>Y</v>
          </cell>
          <cell r="L1170" t="str">
            <v>Drw</v>
          </cell>
          <cell r="M1170">
            <v>1171</v>
          </cell>
        </row>
        <row r="1171">
          <cell r="C1171" t="str">
            <v>25</v>
          </cell>
          <cell r="D1171" t="str">
            <v>05050-MD-25-235-03</v>
          </cell>
          <cell r="E1171" t="str">
            <v>05050-MD-25-235-03</v>
          </cell>
          <cell r="F1171" t="str">
            <v>Tank-Insulation Details Bottom- (Propane)</v>
          </cell>
          <cell r="G1171">
            <v>0</v>
          </cell>
          <cell r="H1171" t="str">
            <v>VP-1516-147-T-101/2-222 (Sheet 3 of 6)</v>
          </cell>
          <cell r="I1171">
            <v>40175</v>
          </cell>
          <cell r="J1171">
            <v>40168</v>
          </cell>
          <cell r="K1171" t="str">
            <v>Y</v>
          </cell>
          <cell r="L1171" t="str">
            <v>Drw</v>
          </cell>
          <cell r="M1171">
            <v>1172</v>
          </cell>
        </row>
        <row r="1172">
          <cell r="C1172" t="str">
            <v>25</v>
          </cell>
          <cell r="D1172" t="str">
            <v>05050-MD-25-235-04</v>
          </cell>
          <cell r="E1172" t="str">
            <v>05050-MD-25-235-04</v>
          </cell>
          <cell r="F1172" t="str">
            <v>Tank-Insulation Details Bottom- (Propane)</v>
          </cell>
          <cell r="G1172">
            <v>0</v>
          </cell>
          <cell r="H1172" t="str">
            <v>VP-1516-147-T-101/2-222 (Sheet 4 of 6)</v>
          </cell>
          <cell r="I1172">
            <v>40175</v>
          </cell>
          <cell r="J1172">
            <v>40168</v>
          </cell>
          <cell r="K1172" t="str">
            <v>Y</v>
          </cell>
          <cell r="L1172" t="str">
            <v>Drw</v>
          </cell>
          <cell r="M1172">
            <v>1173</v>
          </cell>
        </row>
        <row r="1173">
          <cell r="C1173" t="str">
            <v>25</v>
          </cell>
          <cell r="D1173" t="str">
            <v>05050-MD-25-235-05</v>
          </cell>
          <cell r="E1173" t="str">
            <v>05050-MD-25-235-05</v>
          </cell>
          <cell r="F1173" t="str">
            <v>Tank-Insulation Details Bottom- (Propane)</v>
          </cell>
          <cell r="G1173">
            <v>0</v>
          </cell>
          <cell r="H1173" t="str">
            <v>VP-1516-147-T-101/2-222 (Sheet 5 of 6)</v>
          </cell>
          <cell r="I1173">
            <v>40175</v>
          </cell>
          <cell r="J1173">
            <v>40168</v>
          </cell>
          <cell r="K1173" t="str">
            <v>Y</v>
          </cell>
          <cell r="L1173" t="str">
            <v>Drw</v>
          </cell>
          <cell r="M1173">
            <v>1174</v>
          </cell>
        </row>
        <row r="1174">
          <cell r="C1174" t="str">
            <v>25</v>
          </cell>
          <cell r="D1174" t="str">
            <v>05050-MD-25-235-06</v>
          </cell>
          <cell r="E1174" t="str">
            <v>05050-MD-25-235-06</v>
          </cell>
          <cell r="F1174" t="str">
            <v>Tank-Insulation Details Bottom- (Propane)</v>
          </cell>
          <cell r="G1174">
            <v>0</v>
          </cell>
          <cell r="H1174" t="str">
            <v>VP-1516-147-T-101/2-222 (Sheet 6 of 6)</v>
          </cell>
          <cell r="I1174">
            <v>40175</v>
          </cell>
          <cell r="J1174">
            <v>40168</v>
          </cell>
          <cell r="K1174" t="str">
            <v>Y</v>
          </cell>
          <cell r="L1174" t="str">
            <v>Drw</v>
          </cell>
          <cell r="M1174">
            <v>1175</v>
          </cell>
        </row>
        <row r="1175">
          <cell r="C1175" t="str">
            <v>25</v>
          </cell>
          <cell r="D1175" t="str">
            <v>05050-MD-25-237-01</v>
          </cell>
          <cell r="E1175" t="str">
            <v>05050-MD-25-237-01</v>
          </cell>
          <cell r="F1175" t="str">
            <v>Tank-Insulation Details Shell- (Propane)</v>
          </cell>
          <cell r="G1175">
            <v>0</v>
          </cell>
          <cell r="H1175" t="str">
            <v>VP-1516-147-T-101/2-224</v>
          </cell>
          <cell r="I1175">
            <v>40175</v>
          </cell>
          <cell r="J1175">
            <v>40168</v>
          </cell>
          <cell r="K1175" t="str">
            <v>Y</v>
          </cell>
          <cell r="L1175" t="str">
            <v>Drw</v>
          </cell>
          <cell r="M1175">
            <v>1176</v>
          </cell>
        </row>
        <row r="1176">
          <cell r="C1176" t="str">
            <v>25</v>
          </cell>
          <cell r="D1176" t="str">
            <v>05050-MD-25-237-02</v>
          </cell>
          <cell r="E1176" t="str">
            <v>05050-MD-25-237-02</v>
          </cell>
          <cell r="F1176" t="str">
            <v>Tank-Insulation Details Shell- (Propane)</v>
          </cell>
          <cell r="G1176">
            <v>0</v>
          </cell>
          <cell r="H1176" t="str">
            <v>VP-1516-147-T-101/2-224</v>
          </cell>
          <cell r="I1176">
            <v>40175</v>
          </cell>
          <cell r="J1176">
            <v>40168</v>
          </cell>
          <cell r="K1176" t="str">
            <v>Y</v>
          </cell>
          <cell r="L1176" t="str">
            <v>Drw</v>
          </cell>
          <cell r="M1176">
            <v>1177</v>
          </cell>
        </row>
        <row r="1177">
          <cell r="C1177" t="str">
            <v>25</v>
          </cell>
          <cell r="D1177" t="str">
            <v>05050-MD-25-237-03</v>
          </cell>
          <cell r="E1177" t="str">
            <v>05050-MD-25-237-03</v>
          </cell>
          <cell r="F1177" t="str">
            <v>Tank-Insulation Details Shell- (Propane)</v>
          </cell>
          <cell r="G1177">
            <v>0</v>
          </cell>
          <cell r="H1177" t="str">
            <v>VP-1516-147-T-101/2-224</v>
          </cell>
          <cell r="I1177">
            <v>40175</v>
          </cell>
          <cell r="J1177">
            <v>40168</v>
          </cell>
          <cell r="K1177" t="str">
            <v>Y</v>
          </cell>
          <cell r="L1177" t="str">
            <v>Drw</v>
          </cell>
          <cell r="M1177">
            <v>1178</v>
          </cell>
        </row>
        <row r="1178">
          <cell r="C1178" t="str">
            <v>25</v>
          </cell>
          <cell r="D1178"/>
          <cell r="E1178"/>
          <cell r="F1178" t="str">
            <v>Tank-Insulation Details Shell- (Propane)</v>
          </cell>
          <cell r="G1178">
            <v>0</v>
          </cell>
          <cell r="H1178" t="str">
            <v>VP-1516-147-T-101/2-224</v>
          </cell>
          <cell r="I1178">
            <v>38861</v>
          </cell>
          <cell r="J1178">
            <v>38854</v>
          </cell>
          <cell r="K1178" t="str">
            <v>n</v>
          </cell>
          <cell r="L1178" t="str">
            <v>Drw</v>
          </cell>
          <cell r="M1178">
            <v>1179</v>
          </cell>
        </row>
        <row r="1179">
          <cell r="C1179" t="str">
            <v>25</v>
          </cell>
          <cell r="D1179"/>
          <cell r="E1179"/>
          <cell r="F1179" t="str">
            <v>Tank-Insulation Details Shell- (Propane)</v>
          </cell>
          <cell r="G1179">
            <v>0</v>
          </cell>
          <cell r="H1179">
            <v>0</v>
          </cell>
          <cell r="I1179">
            <v>40175</v>
          </cell>
          <cell r="J1179">
            <v>40168</v>
          </cell>
          <cell r="K1179" t="str">
            <v>N</v>
          </cell>
          <cell r="L1179" t="str">
            <v>Drw</v>
          </cell>
          <cell r="M1179">
            <v>1180</v>
          </cell>
        </row>
        <row r="1180">
          <cell r="C1180" t="str">
            <v>25</v>
          </cell>
          <cell r="D1180" t="str">
            <v>05050-MD-25-239-00</v>
          </cell>
          <cell r="E1180" t="str">
            <v>05050-MD-25-239-00</v>
          </cell>
          <cell r="F1180" t="str">
            <v>Tank-Insulation Details Suspended Deck- (Propane)</v>
          </cell>
          <cell r="G1180">
            <v>0</v>
          </cell>
          <cell r="H1180" t="str">
            <v>VP-1516-147-T-101/2-226</v>
          </cell>
          <cell r="I1180">
            <v>40175</v>
          </cell>
          <cell r="J1180">
            <v>40168</v>
          </cell>
          <cell r="K1180" t="str">
            <v>Y</v>
          </cell>
          <cell r="L1180" t="str">
            <v>Drw</v>
          </cell>
          <cell r="M1180">
            <v>1181</v>
          </cell>
        </row>
        <row r="1181">
          <cell r="C1181" t="str">
            <v>25</v>
          </cell>
          <cell r="D1181" t="str">
            <v>05050-MD-25-240-00</v>
          </cell>
          <cell r="E1181" t="str">
            <v>05050-MD-25-240-00</v>
          </cell>
          <cell r="F1181" t="str">
            <v>Tank-Insulation Details Nozzles- (Propane)</v>
          </cell>
          <cell r="G1181">
            <v>0</v>
          </cell>
          <cell r="H1181" t="str">
            <v>VP-1516-147-T-101/2-227</v>
          </cell>
          <cell r="I1181">
            <v>40175</v>
          </cell>
          <cell r="J1181">
            <v>40168</v>
          </cell>
          <cell r="K1181" t="str">
            <v>Y</v>
          </cell>
          <cell r="L1181" t="str">
            <v>Drw</v>
          </cell>
          <cell r="M1181">
            <v>1182</v>
          </cell>
        </row>
        <row r="1182">
          <cell r="C1182" t="str">
            <v>25</v>
          </cell>
          <cell r="D1182" t="str">
            <v>05050-MD-25-241-00</v>
          </cell>
          <cell r="E1182" t="str">
            <v>05050-MD-25-241-00</v>
          </cell>
          <cell r="F1182" t="str">
            <v>Tank-RTD Layout on Tank- (Propane)</v>
          </cell>
          <cell r="G1182">
            <v>0</v>
          </cell>
          <cell r="H1182" t="str">
            <v>VP-1516-147-T-101/2-228</v>
          </cell>
          <cell r="I1182">
            <v>40175</v>
          </cell>
          <cell r="J1182">
            <v>40168</v>
          </cell>
          <cell r="K1182" t="str">
            <v>Y</v>
          </cell>
          <cell r="L1182" t="str">
            <v>Drw</v>
          </cell>
          <cell r="M1182">
            <v>1183</v>
          </cell>
        </row>
        <row r="1183">
          <cell r="C1183" t="str">
            <v>25</v>
          </cell>
          <cell r="D1183" t="str">
            <v>05050-MD-25-242-00</v>
          </cell>
          <cell r="E1183" t="str">
            <v>05050-MD-25-242-00</v>
          </cell>
          <cell r="F1183" t="str">
            <v>Tank-RTD Details Inner Tank- (Propane)</v>
          </cell>
          <cell r="G1183">
            <v>0</v>
          </cell>
          <cell r="H1183" t="str">
            <v>VP-1516-147-T-101/2-229</v>
          </cell>
          <cell r="I1183">
            <v>40175</v>
          </cell>
          <cell r="J1183">
            <v>40168</v>
          </cell>
          <cell r="K1183" t="str">
            <v>Y</v>
          </cell>
          <cell r="L1183" t="str">
            <v>Drw</v>
          </cell>
          <cell r="M1183">
            <v>1184</v>
          </cell>
        </row>
        <row r="1184">
          <cell r="C1184" t="str">
            <v>25</v>
          </cell>
          <cell r="D1184" t="str">
            <v>05050-MD-25-243-00</v>
          </cell>
          <cell r="E1184" t="str">
            <v>05050-MD-25-243-00</v>
          </cell>
          <cell r="F1184" t="str">
            <v>Tank-RTD Details Suspended Deck- (Propane)</v>
          </cell>
          <cell r="G1184">
            <v>0</v>
          </cell>
          <cell r="H1184" t="str">
            <v>VP-1516-147-T-101/2-230</v>
          </cell>
          <cell r="I1184">
            <v>40175</v>
          </cell>
          <cell r="J1184">
            <v>40168</v>
          </cell>
          <cell r="K1184" t="str">
            <v>Y</v>
          </cell>
          <cell r="L1184" t="str">
            <v>Drw</v>
          </cell>
          <cell r="M1184">
            <v>1185</v>
          </cell>
        </row>
        <row r="1185">
          <cell r="C1185" t="str">
            <v>25</v>
          </cell>
          <cell r="D1185" t="str">
            <v>05050-MD-25-244-00</v>
          </cell>
          <cell r="E1185" t="str">
            <v>05050-MD-25-244-00</v>
          </cell>
          <cell r="F1185" t="str">
            <v>Tank-RTD Details Inner Bottom and Annular - (Propane)</v>
          </cell>
          <cell r="G1185">
            <v>0</v>
          </cell>
          <cell r="H1185" t="str">
            <v>VP-1516-147-T-101/2-231</v>
          </cell>
          <cell r="I1185">
            <v>40175</v>
          </cell>
          <cell r="J1185">
            <v>40168</v>
          </cell>
          <cell r="K1185" t="str">
            <v>Y</v>
          </cell>
          <cell r="L1185" t="str">
            <v>Drw</v>
          </cell>
          <cell r="M1185">
            <v>1186</v>
          </cell>
        </row>
        <row r="1186">
          <cell r="C1186" t="str">
            <v>25</v>
          </cell>
          <cell r="D1186" t="str">
            <v>05050-MD-25-245-00</v>
          </cell>
          <cell r="E1186" t="str">
            <v>05050-MD-25-245-00</v>
          </cell>
          <cell r="F1186" t="str">
            <v>Tank-Orientation Outer Tank- (Propane)</v>
          </cell>
          <cell r="G1186">
            <v>0</v>
          </cell>
          <cell r="H1186" t="str">
            <v>VP-1516-147-T-101/2-123</v>
          </cell>
          <cell r="I1186">
            <v>40175</v>
          </cell>
          <cell r="J1186">
            <v>40168</v>
          </cell>
          <cell r="K1186" t="str">
            <v>Y</v>
          </cell>
          <cell r="L1186" t="str">
            <v>Drw</v>
          </cell>
          <cell r="M1186">
            <v>1187</v>
          </cell>
        </row>
        <row r="1187">
          <cell r="C1187" t="str">
            <v>25</v>
          </cell>
          <cell r="D1187" t="str">
            <v>05050-MD-25-246-00</v>
          </cell>
          <cell r="E1187" t="str">
            <v>05050-MD-25-246-00</v>
          </cell>
          <cell r="F1187" t="str">
            <v>Tank-Orientation Inner Tank- (Propane)</v>
          </cell>
          <cell r="G1187">
            <v>0</v>
          </cell>
          <cell r="H1187" t="str">
            <v>VP-1516-147-T-101/2-124</v>
          </cell>
          <cell r="I1187">
            <v>40175</v>
          </cell>
          <cell r="J1187">
            <v>40168</v>
          </cell>
          <cell r="K1187" t="str">
            <v>Y</v>
          </cell>
          <cell r="L1187" t="str">
            <v>Drw</v>
          </cell>
          <cell r="M1187">
            <v>1188</v>
          </cell>
        </row>
        <row r="1188">
          <cell r="C1188" t="str">
            <v>25</v>
          </cell>
          <cell r="D1188" t="str">
            <v>05050-MD-25-247-00</v>
          </cell>
          <cell r="E1188" t="str">
            <v>05050-MD-25-247-00</v>
          </cell>
          <cell r="F1188" t="str">
            <v>Tank-Roof Orientation- (Propane)</v>
          </cell>
          <cell r="G1188">
            <v>0</v>
          </cell>
          <cell r="H1188" t="str">
            <v>VP-1516-147-T-101/2-125</v>
          </cell>
          <cell r="I1188">
            <v>40175</v>
          </cell>
          <cell r="J1188">
            <v>40168</v>
          </cell>
          <cell r="K1188" t="str">
            <v>Y</v>
          </cell>
          <cell r="L1188" t="str">
            <v>Drw</v>
          </cell>
          <cell r="M1188">
            <v>1189</v>
          </cell>
        </row>
        <row r="1189">
          <cell r="C1189" t="str">
            <v>25</v>
          </cell>
          <cell r="D1189" t="str">
            <v>05050-MD-25-248-00</v>
          </cell>
          <cell r="E1189" t="str">
            <v>05050-MD-25-248-00</v>
          </cell>
          <cell r="F1189" t="str">
            <v>Tank-Deck Orientation- (Propane)</v>
          </cell>
          <cell r="G1189">
            <v>0</v>
          </cell>
          <cell r="H1189" t="str">
            <v>VP-1516-147-T-101/2-126</v>
          </cell>
          <cell r="I1189">
            <v>40175</v>
          </cell>
          <cell r="J1189">
            <v>40168</v>
          </cell>
          <cell r="K1189" t="str">
            <v>Y</v>
          </cell>
          <cell r="L1189" t="str">
            <v>Drw</v>
          </cell>
          <cell r="M1189">
            <v>1190</v>
          </cell>
        </row>
        <row r="1190">
          <cell r="C1190" t="str">
            <v>25</v>
          </cell>
          <cell r="D1190" t="str">
            <v>05050-MD-25-249-00</v>
          </cell>
          <cell r="E1190" t="str">
            <v>05050-MD-25-249-00</v>
          </cell>
          <cell r="F1190" t="str">
            <v>Tank-Orientation Stretch-outs- (Propane)</v>
          </cell>
          <cell r="G1190">
            <v>0</v>
          </cell>
          <cell r="H1190" t="str">
            <v>VP-1516-147-T-101/2-127</v>
          </cell>
          <cell r="I1190">
            <v>40175</v>
          </cell>
          <cell r="J1190">
            <v>40168</v>
          </cell>
          <cell r="K1190" t="str">
            <v>Y</v>
          </cell>
          <cell r="L1190" t="str">
            <v>Drw</v>
          </cell>
          <cell r="M1190">
            <v>1191</v>
          </cell>
        </row>
        <row r="1191">
          <cell r="C1191" t="str">
            <v>25</v>
          </cell>
          <cell r="D1191"/>
          <cell r="E1191"/>
          <cell r="F1191" t="str">
            <v>Pump-Handling Crane Setting Out Dimensions- (Propane)</v>
          </cell>
          <cell r="G1191">
            <v>0</v>
          </cell>
          <cell r="H1191" t="str">
            <v>VP-1516-147-T-101/2-232</v>
          </cell>
          <cell r="I1191">
            <v>38870</v>
          </cell>
          <cell r="J1191">
            <v>38863</v>
          </cell>
          <cell r="K1191" t="str">
            <v>N</v>
          </cell>
          <cell r="L1191" t="str">
            <v>Drw</v>
          </cell>
          <cell r="M1191">
            <v>1192</v>
          </cell>
        </row>
        <row r="1192">
          <cell r="C1192" t="str">
            <v>25</v>
          </cell>
          <cell r="D1192" t="str">
            <v>05050-MD-25-251-01</v>
          </cell>
          <cell r="E1192" t="str">
            <v>05050-MD-25-251-01</v>
          </cell>
          <cell r="F1192" t="str">
            <v>Propane Tank Cable Drum</v>
          </cell>
          <cell r="G1192">
            <v>0</v>
          </cell>
          <cell r="H1192" t="str">
            <v>VP-1516-147-T-101/2-233</v>
          </cell>
          <cell r="I1192">
            <v>40175</v>
          </cell>
          <cell r="J1192">
            <v>40168</v>
          </cell>
          <cell r="K1192" t="str">
            <v>Y</v>
          </cell>
          <cell r="L1192" t="str">
            <v>Drw</v>
          </cell>
          <cell r="M1192">
            <v>1193</v>
          </cell>
        </row>
        <row r="1193">
          <cell r="C1193" t="str">
            <v>25</v>
          </cell>
          <cell r="D1193" t="str">
            <v>05050-MD-25-251-02</v>
          </cell>
          <cell r="E1193" t="str">
            <v>05050-MD-25-251-02</v>
          </cell>
          <cell r="F1193" t="str">
            <v>Propane Tank Cable Drum</v>
          </cell>
          <cell r="G1193">
            <v>0</v>
          </cell>
          <cell r="H1193" t="str">
            <v>VP-1516-147-T-101/2-233</v>
          </cell>
          <cell r="I1193">
            <v>40175</v>
          </cell>
          <cell r="J1193">
            <v>40168</v>
          </cell>
          <cell r="K1193" t="str">
            <v>Y</v>
          </cell>
          <cell r="L1193" t="str">
            <v>Drw</v>
          </cell>
          <cell r="M1193">
            <v>1194</v>
          </cell>
        </row>
        <row r="1194">
          <cell r="C1194" t="str">
            <v>25</v>
          </cell>
          <cell r="D1194" t="str">
            <v>05050-MD-25-251-03</v>
          </cell>
          <cell r="E1194" t="str">
            <v>05050-MD-25-251-03</v>
          </cell>
          <cell r="F1194" t="str">
            <v>Propane Tank Cable Drum</v>
          </cell>
          <cell r="G1194">
            <v>0</v>
          </cell>
          <cell r="H1194" t="str">
            <v>VP-1516-147-T-101/2-233</v>
          </cell>
          <cell r="I1194">
            <v>40175</v>
          </cell>
          <cell r="J1194">
            <v>40168</v>
          </cell>
          <cell r="K1194" t="str">
            <v>Y</v>
          </cell>
          <cell r="L1194" t="str">
            <v>Drw</v>
          </cell>
          <cell r="M1194">
            <v>1195</v>
          </cell>
        </row>
        <row r="1195">
          <cell r="C1195" t="str">
            <v>25</v>
          </cell>
          <cell r="D1195"/>
          <cell r="E1195"/>
          <cell r="F1195" t="str">
            <v>Tank-Roof Orientation- (Propane)</v>
          </cell>
          <cell r="G1195">
            <v>0</v>
          </cell>
          <cell r="H1195">
            <v>0</v>
          </cell>
          <cell r="I1195">
            <v>40175</v>
          </cell>
          <cell r="J1195">
            <v>40168</v>
          </cell>
          <cell r="K1195" t="str">
            <v>N</v>
          </cell>
          <cell r="L1195" t="str">
            <v>Drw</v>
          </cell>
          <cell r="M1195">
            <v>1196</v>
          </cell>
        </row>
        <row r="1196">
          <cell r="C1196" t="str">
            <v>25</v>
          </cell>
          <cell r="D1196"/>
          <cell r="E1196"/>
          <cell r="F1196" t="str">
            <v>Tank-Deck Orientation- (Propane)</v>
          </cell>
          <cell r="G1196">
            <v>0</v>
          </cell>
          <cell r="H1196">
            <v>0</v>
          </cell>
          <cell r="I1196">
            <v>40175</v>
          </cell>
          <cell r="J1196">
            <v>40168</v>
          </cell>
          <cell r="K1196" t="str">
            <v>N</v>
          </cell>
          <cell r="L1196" t="str">
            <v>Drw</v>
          </cell>
          <cell r="M1196">
            <v>1197</v>
          </cell>
        </row>
        <row r="1197">
          <cell r="C1197" t="str">
            <v>25</v>
          </cell>
          <cell r="D1197"/>
          <cell r="E1197"/>
          <cell r="F1197" t="str">
            <v>Tank-Orientation Stretch-outs- (Propane)</v>
          </cell>
          <cell r="G1197">
            <v>0</v>
          </cell>
          <cell r="H1197">
            <v>0</v>
          </cell>
          <cell r="I1197">
            <v>40175</v>
          </cell>
          <cell r="J1197">
            <v>40168</v>
          </cell>
          <cell r="K1197" t="str">
            <v>N</v>
          </cell>
          <cell r="L1197" t="str">
            <v>Drw</v>
          </cell>
          <cell r="M1197">
            <v>1198</v>
          </cell>
        </row>
        <row r="1198">
          <cell r="C1198" t="str">
            <v>25</v>
          </cell>
          <cell r="D1198" t="str">
            <v>05050-MD-25-255-00</v>
          </cell>
          <cell r="E1198" t="str">
            <v>05050-MD-25-255-00</v>
          </cell>
          <cell r="F1198" t="str">
            <v>Tank-Modified Annular Plate- (Propane)</v>
          </cell>
          <cell r="G1198">
            <v>0</v>
          </cell>
          <cell r="H1198" t="str">
            <v>VP-1516-147-T-101/2-150</v>
          </cell>
          <cell r="I1198">
            <v>40175</v>
          </cell>
          <cell r="J1198">
            <v>40168</v>
          </cell>
          <cell r="K1198" t="str">
            <v>Y</v>
          </cell>
          <cell r="L1198" t="str">
            <v>Drw</v>
          </cell>
          <cell r="M1198">
            <v>1199</v>
          </cell>
        </row>
        <row r="1199">
          <cell r="C1199" t="str">
            <v>25</v>
          </cell>
          <cell r="D1199" t="str">
            <v>05050-MD-25-256-01</v>
          </cell>
          <cell r="E1199" t="str">
            <v>05050-MD-25-256-01</v>
          </cell>
          <cell r="F1199" t="str">
            <v>Tank-Shell Guides for Nozzles - (Propane)</v>
          </cell>
          <cell r="G1199">
            <v>0</v>
          </cell>
          <cell r="H1199" t="str">
            <v>VP-1516-147-T-101/2-208</v>
          </cell>
          <cell r="I1199">
            <v>40175</v>
          </cell>
          <cell r="J1199">
            <v>40168</v>
          </cell>
          <cell r="K1199" t="str">
            <v>Y</v>
          </cell>
          <cell r="L1199" t="str">
            <v>Drw</v>
          </cell>
          <cell r="M1199">
            <v>1200</v>
          </cell>
        </row>
        <row r="1200">
          <cell r="C1200" t="str">
            <v>25</v>
          </cell>
          <cell r="D1200"/>
          <cell r="E1200"/>
          <cell r="F1200" t="str">
            <v>Tank-Shell Guides for Nozzles - (Propane)</v>
          </cell>
          <cell r="G1200">
            <v>0</v>
          </cell>
          <cell r="H1200">
            <v>0</v>
          </cell>
          <cell r="I1200">
            <v>40175</v>
          </cell>
          <cell r="J1200">
            <v>40168</v>
          </cell>
          <cell r="K1200" t="str">
            <v>n</v>
          </cell>
          <cell r="L1200" t="str">
            <v>Drw</v>
          </cell>
          <cell r="M1200">
            <v>1201</v>
          </cell>
        </row>
        <row r="1201">
          <cell r="C1201" t="str">
            <v>25</v>
          </cell>
          <cell r="D1201"/>
          <cell r="E1201"/>
          <cell r="F1201" t="str">
            <v>Tank-Shell Guides for Nozzles - (Propane)</v>
          </cell>
          <cell r="G1201">
            <v>0</v>
          </cell>
          <cell r="H1201">
            <v>0</v>
          </cell>
          <cell r="I1201">
            <v>40175</v>
          </cell>
          <cell r="J1201">
            <v>40168</v>
          </cell>
          <cell r="K1201" t="str">
            <v>n</v>
          </cell>
          <cell r="L1201" t="str">
            <v>Drw</v>
          </cell>
          <cell r="M1201">
            <v>1202</v>
          </cell>
        </row>
        <row r="1202">
          <cell r="C1202" t="str">
            <v>25</v>
          </cell>
          <cell r="D1202" t="str">
            <v>05050-MD-25-259-00</v>
          </cell>
          <cell r="E1202" t="str">
            <v>05050-MD-25-259-00</v>
          </cell>
          <cell r="F1202" t="str">
            <v>Tank-Nameplate Details- (Propane)</v>
          </cell>
          <cell r="G1202">
            <v>0</v>
          </cell>
          <cell r="H1202" t="str">
            <v>VP-1516-147-T-101/2-220</v>
          </cell>
          <cell r="I1202">
            <v>40175</v>
          </cell>
          <cell r="J1202">
            <v>40168</v>
          </cell>
          <cell r="K1202" t="str">
            <v>Y</v>
          </cell>
          <cell r="L1202" t="str">
            <v>Drw</v>
          </cell>
          <cell r="M1202">
            <v>1203</v>
          </cell>
        </row>
        <row r="1203">
          <cell r="C1203" t="str">
            <v>25</v>
          </cell>
          <cell r="D1203" t="str">
            <v>05050-MD-25-260-01</v>
          </cell>
          <cell r="E1203" t="str">
            <v>05050-MD-25-260-01</v>
          </cell>
          <cell r="F1203" t="str">
            <v>Tank-Earthing Connections- (Propane)</v>
          </cell>
          <cell r="G1203">
            <v>0</v>
          </cell>
          <cell r="H1203" t="str">
            <v>VP-1516-147-T-101/2-221</v>
          </cell>
          <cell r="I1203">
            <v>40175</v>
          </cell>
          <cell r="J1203">
            <v>40168</v>
          </cell>
          <cell r="K1203" t="str">
            <v>Y</v>
          </cell>
          <cell r="L1203" t="str">
            <v>Drw</v>
          </cell>
          <cell r="M1203">
            <v>1204</v>
          </cell>
        </row>
        <row r="1204">
          <cell r="C1204" t="str">
            <v>25</v>
          </cell>
          <cell r="D1204" t="str">
            <v>05050-MD-25-260-02</v>
          </cell>
          <cell r="E1204" t="str">
            <v>05050-MD-25-260-02</v>
          </cell>
          <cell r="F1204" t="str">
            <v>Tank-Earthing Connections- (Propane)</v>
          </cell>
          <cell r="G1204">
            <v>0</v>
          </cell>
          <cell r="H1204" t="str">
            <v>VP-1516-147-T-101/2-221</v>
          </cell>
          <cell r="I1204">
            <v>40175</v>
          </cell>
          <cell r="J1204">
            <v>40168</v>
          </cell>
          <cell r="K1204" t="str">
            <v>Y</v>
          </cell>
          <cell r="L1204" t="str">
            <v>Drw</v>
          </cell>
          <cell r="M1204">
            <v>1205</v>
          </cell>
        </row>
        <row r="1205">
          <cell r="C1205" t="str">
            <v>25</v>
          </cell>
          <cell r="D1205" t="str">
            <v>05050-MD-25-261-01</v>
          </cell>
          <cell r="E1205" t="str">
            <v>05050-MD-25-261-01</v>
          </cell>
          <cell r="F1205" t="str">
            <v>Tank-Vent Stack Support Stucture- (Propane)</v>
          </cell>
          <cell r="G1205">
            <v>0</v>
          </cell>
          <cell r="H1205" t="str">
            <v>VP-1516-147-T-101/2-261</v>
          </cell>
          <cell r="I1205">
            <v>40175</v>
          </cell>
          <cell r="J1205">
            <v>40168</v>
          </cell>
          <cell r="K1205" t="str">
            <v>Y</v>
          </cell>
          <cell r="L1205" t="str">
            <v>Drw</v>
          </cell>
          <cell r="M1205">
            <v>1206</v>
          </cell>
        </row>
        <row r="1206">
          <cell r="C1206" t="str">
            <v>25</v>
          </cell>
          <cell r="D1206" t="str">
            <v>05050-MD-25-261-02</v>
          </cell>
          <cell r="E1206" t="str">
            <v>05050-MD-25-261-02</v>
          </cell>
          <cell r="F1206" t="str">
            <v>Tank-Vent Stack Support Stucture- (Propane)</v>
          </cell>
          <cell r="G1206">
            <v>0</v>
          </cell>
          <cell r="H1206" t="str">
            <v>VP-1516-147-T-101/2-261</v>
          </cell>
          <cell r="I1206">
            <v>40175</v>
          </cell>
          <cell r="J1206">
            <v>40168</v>
          </cell>
          <cell r="K1206" t="str">
            <v>Y</v>
          </cell>
          <cell r="L1206" t="str">
            <v>Drw</v>
          </cell>
          <cell r="M1206">
            <v>1207</v>
          </cell>
        </row>
        <row r="1207">
          <cell r="C1207" t="str">
            <v>25</v>
          </cell>
          <cell r="D1207" t="str">
            <v>05050-MD-25-261-03</v>
          </cell>
          <cell r="E1207" t="str">
            <v>05050-MD-25-261-03</v>
          </cell>
          <cell r="F1207" t="str">
            <v>Tank-Vent Stack Support Stucture- (Propane)</v>
          </cell>
          <cell r="G1207">
            <v>0</v>
          </cell>
          <cell r="H1207" t="str">
            <v>VP-1516-147-T-101/2-261</v>
          </cell>
          <cell r="I1207">
            <v>40175</v>
          </cell>
          <cell r="J1207">
            <v>40168</v>
          </cell>
          <cell r="K1207" t="str">
            <v>Y</v>
          </cell>
          <cell r="L1207" t="str">
            <v>Drw</v>
          </cell>
          <cell r="M1207">
            <v>1208</v>
          </cell>
        </row>
        <row r="1208">
          <cell r="C1208" t="str">
            <v>25</v>
          </cell>
          <cell r="D1208" t="str">
            <v>05050-MD-25-261-04</v>
          </cell>
          <cell r="E1208" t="str">
            <v>05050-MD-25-261-04</v>
          </cell>
          <cell r="F1208" t="str">
            <v>Tank-Vent Stack Support Stucture- (Propane)</v>
          </cell>
          <cell r="G1208">
            <v>0</v>
          </cell>
          <cell r="H1208" t="str">
            <v>VP-1516-147-T-101/2-261</v>
          </cell>
          <cell r="I1208">
            <v>40175</v>
          </cell>
          <cell r="J1208">
            <v>40168</v>
          </cell>
          <cell r="K1208" t="str">
            <v>Y</v>
          </cell>
          <cell r="L1208" t="str">
            <v>Drw</v>
          </cell>
          <cell r="M1208">
            <v>1209</v>
          </cell>
        </row>
        <row r="1209">
          <cell r="C1209" t="str">
            <v>25</v>
          </cell>
          <cell r="D1209" t="str">
            <v>05050-MD-25-261-05</v>
          </cell>
          <cell r="E1209" t="str">
            <v>05050-MD-25-261-05</v>
          </cell>
          <cell r="F1209" t="str">
            <v>Tank-Vent Stack Support Stucture- (Propane)</v>
          </cell>
          <cell r="G1209">
            <v>0</v>
          </cell>
          <cell r="H1209" t="str">
            <v>VP-1516-147-T-101/2-261</v>
          </cell>
          <cell r="I1209">
            <v>40175</v>
          </cell>
          <cell r="J1209">
            <v>40168</v>
          </cell>
          <cell r="K1209" t="str">
            <v>Y</v>
          </cell>
          <cell r="L1209" t="str">
            <v>Drw</v>
          </cell>
          <cell r="M1209">
            <v>1210</v>
          </cell>
        </row>
        <row r="1210">
          <cell r="C1210" t="str">
            <v>25</v>
          </cell>
          <cell r="D1210" t="str">
            <v>05050-MD-25-261-06</v>
          </cell>
          <cell r="E1210" t="str">
            <v>05050-MD-25-261-06</v>
          </cell>
          <cell r="F1210" t="str">
            <v>Tank-Vent Stack Support Stucture- (Propane)</v>
          </cell>
          <cell r="G1210">
            <v>0</v>
          </cell>
          <cell r="H1210" t="str">
            <v>VP-1516-147-T-101/2-261</v>
          </cell>
          <cell r="I1210">
            <v>40175</v>
          </cell>
          <cell r="J1210">
            <v>40168</v>
          </cell>
          <cell r="K1210" t="str">
            <v>Y</v>
          </cell>
          <cell r="L1210" t="str">
            <v>Drw</v>
          </cell>
          <cell r="M1210">
            <v>1211</v>
          </cell>
        </row>
        <row r="1211">
          <cell r="C1211" t="str">
            <v>25</v>
          </cell>
          <cell r="D1211" t="str">
            <v>05050-MD-25-261-07</v>
          </cell>
          <cell r="E1211" t="str">
            <v>05050-MD-25-261-07</v>
          </cell>
          <cell r="F1211" t="str">
            <v>Tank-Vent Stack Support Stucture- (Propane)</v>
          </cell>
          <cell r="G1211">
            <v>0</v>
          </cell>
          <cell r="H1211" t="str">
            <v>VP-1516-147-T-101/2-261</v>
          </cell>
          <cell r="I1211">
            <v>40175</v>
          </cell>
          <cell r="J1211">
            <v>40168</v>
          </cell>
          <cell r="K1211" t="str">
            <v>Y</v>
          </cell>
          <cell r="L1211" t="str">
            <v>Drw</v>
          </cell>
          <cell r="M1211">
            <v>1212</v>
          </cell>
        </row>
        <row r="1212">
          <cell r="C1212" t="str">
            <v>25</v>
          </cell>
          <cell r="D1212" t="str">
            <v>05050-MD-25-261-08</v>
          </cell>
          <cell r="E1212" t="str">
            <v>05050-MD-25-261-08</v>
          </cell>
          <cell r="F1212" t="str">
            <v>Tank-Vent Stack Support Stucture- (Propane)</v>
          </cell>
          <cell r="G1212">
            <v>0</v>
          </cell>
          <cell r="H1212" t="str">
            <v>VP-1516-147-T-101/2-261</v>
          </cell>
          <cell r="I1212">
            <v>40175</v>
          </cell>
          <cell r="J1212">
            <v>40168</v>
          </cell>
          <cell r="K1212" t="str">
            <v>Y</v>
          </cell>
          <cell r="L1212" t="str">
            <v>Drw</v>
          </cell>
          <cell r="M1212">
            <v>1213</v>
          </cell>
        </row>
        <row r="1213">
          <cell r="C1213" t="str">
            <v>25</v>
          </cell>
          <cell r="D1213" t="str">
            <v>05050-MD-25-261-09</v>
          </cell>
          <cell r="E1213" t="str">
            <v>05050-MD-25-261-09</v>
          </cell>
          <cell r="F1213" t="str">
            <v>Tank-Vent Stack Support Stucture- (Propane)</v>
          </cell>
          <cell r="G1213">
            <v>0</v>
          </cell>
          <cell r="H1213" t="str">
            <v>VP-1516-147-T-101/2-261</v>
          </cell>
          <cell r="I1213">
            <v>40175</v>
          </cell>
          <cell r="J1213">
            <v>40168</v>
          </cell>
          <cell r="K1213" t="str">
            <v>Y</v>
          </cell>
          <cell r="L1213" t="str">
            <v>Drw</v>
          </cell>
          <cell r="M1213">
            <v>1214</v>
          </cell>
        </row>
        <row r="1214">
          <cell r="C1214" t="str">
            <v>25</v>
          </cell>
          <cell r="D1214" t="str">
            <v>05050-MD-25-261-10</v>
          </cell>
          <cell r="E1214" t="str">
            <v>05050-MD-25-261-10</v>
          </cell>
          <cell r="F1214" t="str">
            <v>Tank-Vent Stack Support Stucture- (Propane)</v>
          </cell>
          <cell r="G1214">
            <v>0</v>
          </cell>
          <cell r="H1214" t="str">
            <v>VP-1516-147-T-101/2-261</v>
          </cell>
          <cell r="I1214">
            <v>40175</v>
          </cell>
          <cell r="J1214">
            <v>40168</v>
          </cell>
          <cell r="K1214" t="str">
            <v>Y</v>
          </cell>
          <cell r="L1214" t="str">
            <v>Drw</v>
          </cell>
          <cell r="M1214">
            <v>1215</v>
          </cell>
        </row>
        <row r="1215">
          <cell r="C1215" t="str">
            <v>25</v>
          </cell>
          <cell r="D1215" t="str">
            <v>05050-MD-25-261-11</v>
          </cell>
          <cell r="E1215" t="str">
            <v>05050-MD-25-261-11</v>
          </cell>
          <cell r="F1215" t="str">
            <v>Tank-Vent Stack Support Stucture- (Propane)</v>
          </cell>
          <cell r="G1215">
            <v>0</v>
          </cell>
          <cell r="H1215" t="str">
            <v>VP-1516-147-T-101/2-261</v>
          </cell>
          <cell r="I1215">
            <v>40175</v>
          </cell>
          <cell r="J1215">
            <v>40168</v>
          </cell>
          <cell r="K1215" t="str">
            <v>Y</v>
          </cell>
          <cell r="L1215" t="str">
            <v>Drw</v>
          </cell>
          <cell r="M1215">
            <v>1216</v>
          </cell>
        </row>
        <row r="1216">
          <cell r="C1216" t="str">
            <v>25</v>
          </cell>
          <cell r="D1216" t="str">
            <v>05050-MD-25-261-12</v>
          </cell>
          <cell r="E1216" t="str">
            <v>05050-MD-25-261-12</v>
          </cell>
          <cell r="F1216" t="str">
            <v>Tank-Vent Stack Support Stucture- (Propane)</v>
          </cell>
          <cell r="G1216">
            <v>0</v>
          </cell>
          <cell r="H1216" t="str">
            <v>VP-1516-147-T-101/2-261</v>
          </cell>
          <cell r="I1216">
            <v>40175</v>
          </cell>
          <cell r="J1216">
            <v>40168</v>
          </cell>
          <cell r="K1216" t="str">
            <v>Y</v>
          </cell>
          <cell r="L1216" t="str">
            <v>Drw</v>
          </cell>
          <cell r="M1216">
            <v>1217</v>
          </cell>
        </row>
        <row r="1217">
          <cell r="C1217" t="str">
            <v>25</v>
          </cell>
          <cell r="D1217" t="str">
            <v>05050-MD-25-261-13</v>
          </cell>
          <cell r="E1217" t="str">
            <v>05050-MD-25-261-13</v>
          </cell>
          <cell r="F1217" t="str">
            <v>Tank-Vent Stack Support Stucture- (Propane)</v>
          </cell>
          <cell r="G1217">
            <v>0</v>
          </cell>
          <cell r="H1217" t="str">
            <v>VP-1516-147-T-101/2-261</v>
          </cell>
          <cell r="I1217">
            <v>40175</v>
          </cell>
          <cell r="J1217">
            <v>40168</v>
          </cell>
          <cell r="K1217" t="str">
            <v>Y</v>
          </cell>
          <cell r="L1217" t="str">
            <v>Drw</v>
          </cell>
          <cell r="M1217">
            <v>1218</v>
          </cell>
        </row>
        <row r="1218">
          <cell r="C1218" t="str">
            <v>25</v>
          </cell>
          <cell r="D1218" t="str">
            <v>05050-MD-25-261-14</v>
          </cell>
          <cell r="E1218" t="str">
            <v>05050-MD-25-261-14</v>
          </cell>
          <cell r="F1218" t="str">
            <v>Tank-Vent Stack Support Stucture- (Propane)</v>
          </cell>
          <cell r="G1218">
            <v>0</v>
          </cell>
          <cell r="H1218" t="str">
            <v>VP-1516-147-T-101/2-261</v>
          </cell>
          <cell r="I1218">
            <v>40175</v>
          </cell>
          <cell r="J1218">
            <v>40168</v>
          </cell>
          <cell r="K1218" t="str">
            <v>Y</v>
          </cell>
          <cell r="L1218" t="str">
            <v>Drw</v>
          </cell>
          <cell r="M1218">
            <v>1219</v>
          </cell>
        </row>
        <row r="1219">
          <cell r="C1219" t="str">
            <v>25</v>
          </cell>
          <cell r="D1219" t="str">
            <v>05050-MD-25-261-15</v>
          </cell>
          <cell r="E1219" t="str">
            <v>05050-MD-25-261-15</v>
          </cell>
          <cell r="F1219" t="str">
            <v>Tank-Vent Stack Support Stucture- (Propane)</v>
          </cell>
          <cell r="G1219">
            <v>0</v>
          </cell>
          <cell r="H1219" t="str">
            <v>VP-1516-147-T-101/2-261</v>
          </cell>
          <cell r="I1219">
            <v>40175</v>
          </cell>
          <cell r="J1219">
            <v>40168</v>
          </cell>
          <cell r="K1219" t="str">
            <v>Y</v>
          </cell>
          <cell r="L1219" t="str">
            <v>Drw</v>
          </cell>
          <cell r="M1219">
            <v>1220</v>
          </cell>
        </row>
        <row r="1220">
          <cell r="C1220" t="str">
            <v>25</v>
          </cell>
          <cell r="D1220" t="str">
            <v>05050-MD-25-261-16</v>
          </cell>
          <cell r="E1220" t="str">
            <v>05050-MD-25-261-16</v>
          </cell>
          <cell r="F1220" t="str">
            <v>Tank-Vent Stack Support Stucture- (Propane)</v>
          </cell>
          <cell r="G1220">
            <v>0</v>
          </cell>
          <cell r="H1220" t="str">
            <v>VP-1516-147-T-101/2-261</v>
          </cell>
          <cell r="I1220">
            <v>40175</v>
          </cell>
          <cell r="J1220">
            <v>40168</v>
          </cell>
          <cell r="K1220" t="str">
            <v>Y</v>
          </cell>
          <cell r="L1220" t="str">
            <v>Drw</v>
          </cell>
          <cell r="M1220">
            <v>1221</v>
          </cell>
        </row>
        <row r="1221">
          <cell r="C1221" t="str">
            <v>25</v>
          </cell>
          <cell r="D1221" t="str">
            <v>05050-MD-25-261-17</v>
          </cell>
          <cell r="E1221" t="str">
            <v>05050-MD-25-261-17</v>
          </cell>
          <cell r="F1221" t="str">
            <v>Tank-Vent Stack Support Stucture- (Propane)</v>
          </cell>
          <cell r="G1221">
            <v>0</v>
          </cell>
          <cell r="H1221" t="str">
            <v>VP-1516-147-T-101/2-261</v>
          </cell>
          <cell r="I1221">
            <v>40175</v>
          </cell>
          <cell r="J1221">
            <v>40168</v>
          </cell>
          <cell r="K1221" t="str">
            <v>Y</v>
          </cell>
          <cell r="L1221" t="str">
            <v>Drw</v>
          </cell>
          <cell r="M1221">
            <v>1222</v>
          </cell>
        </row>
        <row r="1222">
          <cell r="C1222" t="str">
            <v>25</v>
          </cell>
          <cell r="D1222" t="str">
            <v>05050-MD-25-261-18</v>
          </cell>
          <cell r="E1222" t="str">
            <v>05050-MD-25-261-18</v>
          </cell>
          <cell r="F1222" t="str">
            <v>Tank-Vent Stack Support Stucture- (Propane)</v>
          </cell>
          <cell r="G1222">
            <v>0</v>
          </cell>
          <cell r="H1222" t="str">
            <v>VP-1516-147-T-101/2-261</v>
          </cell>
          <cell r="I1222">
            <v>40175</v>
          </cell>
          <cell r="J1222">
            <v>40168</v>
          </cell>
          <cell r="K1222" t="str">
            <v>Y</v>
          </cell>
          <cell r="L1222" t="str">
            <v>Drw</v>
          </cell>
          <cell r="M1222">
            <v>1223</v>
          </cell>
        </row>
        <row r="1223">
          <cell r="C1223" t="str">
            <v>25</v>
          </cell>
          <cell r="D1223" t="str">
            <v>05050-MD-25-261-19</v>
          </cell>
          <cell r="E1223" t="str">
            <v>05050-MD-25-261-19</v>
          </cell>
          <cell r="F1223" t="str">
            <v>Tank-Vent Stack Support Stucture- (Propane)</v>
          </cell>
          <cell r="G1223">
            <v>0</v>
          </cell>
          <cell r="H1223" t="str">
            <v>VP-1516-147-T-101/2-261</v>
          </cell>
          <cell r="I1223">
            <v>40175</v>
          </cell>
          <cell r="J1223">
            <v>40168</v>
          </cell>
          <cell r="K1223" t="str">
            <v>Y</v>
          </cell>
          <cell r="L1223" t="str">
            <v>Drw</v>
          </cell>
          <cell r="M1223">
            <v>1224</v>
          </cell>
        </row>
        <row r="1224">
          <cell r="C1224" t="str">
            <v>25</v>
          </cell>
          <cell r="D1224" t="str">
            <v>05050-MD-25-261-20</v>
          </cell>
          <cell r="E1224" t="str">
            <v>05050-MD-25-261-20</v>
          </cell>
          <cell r="F1224" t="str">
            <v>Tank-Vent Stack Support Stucture- (Propane)</v>
          </cell>
          <cell r="G1224">
            <v>0</v>
          </cell>
          <cell r="H1224" t="str">
            <v>VP-1516-147-T-101/2-261</v>
          </cell>
          <cell r="I1224">
            <v>40175</v>
          </cell>
          <cell r="J1224">
            <v>40168</v>
          </cell>
          <cell r="K1224" t="str">
            <v>Y</v>
          </cell>
          <cell r="L1224" t="str">
            <v>Drw</v>
          </cell>
          <cell r="M1224">
            <v>1225</v>
          </cell>
        </row>
        <row r="1225">
          <cell r="C1225" t="str">
            <v>25</v>
          </cell>
          <cell r="D1225" t="str">
            <v>05050-MD-25-261-21</v>
          </cell>
          <cell r="E1225" t="str">
            <v>05050-MD-25-261-21</v>
          </cell>
          <cell r="F1225" t="str">
            <v>Tank-Vent Stack Support Stucture- (Propane)</v>
          </cell>
          <cell r="G1225">
            <v>0</v>
          </cell>
          <cell r="H1225" t="str">
            <v>VP-1516-147-T-101/2-261</v>
          </cell>
          <cell r="I1225">
            <v>40175</v>
          </cell>
          <cell r="J1225">
            <v>40168</v>
          </cell>
          <cell r="K1225" t="str">
            <v>Y</v>
          </cell>
          <cell r="L1225" t="str">
            <v>Drw</v>
          </cell>
          <cell r="M1225">
            <v>1226</v>
          </cell>
        </row>
        <row r="1226">
          <cell r="C1226" t="str">
            <v>25</v>
          </cell>
          <cell r="D1226" t="str">
            <v>05050-MD-25-261-22</v>
          </cell>
          <cell r="E1226" t="str">
            <v>05050-MD-25-261-22</v>
          </cell>
          <cell r="F1226" t="str">
            <v>Tank-Vent Stack Support Stucture- (Propane)</v>
          </cell>
          <cell r="G1226">
            <v>0</v>
          </cell>
          <cell r="H1226" t="str">
            <v>VP-1516-147-T-101/2-261</v>
          </cell>
          <cell r="I1226">
            <v>40175</v>
          </cell>
          <cell r="J1226">
            <v>40168</v>
          </cell>
          <cell r="K1226" t="str">
            <v>Y</v>
          </cell>
          <cell r="L1226" t="str">
            <v>Drw</v>
          </cell>
          <cell r="M1226">
            <v>1227</v>
          </cell>
        </row>
        <row r="1227">
          <cell r="C1227" t="str">
            <v>25</v>
          </cell>
          <cell r="D1227" t="str">
            <v>05050-MD-25-261-23</v>
          </cell>
          <cell r="E1227" t="str">
            <v>05050-MD-25-261-23</v>
          </cell>
          <cell r="F1227" t="str">
            <v>Tank-Vent Stack Support Stucture- (Propane)</v>
          </cell>
          <cell r="G1227">
            <v>0</v>
          </cell>
          <cell r="H1227" t="str">
            <v>VP-1516-147-T-101/2-261</v>
          </cell>
          <cell r="I1227">
            <v>40175</v>
          </cell>
          <cell r="J1227">
            <v>40168</v>
          </cell>
          <cell r="K1227" t="str">
            <v>Y</v>
          </cell>
          <cell r="L1227" t="str">
            <v>Drw</v>
          </cell>
          <cell r="M1227">
            <v>1228</v>
          </cell>
        </row>
        <row r="1228">
          <cell r="C1228" t="str">
            <v>25</v>
          </cell>
          <cell r="D1228" t="str">
            <v>05050-MD-25-261-24</v>
          </cell>
          <cell r="E1228" t="str">
            <v>05050-MD-25-261-24</v>
          </cell>
          <cell r="F1228" t="str">
            <v>Tank-Vent Stack Support Stucture- (Propane)</v>
          </cell>
          <cell r="G1228">
            <v>0</v>
          </cell>
          <cell r="H1228" t="str">
            <v>VP-1516-147-T-101/2-261</v>
          </cell>
          <cell r="I1228">
            <v>40175</v>
          </cell>
          <cell r="J1228">
            <v>40168</v>
          </cell>
          <cell r="K1228" t="str">
            <v>Y</v>
          </cell>
          <cell r="L1228" t="str">
            <v>Drw</v>
          </cell>
          <cell r="M1228">
            <v>1229</v>
          </cell>
        </row>
        <row r="1229">
          <cell r="C1229" t="str">
            <v>25</v>
          </cell>
          <cell r="D1229" t="str">
            <v>05050-MD-25-261-25</v>
          </cell>
          <cell r="E1229" t="str">
            <v>05050-MD-25-261-25</v>
          </cell>
          <cell r="F1229" t="str">
            <v>Tank-Vent Stack Support Stucture- (Propane)</v>
          </cell>
          <cell r="G1229">
            <v>0</v>
          </cell>
          <cell r="H1229" t="str">
            <v>VP-1516-147-T-101/2-261</v>
          </cell>
          <cell r="I1229">
            <v>40175</v>
          </cell>
          <cell r="J1229">
            <v>40168</v>
          </cell>
          <cell r="K1229" t="str">
            <v>Y</v>
          </cell>
          <cell r="L1229" t="str">
            <v>Drw</v>
          </cell>
          <cell r="M1229">
            <v>1230</v>
          </cell>
        </row>
        <row r="1230">
          <cell r="C1230" t="str">
            <v>25</v>
          </cell>
          <cell r="D1230"/>
          <cell r="E1230"/>
          <cell r="F1230" t="str">
            <v>Tank-Advance Bill of Material- (Propane)</v>
          </cell>
          <cell r="G1230">
            <v>0</v>
          </cell>
          <cell r="H1230">
            <v>0</v>
          </cell>
          <cell r="I1230">
            <v>40175</v>
          </cell>
          <cell r="J1230">
            <v>40168</v>
          </cell>
          <cell r="K1230" t="str">
            <v>N</v>
          </cell>
          <cell r="L1230" t="str">
            <v>Drw</v>
          </cell>
          <cell r="M1230">
            <v>1231</v>
          </cell>
        </row>
        <row r="1231">
          <cell r="C1231" t="str">
            <v>25</v>
          </cell>
          <cell r="D1231"/>
          <cell r="E1231"/>
          <cell r="F1231" t="str">
            <v>Tank-Consolidated Bill of Material - Tank- (Propane)</v>
          </cell>
          <cell r="G1231">
            <v>0</v>
          </cell>
          <cell r="H1231">
            <v>0</v>
          </cell>
          <cell r="I1231">
            <v>40175</v>
          </cell>
          <cell r="J1231">
            <v>40168</v>
          </cell>
          <cell r="K1231" t="str">
            <v>N</v>
          </cell>
          <cell r="L1231" t="str">
            <v>Drw</v>
          </cell>
          <cell r="M1231">
            <v>1232</v>
          </cell>
        </row>
        <row r="1232">
          <cell r="C1232" t="str">
            <v>25</v>
          </cell>
          <cell r="D1232"/>
          <cell r="E1232"/>
          <cell r="F1232" t="str">
            <v>Tank-Consolidated Bill of Material - Structure- (Propane)</v>
          </cell>
          <cell r="G1232">
            <v>0</v>
          </cell>
          <cell r="H1232">
            <v>0</v>
          </cell>
          <cell r="I1232">
            <v>40175</v>
          </cell>
          <cell r="J1232">
            <v>40168</v>
          </cell>
          <cell r="K1232" t="str">
            <v>N</v>
          </cell>
          <cell r="L1232" t="str">
            <v>Drw</v>
          </cell>
          <cell r="M1232">
            <v>1233</v>
          </cell>
        </row>
        <row r="1233">
          <cell r="C1233" t="str">
            <v>25</v>
          </cell>
          <cell r="D1233"/>
          <cell r="E1233"/>
          <cell r="F1233" t="str">
            <v>Tank-Consolidated Bill of Material - Cable Ladder- (Propane)</v>
          </cell>
          <cell r="G1233">
            <v>0</v>
          </cell>
          <cell r="H1233">
            <v>0</v>
          </cell>
          <cell r="I1233">
            <v>40175</v>
          </cell>
          <cell r="J1233">
            <v>40168</v>
          </cell>
          <cell r="K1233" t="str">
            <v>N</v>
          </cell>
          <cell r="L1233" t="str">
            <v>Drw</v>
          </cell>
          <cell r="M1233">
            <v>1234</v>
          </cell>
        </row>
        <row r="1234">
          <cell r="C1234" t="str">
            <v>25</v>
          </cell>
          <cell r="D1234"/>
          <cell r="E1234"/>
          <cell r="F1234" t="str">
            <v>Tank-Consolidated Bill of Material - Tank Piping Bolting- (Propane)</v>
          </cell>
          <cell r="G1234">
            <v>0</v>
          </cell>
          <cell r="H1234">
            <v>0</v>
          </cell>
          <cell r="I1234">
            <v>40175</v>
          </cell>
          <cell r="J1234">
            <v>40168</v>
          </cell>
          <cell r="K1234" t="str">
            <v>N</v>
          </cell>
          <cell r="L1234" t="str">
            <v>Drw</v>
          </cell>
          <cell r="M1234">
            <v>1235</v>
          </cell>
        </row>
        <row r="1235">
          <cell r="C1235" t="str">
            <v>25</v>
          </cell>
          <cell r="D1235"/>
          <cell r="E1235"/>
          <cell r="F1235" t="str">
            <v>Tank-Consolidated Bill of Material - Tank Piping - Pipe- (Propane)</v>
          </cell>
          <cell r="G1235">
            <v>0</v>
          </cell>
          <cell r="H1235">
            <v>0</v>
          </cell>
          <cell r="I1235">
            <v>40175</v>
          </cell>
          <cell r="J1235">
            <v>40168</v>
          </cell>
          <cell r="K1235" t="str">
            <v>N</v>
          </cell>
          <cell r="L1235" t="str">
            <v>Drw</v>
          </cell>
          <cell r="M1235">
            <v>1236</v>
          </cell>
        </row>
        <row r="1236">
          <cell r="C1236" t="str">
            <v>25</v>
          </cell>
          <cell r="D1236"/>
          <cell r="E1236"/>
          <cell r="F1236" t="str">
            <v>Tank-Consolidated Bill of Material - Tank Piping - Fittings- (Propane)</v>
          </cell>
          <cell r="G1236">
            <v>0</v>
          </cell>
          <cell r="H1236">
            <v>0</v>
          </cell>
          <cell r="I1236">
            <v>40175</v>
          </cell>
          <cell r="J1236">
            <v>40168</v>
          </cell>
          <cell r="K1236" t="str">
            <v>N</v>
          </cell>
          <cell r="L1236" t="str">
            <v>Drw</v>
          </cell>
          <cell r="M1236">
            <v>1237</v>
          </cell>
        </row>
        <row r="1237">
          <cell r="C1237" t="str">
            <v>25</v>
          </cell>
          <cell r="D1237"/>
          <cell r="E1237"/>
          <cell r="F1237" t="str">
            <v>Tank-Consolidated Bill of Material - Tank Piping - Flanges- (Propane)</v>
          </cell>
          <cell r="G1237">
            <v>0</v>
          </cell>
          <cell r="H1237">
            <v>0</v>
          </cell>
          <cell r="I1237">
            <v>40175</v>
          </cell>
          <cell r="J1237">
            <v>40168</v>
          </cell>
          <cell r="K1237" t="str">
            <v>N</v>
          </cell>
          <cell r="L1237" t="str">
            <v>Drw</v>
          </cell>
          <cell r="M1237">
            <v>1238</v>
          </cell>
        </row>
        <row r="1238">
          <cell r="C1238" t="str">
            <v>25</v>
          </cell>
          <cell r="D1238"/>
          <cell r="E1238"/>
          <cell r="F1238" t="str">
            <v>Tank-Consolidated Bill of Material - Tank Piping - Misc- (Propane)</v>
          </cell>
          <cell r="G1238">
            <v>0</v>
          </cell>
          <cell r="H1238">
            <v>0</v>
          </cell>
          <cell r="I1238">
            <v>40175</v>
          </cell>
          <cell r="J1238">
            <v>40168</v>
          </cell>
          <cell r="K1238" t="str">
            <v>N</v>
          </cell>
          <cell r="L1238" t="str">
            <v>Drw</v>
          </cell>
          <cell r="M1238">
            <v>1239</v>
          </cell>
        </row>
        <row r="1239">
          <cell r="C1239" t="str">
            <v>25</v>
          </cell>
          <cell r="D1239"/>
          <cell r="E1239"/>
          <cell r="F1239" t="str">
            <v>Tank-Data Base Printout - Sorted- (Propane)</v>
          </cell>
          <cell r="G1239">
            <v>0</v>
          </cell>
          <cell r="H1239" t="str">
            <v>VP-1516-147-T-101/2-290</v>
          </cell>
          <cell r="I1239">
            <v>38894</v>
          </cell>
          <cell r="J1239">
            <v>38887</v>
          </cell>
          <cell r="K1239" t="str">
            <v>N</v>
          </cell>
          <cell r="L1239" t="str">
            <v>Drw</v>
          </cell>
          <cell r="M1239">
            <v>1240</v>
          </cell>
        </row>
        <row r="1240">
          <cell r="C1240" t="str">
            <v>25</v>
          </cell>
          <cell r="D1240"/>
          <cell r="E1240"/>
          <cell r="F1240" t="str">
            <v>Tank-Luffing Crane- (Propane)</v>
          </cell>
          <cell r="G1240">
            <v>0</v>
          </cell>
          <cell r="H1240">
            <v>0</v>
          </cell>
          <cell r="I1240">
            <v>40175</v>
          </cell>
          <cell r="J1240">
            <v>40168</v>
          </cell>
          <cell r="K1240" t="str">
            <v>N</v>
          </cell>
          <cell r="L1240" t="str">
            <v>Drw</v>
          </cell>
          <cell r="M1240">
            <v>1241</v>
          </cell>
        </row>
        <row r="1241">
          <cell r="C1241" t="str">
            <v>25</v>
          </cell>
          <cell r="D1241"/>
          <cell r="E1241"/>
          <cell r="F1241" t="str">
            <v>Tank-3D model sketches of Platform and Stairtower Piping- (Propane)</v>
          </cell>
          <cell r="G1241">
            <v>0</v>
          </cell>
          <cell r="H1241">
            <v>0</v>
          </cell>
          <cell r="I1241">
            <v>40175</v>
          </cell>
          <cell r="J1241">
            <v>40168</v>
          </cell>
          <cell r="K1241" t="str">
            <v>N</v>
          </cell>
          <cell r="L1241" t="str">
            <v>Drw</v>
          </cell>
          <cell r="M1241">
            <v>1242</v>
          </cell>
        </row>
        <row r="1242">
          <cell r="C1242" t="str">
            <v>25</v>
          </cell>
          <cell r="D1242"/>
          <cell r="E1242"/>
          <cell r="F1242" t="str">
            <v>Tank-Junction Box Supports- (Propane)</v>
          </cell>
          <cell r="G1242">
            <v>0</v>
          </cell>
          <cell r="H1242">
            <v>0</v>
          </cell>
          <cell r="I1242">
            <v>40175</v>
          </cell>
          <cell r="J1242">
            <v>40168</v>
          </cell>
          <cell r="K1242" t="str">
            <v>N</v>
          </cell>
          <cell r="L1242" t="str">
            <v>Drw</v>
          </cell>
          <cell r="M1242">
            <v>1243</v>
          </cell>
        </row>
        <row r="1243">
          <cell r="C1243" t="str">
            <v>25</v>
          </cell>
          <cell r="D1243"/>
          <cell r="E1243"/>
          <cell r="F1243" t="str">
            <v>Tank-Junction Box Supports- (Propane)</v>
          </cell>
          <cell r="G1243">
            <v>0</v>
          </cell>
          <cell r="H1243">
            <v>0</v>
          </cell>
          <cell r="I1243">
            <v>40175</v>
          </cell>
          <cell r="J1243">
            <v>40168</v>
          </cell>
          <cell r="K1243" t="str">
            <v>N</v>
          </cell>
          <cell r="L1243" t="str">
            <v>Drw</v>
          </cell>
          <cell r="M1243">
            <v>1244</v>
          </cell>
        </row>
        <row r="1244">
          <cell r="C1244" t="str">
            <v>25</v>
          </cell>
          <cell r="D1244" t="str">
            <v>05050-MD-25-276-01</v>
          </cell>
          <cell r="E1244" t="str">
            <v>05050-MD-25-276-01</v>
          </cell>
          <cell r="F1244" t="str">
            <v>Tank-'Piping Isos- (Propane)</v>
          </cell>
          <cell r="G1244">
            <v>0</v>
          </cell>
          <cell r="H1244" t="str">
            <v>VP-1516-147-T-101/2-265</v>
          </cell>
          <cell r="I1244">
            <v>40175</v>
          </cell>
          <cell r="J1244">
            <v>40168</v>
          </cell>
          <cell r="K1244" t="str">
            <v>Y</v>
          </cell>
          <cell r="L1244" t="str">
            <v>Drw</v>
          </cell>
          <cell r="M1244">
            <v>1245</v>
          </cell>
        </row>
        <row r="1245">
          <cell r="C1245" t="str">
            <v>25</v>
          </cell>
          <cell r="D1245" t="str">
            <v>05050-MD-25-276-02</v>
          </cell>
          <cell r="E1245" t="str">
            <v>05050-MD-25-276-02</v>
          </cell>
          <cell r="F1245" t="str">
            <v>Tank-'Piping Isos- (Propane)</v>
          </cell>
          <cell r="G1245">
            <v>0</v>
          </cell>
          <cell r="H1245" t="str">
            <v>VP-1516-147-T-101/2-265</v>
          </cell>
          <cell r="I1245">
            <v>40175</v>
          </cell>
          <cell r="J1245">
            <v>40168</v>
          </cell>
          <cell r="K1245" t="str">
            <v>Y</v>
          </cell>
          <cell r="L1245" t="str">
            <v>Drw</v>
          </cell>
          <cell r="M1245">
            <v>1246</v>
          </cell>
        </row>
        <row r="1246">
          <cell r="C1246" t="str">
            <v>25</v>
          </cell>
          <cell r="D1246" t="str">
            <v>05050-MD-25-276-03</v>
          </cell>
          <cell r="E1246" t="str">
            <v>05050-MD-25-276-03</v>
          </cell>
          <cell r="F1246" t="str">
            <v>Tank-'Piping Isos- (Propane)</v>
          </cell>
          <cell r="G1246">
            <v>0</v>
          </cell>
          <cell r="H1246" t="str">
            <v>VP-1516-147-T-101/2-265</v>
          </cell>
          <cell r="I1246">
            <v>40175</v>
          </cell>
          <cell r="J1246">
            <v>40168</v>
          </cell>
          <cell r="K1246" t="str">
            <v>Y</v>
          </cell>
          <cell r="L1246" t="str">
            <v>Drw</v>
          </cell>
          <cell r="M1246">
            <v>1247</v>
          </cell>
        </row>
        <row r="1247">
          <cell r="C1247" t="str">
            <v>25</v>
          </cell>
          <cell r="D1247" t="str">
            <v>05050-MD-25-276-04</v>
          </cell>
          <cell r="E1247" t="str">
            <v>05050-MD-25-276-04</v>
          </cell>
          <cell r="F1247" t="str">
            <v>Tank-'Piping Isos- (Propane)</v>
          </cell>
          <cell r="G1247">
            <v>0</v>
          </cell>
          <cell r="H1247" t="str">
            <v>VP-1516-147-T-101/2-265</v>
          </cell>
          <cell r="I1247">
            <v>40175</v>
          </cell>
          <cell r="J1247">
            <v>40168</v>
          </cell>
          <cell r="K1247" t="str">
            <v>Y</v>
          </cell>
          <cell r="L1247" t="str">
            <v>Drw</v>
          </cell>
          <cell r="M1247">
            <v>1248</v>
          </cell>
        </row>
        <row r="1248">
          <cell r="C1248" t="str">
            <v>25</v>
          </cell>
          <cell r="D1248" t="str">
            <v>05050-MD-25-276-05</v>
          </cell>
          <cell r="E1248" t="str">
            <v>05050-MD-25-276-05</v>
          </cell>
          <cell r="F1248" t="str">
            <v>Tank-'Piping Isos- (Propane)</v>
          </cell>
          <cell r="G1248">
            <v>0</v>
          </cell>
          <cell r="H1248" t="str">
            <v>VP-1516-147-T-101/2-265</v>
          </cell>
          <cell r="I1248">
            <v>40175</v>
          </cell>
          <cell r="J1248">
            <v>40168</v>
          </cell>
          <cell r="K1248" t="str">
            <v>Y</v>
          </cell>
          <cell r="L1248" t="str">
            <v>Drw</v>
          </cell>
          <cell r="M1248">
            <v>1249</v>
          </cell>
        </row>
        <row r="1249">
          <cell r="C1249" t="str">
            <v>25</v>
          </cell>
          <cell r="D1249" t="str">
            <v>05050-MD-25-277-01</v>
          </cell>
          <cell r="E1249" t="str">
            <v>05050-MD-25-277-01</v>
          </cell>
          <cell r="F1249" t="str">
            <v>Tank-'Piping Isos- (Propane)</v>
          </cell>
          <cell r="G1249">
            <v>0</v>
          </cell>
          <cell r="H1249" t="str">
            <v>VP-1516-147-T-101/2-266</v>
          </cell>
          <cell r="I1249">
            <v>40175</v>
          </cell>
          <cell r="J1249">
            <v>40168</v>
          </cell>
          <cell r="K1249" t="str">
            <v>Y</v>
          </cell>
          <cell r="L1249" t="str">
            <v>Drw</v>
          </cell>
          <cell r="M1249">
            <v>1250</v>
          </cell>
        </row>
        <row r="1250">
          <cell r="C1250" t="str">
            <v>25</v>
          </cell>
          <cell r="D1250" t="str">
            <v>05050-MD-25-277-02</v>
          </cell>
          <cell r="E1250" t="str">
            <v>05050-MD-25-277-02</v>
          </cell>
          <cell r="F1250" t="str">
            <v>Tank-'Piping Isos- (Propane)</v>
          </cell>
          <cell r="G1250">
            <v>0</v>
          </cell>
          <cell r="H1250" t="str">
            <v>VP-1516-147-T-101/2-266</v>
          </cell>
          <cell r="I1250">
            <v>40175</v>
          </cell>
          <cell r="J1250">
            <v>40168</v>
          </cell>
          <cell r="K1250" t="str">
            <v>Y</v>
          </cell>
          <cell r="L1250" t="str">
            <v>Drw</v>
          </cell>
          <cell r="M1250">
            <v>1251</v>
          </cell>
        </row>
        <row r="1251">
          <cell r="C1251" t="str">
            <v>25</v>
          </cell>
          <cell r="D1251" t="str">
            <v>05050-MD-25-277-03</v>
          </cell>
          <cell r="E1251" t="str">
            <v>05050-MD-25-277-03</v>
          </cell>
          <cell r="F1251" t="str">
            <v>Tank-'Piping Isos- (Propane)</v>
          </cell>
          <cell r="G1251">
            <v>0</v>
          </cell>
          <cell r="H1251" t="str">
            <v>VP-1516-147-T-101/2-266</v>
          </cell>
          <cell r="I1251">
            <v>40175</v>
          </cell>
          <cell r="J1251">
            <v>40168</v>
          </cell>
          <cell r="K1251" t="str">
            <v>Y</v>
          </cell>
          <cell r="L1251" t="str">
            <v>Drw</v>
          </cell>
          <cell r="M1251">
            <v>1252</v>
          </cell>
        </row>
        <row r="1252">
          <cell r="C1252" t="str">
            <v>25</v>
          </cell>
          <cell r="D1252" t="str">
            <v>05050-MD-25-277-04</v>
          </cell>
          <cell r="E1252" t="str">
            <v>05050-MD-25-277-04</v>
          </cell>
          <cell r="F1252" t="str">
            <v>Tank-'Piping Isos- (Propane)</v>
          </cell>
          <cell r="G1252">
            <v>0</v>
          </cell>
          <cell r="H1252" t="str">
            <v>VP-1516-147-T-101/2-266</v>
          </cell>
          <cell r="I1252">
            <v>40175</v>
          </cell>
          <cell r="J1252">
            <v>40168</v>
          </cell>
          <cell r="K1252" t="str">
            <v>Y</v>
          </cell>
          <cell r="L1252" t="str">
            <v>Drw</v>
          </cell>
          <cell r="M1252">
            <v>1253</v>
          </cell>
        </row>
        <row r="1253">
          <cell r="C1253" t="str">
            <v>25</v>
          </cell>
          <cell r="D1253" t="str">
            <v>05050-MD-25-277-05</v>
          </cell>
          <cell r="E1253" t="str">
            <v>05050-MD-25-277-05</v>
          </cell>
          <cell r="F1253" t="str">
            <v>Tank-'Piping Isos- (Propane)</v>
          </cell>
          <cell r="G1253">
            <v>0</v>
          </cell>
          <cell r="H1253" t="str">
            <v>VP-1516-147-T-101/2-266</v>
          </cell>
          <cell r="I1253">
            <v>40175</v>
          </cell>
          <cell r="J1253">
            <v>40168</v>
          </cell>
          <cell r="K1253" t="str">
            <v>Y</v>
          </cell>
          <cell r="L1253" t="str">
            <v>Drw</v>
          </cell>
          <cell r="M1253">
            <v>1254</v>
          </cell>
        </row>
        <row r="1254">
          <cell r="C1254" t="str">
            <v>25</v>
          </cell>
          <cell r="D1254" t="str">
            <v>05050-MD-25-277-06</v>
          </cell>
          <cell r="E1254" t="str">
            <v>05050-MD-25-277-06</v>
          </cell>
          <cell r="F1254" t="str">
            <v>Tank-'Piping Isos- (Propane)</v>
          </cell>
          <cell r="G1254">
            <v>0</v>
          </cell>
          <cell r="H1254" t="str">
            <v>VP-1516-147-T-101/2-266</v>
          </cell>
          <cell r="I1254">
            <v>40175</v>
          </cell>
          <cell r="J1254">
            <v>40168</v>
          </cell>
          <cell r="K1254" t="str">
            <v>Y</v>
          </cell>
          <cell r="L1254" t="str">
            <v>Drw</v>
          </cell>
          <cell r="M1254">
            <v>1255</v>
          </cell>
        </row>
        <row r="1255">
          <cell r="C1255" t="str">
            <v>25</v>
          </cell>
          <cell r="D1255" t="str">
            <v>05050-MD-25-277-07</v>
          </cell>
          <cell r="E1255" t="str">
            <v>05050-MD-25-277-07</v>
          </cell>
          <cell r="F1255" t="str">
            <v>Tank-'Piping Isos- (Propane)</v>
          </cell>
          <cell r="G1255">
            <v>0</v>
          </cell>
          <cell r="H1255" t="str">
            <v>VP-1516-147-T-101/2-266</v>
          </cell>
          <cell r="I1255">
            <v>40175</v>
          </cell>
          <cell r="J1255">
            <v>40168</v>
          </cell>
          <cell r="K1255" t="str">
            <v>Y</v>
          </cell>
          <cell r="L1255" t="str">
            <v>Drw</v>
          </cell>
          <cell r="M1255">
            <v>1256</v>
          </cell>
        </row>
        <row r="1256">
          <cell r="C1256" t="str">
            <v>25</v>
          </cell>
          <cell r="D1256" t="str">
            <v>05050-MD-25-277-08</v>
          </cell>
          <cell r="E1256" t="str">
            <v>05050-MD-25-277-08</v>
          </cell>
          <cell r="F1256" t="str">
            <v>Tank-'Piping Isos- (Propane)</v>
          </cell>
          <cell r="G1256">
            <v>0</v>
          </cell>
          <cell r="H1256" t="str">
            <v>VP-1516-147-T-101/2-266</v>
          </cell>
          <cell r="I1256">
            <v>40175</v>
          </cell>
          <cell r="J1256">
            <v>40168</v>
          </cell>
          <cell r="K1256" t="str">
            <v>Y</v>
          </cell>
          <cell r="L1256" t="str">
            <v>Drw</v>
          </cell>
          <cell r="M1256">
            <v>1257</v>
          </cell>
        </row>
        <row r="1257">
          <cell r="C1257" t="str">
            <v>25</v>
          </cell>
          <cell r="D1257" t="str">
            <v>05050-MD-25-278-01</v>
          </cell>
          <cell r="E1257" t="str">
            <v>05050-MD-25-278-01</v>
          </cell>
          <cell r="F1257" t="str">
            <v>Tank-Cable Ladder - Plan Views- (Propane)</v>
          </cell>
          <cell r="G1257">
            <v>0</v>
          </cell>
          <cell r="H1257" t="str">
            <v>VP-1516-147-T-101/2-267</v>
          </cell>
          <cell r="I1257">
            <v>40175</v>
          </cell>
          <cell r="J1257">
            <v>40168</v>
          </cell>
          <cell r="K1257" t="str">
            <v>Y</v>
          </cell>
          <cell r="L1257" t="str">
            <v>Drw</v>
          </cell>
          <cell r="M1257">
            <v>1258</v>
          </cell>
        </row>
        <row r="1258">
          <cell r="C1258" t="str">
            <v>25</v>
          </cell>
          <cell r="D1258" t="str">
            <v>05050-MD-25-278-02</v>
          </cell>
          <cell r="E1258" t="str">
            <v>05050-MD-25-278-02</v>
          </cell>
          <cell r="F1258" t="str">
            <v>Tank-Cable Ladder - Plan Views- (Propane)</v>
          </cell>
          <cell r="G1258">
            <v>0</v>
          </cell>
          <cell r="H1258" t="str">
            <v>VP-1516-147-T-101/2-267</v>
          </cell>
          <cell r="I1258">
            <v>40175</v>
          </cell>
          <cell r="J1258">
            <v>40168</v>
          </cell>
          <cell r="K1258" t="str">
            <v>Y</v>
          </cell>
          <cell r="L1258" t="str">
            <v>Drw</v>
          </cell>
          <cell r="M1258">
            <v>1259</v>
          </cell>
        </row>
        <row r="1259">
          <cell r="C1259" t="str">
            <v>25</v>
          </cell>
          <cell r="D1259" t="str">
            <v>05050-MD-25-278-03</v>
          </cell>
          <cell r="E1259" t="str">
            <v>05050-MD-25-278-03</v>
          </cell>
          <cell r="F1259" t="str">
            <v>Tank-Cable Ladder - Plan Views- (Propane)</v>
          </cell>
          <cell r="G1259">
            <v>0</v>
          </cell>
          <cell r="H1259" t="str">
            <v>VP-1516-147-T-101/2-267</v>
          </cell>
          <cell r="I1259">
            <v>40175</v>
          </cell>
          <cell r="J1259">
            <v>40168</v>
          </cell>
          <cell r="K1259" t="str">
            <v>Y</v>
          </cell>
          <cell r="L1259" t="str">
            <v>Drw</v>
          </cell>
          <cell r="M1259">
            <v>1260</v>
          </cell>
        </row>
        <row r="1260">
          <cell r="C1260" t="str">
            <v>25</v>
          </cell>
          <cell r="D1260" t="str">
            <v>05050-MD-25-278-04</v>
          </cell>
          <cell r="E1260" t="str">
            <v>05050-MD-25-278-04</v>
          </cell>
          <cell r="F1260" t="str">
            <v>Tank-Cable Ladder - Plan Views- (Propane)</v>
          </cell>
          <cell r="G1260">
            <v>0</v>
          </cell>
          <cell r="H1260" t="str">
            <v>VP-1516-147-T-101/2-267</v>
          </cell>
          <cell r="I1260">
            <v>40175</v>
          </cell>
          <cell r="J1260">
            <v>40168</v>
          </cell>
          <cell r="K1260" t="str">
            <v>Y</v>
          </cell>
          <cell r="L1260" t="str">
            <v>Drw</v>
          </cell>
          <cell r="M1260">
            <v>1261</v>
          </cell>
        </row>
        <row r="1261">
          <cell r="C1261" t="str">
            <v>25</v>
          </cell>
          <cell r="D1261" t="str">
            <v>05050-MD-25-278-05</v>
          </cell>
          <cell r="E1261" t="str">
            <v>05050-MD-25-278-05</v>
          </cell>
          <cell r="F1261" t="str">
            <v>Tank-Cable Ladder - Plan Views- (Propane)</v>
          </cell>
          <cell r="G1261">
            <v>0</v>
          </cell>
          <cell r="H1261" t="str">
            <v>VP-1516-147-T-101/2-267</v>
          </cell>
          <cell r="I1261">
            <v>40175</v>
          </cell>
          <cell r="J1261">
            <v>40168</v>
          </cell>
          <cell r="K1261" t="str">
            <v>Y</v>
          </cell>
          <cell r="L1261" t="str">
            <v>Drw</v>
          </cell>
          <cell r="M1261">
            <v>1262</v>
          </cell>
        </row>
        <row r="1262">
          <cell r="C1262" t="str">
            <v>25</v>
          </cell>
          <cell r="D1262" t="str">
            <v>05050-MD-25-278-06</v>
          </cell>
          <cell r="E1262" t="str">
            <v>05050-MD-25-278-06</v>
          </cell>
          <cell r="F1262" t="str">
            <v>Tank-Cable Ladder - Plan Views- (Propane)</v>
          </cell>
          <cell r="G1262">
            <v>0</v>
          </cell>
          <cell r="H1262" t="str">
            <v>VP-1516-147-T-101/2-267</v>
          </cell>
          <cell r="I1262">
            <v>40175</v>
          </cell>
          <cell r="J1262">
            <v>40168</v>
          </cell>
          <cell r="K1262" t="str">
            <v>Y</v>
          </cell>
          <cell r="L1262" t="str">
            <v>Drw</v>
          </cell>
          <cell r="M1262">
            <v>1263</v>
          </cell>
        </row>
        <row r="1263">
          <cell r="C1263" t="str">
            <v>25</v>
          </cell>
          <cell r="D1263" t="str">
            <v>05050-MD-25-278-07</v>
          </cell>
          <cell r="E1263" t="str">
            <v>05050-MD-25-278-07</v>
          </cell>
          <cell r="F1263" t="str">
            <v>Tank-Cable Ladder - Plan Views- (Propane)</v>
          </cell>
          <cell r="G1263">
            <v>0</v>
          </cell>
          <cell r="H1263" t="str">
            <v>VP-1516-147-T-101/2-267</v>
          </cell>
          <cell r="I1263">
            <v>40175</v>
          </cell>
          <cell r="J1263">
            <v>40168</v>
          </cell>
          <cell r="K1263" t="str">
            <v>Y</v>
          </cell>
          <cell r="L1263" t="str">
            <v>Drw</v>
          </cell>
          <cell r="M1263">
            <v>1264</v>
          </cell>
        </row>
        <row r="1264">
          <cell r="C1264" t="str">
            <v>25</v>
          </cell>
          <cell r="D1264" t="str">
            <v>05050-MD-25-278-08</v>
          </cell>
          <cell r="E1264" t="str">
            <v>05050-MD-25-278-08</v>
          </cell>
          <cell r="F1264" t="str">
            <v>Tank-Cable Ladder - Plan Views- (Propane)</v>
          </cell>
          <cell r="G1264">
            <v>0</v>
          </cell>
          <cell r="H1264" t="str">
            <v>VP-1516-147-T-101/2-267</v>
          </cell>
          <cell r="I1264">
            <v>40175</v>
          </cell>
          <cell r="J1264">
            <v>40168</v>
          </cell>
          <cell r="K1264" t="str">
            <v>Y</v>
          </cell>
          <cell r="L1264" t="str">
            <v>Drw</v>
          </cell>
          <cell r="M1264">
            <v>1265</v>
          </cell>
        </row>
        <row r="1265">
          <cell r="C1265" t="str">
            <v>25</v>
          </cell>
          <cell r="D1265" t="str">
            <v>05050-MD-25-279-01</v>
          </cell>
          <cell r="E1265" t="str">
            <v>05050-MD-25-279-01</v>
          </cell>
          <cell r="F1265" t="str">
            <v>Tank-Fire Water G.A- (Propane)</v>
          </cell>
          <cell r="G1265">
            <v>0</v>
          </cell>
          <cell r="H1265" t="str">
            <v>VP-1516-147-T-101/2-268</v>
          </cell>
          <cell r="I1265">
            <v>40175</v>
          </cell>
          <cell r="J1265">
            <v>40168</v>
          </cell>
          <cell r="K1265" t="str">
            <v>Y</v>
          </cell>
          <cell r="L1265" t="str">
            <v>Drw</v>
          </cell>
          <cell r="M1265">
            <v>1266</v>
          </cell>
        </row>
        <row r="1266">
          <cell r="C1266" t="str">
            <v>25</v>
          </cell>
          <cell r="D1266" t="str">
            <v>05050-MD-25-279-02</v>
          </cell>
          <cell r="E1266" t="str">
            <v>05050-MD-25-279-02</v>
          </cell>
          <cell r="F1266" t="str">
            <v>Tank-Fire Water G.A- (Propane)</v>
          </cell>
          <cell r="G1266">
            <v>0</v>
          </cell>
          <cell r="H1266" t="str">
            <v>VP-1516-147-T-101/2-268</v>
          </cell>
          <cell r="I1266">
            <v>40175</v>
          </cell>
          <cell r="J1266">
            <v>40168</v>
          </cell>
          <cell r="K1266" t="str">
            <v>Y</v>
          </cell>
          <cell r="L1266" t="str">
            <v>Drw</v>
          </cell>
          <cell r="M1266">
            <v>1267</v>
          </cell>
        </row>
        <row r="1267">
          <cell r="C1267" t="str">
            <v>25</v>
          </cell>
          <cell r="D1267" t="str">
            <v>05050-MD-25-279-03</v>
          </cell>
          <cell r="E1267" t="str">
            <v>05050-MD-25-279-03</v>
          </cell>
          <cell r="F1267" t="str">
            <v>Tank-Fire Water G.A- (Propane)</v>
          </cell>
          <cell r="G1267">
            <v>0</v>
          </cell>
          <cell r="H1267" t="str">
            <v>VP-1516-147-T-101/2-268</v>
          </cell>
          <cell r="I1267">
            <v>40175</v>
          </cell>
          <cell r="J1267">
            <v>40168</v>
          </cell>
          <cell r="K1267" t="str">
            <v>Y</v>
          </cell>
          <cell r="L1267" t="str">
            <v>Drw</v>
          </cell>
          <cell r="M1267">
            <v>1268</v>
          </cell>
        </row>
        <row r="1268">
          <cell r="C1268" t="str">
            <v>25</v>
          </cell>
          <cell r="D1268" t="str">
            <v>05050-MD-25-279-04</v>
          </cell>
          <cell r="E1268" t="str">
            <v>05050-MD-25-279-04</v>
          </cell>
          <cell r="F1268" t="str">
            <v>Tank-Fire Water G.A- (Propane)</v>
          </cell>
          <cell r="G1268">
            <v>0</v>
          </cell>
          <cell r="H1268" t="str">
            <v>VP-1516-147-T-101/2-268</v>
          </cell>
          <cell r="I1268">
            <v>40175</v>
          </cell>
          <cell r="J1268">
            <v>40168</v>
          </cell>
          <cell r="K1268" t="str">
            <v>Y</v>
          </cell>
          <cell r="L1268" t="str">
            <v>Drw</v>
          </cell>
          <cell r="M1268">
            <v>1269</v>
          </cell>
        </row>
        <row r="1269">
          <cell r="C1269" t="str">
            <v>25</v>
          </cell>
          <cell r="D1269" t="str">
            <v>05050-MD-25-280-01</v>
          </cell>
          <cell r="E1269" t="str">
            <v>05050-MD-25-280-01</v>
          </cell>
          <cell r="F1269" t="str">
            <v>Tank-Utility Pupe Work G.A.- (Propane)</v>
          </cell>
          <cell r="G1269">
            <v>0</v>
          </cell>
          <cell r="H1269" t="str">
            <v>VP-1516-147-T-101/2-269</v>
          </cell>
          <cell r="I1269">
            <v>40175</v>
          </cell>
          <cell r="J1269">
            <v>40168</v>
          </cell>
          <cell r="K1269" t="str">
            <v>Y</v>
          </cell>
          <cell r="L1269" t="str">
            <v>Drw</v>
          </cell>
          <cell r="M1269">
            <v>1270</v>
          </cell>
        </row>
        <row r="1270">
          <cell r="C1270" t="str">
            <v>25</v>
          </cell>
          <cell r="D1270" t="str">
            <v>05050-MD-25-280-02</v>
          </cell>
          <cell r="E1270" t="str">
            <v>05050-MD-25-280-02</v>
          </cell>
          <cell r="F1270" t="str">
            <v>Tank-Utility Pupe Work G.A.- (Propane)</v>
          </cell>
          <cell r="G1270">
            <v>0</v>
          </cell>
          <cell r="H1270" t="str">
            <v>VP-1516-147-T-101/2-269</v>
          </cell>
          <cell r="I1270">
            <v>40175</v>
          </cell>
          <cell r="J1270">
            <v>40168</v>
          </cell>
          <cell r="K1270" t="str">
            <v>Y</v>
          </cell>
          <cell r="L1270" t="str">
            <v>Drw</v>
          </cell>
          <cell r="M1270">
            <v>1271</v>
          </cell>
        </row>
        <row r="1271">
          <cell r="C1271" t="str">
            <v>25</v>
          </cell>
          <cell r="D1271" t="str">
            <v>05050-MD-25-280-03</v>
          </cell>
          <cell r="E1271" t="str">
            <v>05050-MD-25-280-03</v>
          </cell>
          <cell r="F1271" t="str">
            <v>Tank-Utility Pupe Work G.A.- (Propane)</v>
          </cell>
          <cell r="G1271">
            <v>0</v>
          </cell>
          <cell r="H1271" t="str">
            <v>VP-1516-147-T-101/2-269</v>
          </cell>
          <cell r="I1271">
            <v>40175</v>
          </cell>
          <cell r="J1271">
            <v>40168</v>
          </cell>
          <cell r="K1271" t="str">
            <v>Y</v>
          </cell>
          <cell r="L1271" t="str">
            <v>Drw</v>
          </cell>
          <cell r="M1271">
            <v>1272</v>
          </cell>
        </row>
        <row r="1272">
          <cell r="C1272" t="str">
            <v>25</v>
          </cell>
          <cell r="D1272" t="str">
            <v>05050-MD-25-280-04</v>
          </cell>
          <cell r="E1272" t="str">
            <v>05050-MD-25-280-04</v>
          </cell>
          <cell r="F1272" t="str">
            <v>Tank-Utility Pupe Work G.A.- (Propane)</v>
          </cell>
          <cell r="G1272">
            <v>0</v>
          </cell>
          <cell r="H1272" t="str">
            <v>VP-1516-147-T-101/2-269</v>
          </cell>
          <cell r="I1272">
            <v>40175</v>
          </cell>
          <cell r="J1272">
            <v>40168</v>
          </cell>
          <cell r="K1272" t="str">
            <v>Y</v>
          </cell>
          <cell r="L1272" t="str">
            <v>Drw</v>
          </cell>
          <cell r="M1272">
            <v>1273</v>
          </cell>
        </row>
        <row r="1273">
          <cell r="C1273" t="str">
            <v>25</v>
          </cell>
          <cell r="D1273" t="str">
            <v>05050-MD-25-283-01</v>
          </cell>
          <cell r="E1273" t="str">
            <v>05050-MD-25-283-01</v>
          </cell>
          <cell r="F1273" t="str">
            <v>Tank-Platform Piping Arrangements- (Propane)</v>
          </cell>
          <cell r="G1273">
            <v>0</v>
          </cell>
          <cell r="H1273" t="str">
            <v>VP-1516-147-T-101/2-263</v>
          </cell>
          <cell r="I1273">
            <v>40175</v>
          </cell>
          <cell r="J1273">
            <v>40168</v>
          </cell>
          <cell r="K1273" t="str">
            <v>Y</v>
          </cell>
          <cell r="L1273" t="str">
            <v>Drw</v>
          </cell>
          <cell r="M1273">
            <v>1274</v>
          </cell>
        </row>
        <row r="1274">
          <cell r="C1274" t="str">
            <v>25</v>
          </cell>
          <cell r="D1274" t="str">
            <v>05050-MD-25-283-02</v>
          </cell>
          <cell r="E1274" t="str">
            <v>05050-MD-25-283-02</v>
          </cell>
          <cell r="F1274" t="str">
            <v>Tank-Platform Piping Arrangements- (Propane)</v>
          </cell>
          <cell r="G1274">
            <v>0</v>
          </cell>
          <cell r="H1274" t="str">
            <v>VP-1516-147-T-101/2-263</v>
          </cell>
          <cell r="I1274">
            <v>40175</v>
          </cell>
          <cell r="J1274">
            <v>40168</v>
          </cell>
          <cell r="K1274" t="str">
            <v>Y</v>
          </cell>
          <cell r="L1274" t="str">
            <v>Drw</v>
          </cell>
          <cell r="M1274">
            <v>1275</v>
          </cell>
        </row>
        <row r="1275">
          <cell r="C1275" t="str">
            <v>25</v>
          </cell>
          <cell r="D1275" t="str">
            <v>05050-MD-25-283-03</v>
          </cell>
          <cell r="E1275" t="str">
            <v>05050-MD-25-283-03</v>
          </cell>
          <cell r="F1275" t="str">
            <v>Tank-Platform Piping Arrangements- (Propane)</v>
          </cell>
          <cell r="G1275">
            <v>0</v>
          </cell>
          <cell r="H1275" t="str">
            <v>VP-1516-147-T-101/2-263</v>
          </cell>
          <cell r="I1275">
            <v>40175</v>
          </cell>
          <cell r="J1275">
            <v>40168</v>
          </cell>
          <cell r="K1275" t="str">
            <v>Y</v>
          </cell>
          <cell r="L1275" t="str">
            <v>Drw</v>
          </cell>
          <cell r="M1275">
            <v>1276</v>
          </cell>
        </row>
        <row r="1276">
          <cell r="C1276" t="str">
            <v>25</v>
          </cell>
          <cell r="D1276" t="str">
            <v>05050-MD-25-283-04</v>
          </cell>
          <cell r="E1276" t="str">
            <v>05050-MD-25-283-04</v>
          </cell>
          <cell r="F1276" t="str">
            <v>Tank-Platform Piping Arrangements- (Propane)</v>
          </cell>
          <cell r="G1276">
            <v>0</v>
          </cell>
          <cell r="H1276" t="str">
            <v>VP-1516-147-T-101/2-263</v>
          </cell>
          <cell r="I1276">
            <v>40175</v>
          </cell>
          <cell r="J1276">
            <v>40168</v>
          </cell>
          <cell r="K1276" t="str">
            <v>Y</v>
          </cell>
          <cell r="L1276" t="str">
            <v>Drw</v>
          </cell>
          <cell r="M1276">
            <v>1277</v>
          </cell>
        </row>
        <row r="1277">
          <cell r="C1277" t="str">
            <v>25</v>
          </cell>
          <cell r="D1277"/>
          <cell r="E1277"/>
          <cell r="F1277" t="str">
            <v>Pump Set Down Jigs - Loading Pump</v>
          </cell>
          <cell r="G1277">
            <v>0</v>
          </cell>
          <cell r="H1277" t="str">
            <v>VP-1516-147-T-101/2-143</v>
          </cell>
          <cell r="I1277">
            <v>40175</v>
          </cell>
          <cell r="J1277">
            <v>40168</v>
          </cell>
          <cell r="K1277" t="str">
            <v>N</v>
          </cell>
          <cell r="L1277" t="str">
            <v>Drw</v>
          </cell>
          <cell r="M1277">
            <v>1278</v>
          </cell>
        </row>
        <row r="1278">
          <cell r="C1278" t="str">
            <v>25</v>
          </cell>
          <cell r="D1278"/>
          <cell r="E1278"/>
          <cell r="F1278" t="str">
            <v>Pump Set Down Jigs - Circulation Pump</v>
          </cell>
          <cell r="G1278">
            <v>0</v>
          </cell>
          <cell r="H1278" t="str">
            <v>VP-1516-147-T-101/2-144</v>
          </cell>
          <cell r="I1278">
            <v>40175</v>
          </cell>
          <cell r="J1278">
            <v>40168</v>
          </cell>
          <cell r="K1278" t="str">
            <v>N</v>
          </cell>
          <cell r="L1278" t="str">
            <v>Drw</v>
          </cell>
          <cell r="M1278">
            <v>1279</v>
          </cell>
        </row>
        <row r="1279">
          <cell r="C1279" t="str">
            <v>25</v>
          </cell>
          <cell r="D1279"/>
          <cell r="E1279"/>
          <cell r="F1279" t="str">
            <v>Tank-- (Propane)</v>
          </cell>
          <cell r="G1279">
            <v>0</v>
          </cell>
          <cell r="H1279">
            <v>0</v>
          </cell>
          <cell r="I1279">
            <v>40175</v>
          </cell>
          <cell r="J1279">
            <v>40168</v>
          </cell>
          <cell r="K1279" t="str">
            <v>N</v>
          </cell>
          <cell r="L1279" t="str">
            <v>Drw</v>
          </cell>
          <cell r="M1279">
            <v>1280</v>
          </cell>
        </row>
        <row r="1280">
          <cell r="C1280" t="str">
            <v>25</v>
          </cell>
          <cell r="D1280"/>
          <cell r="E1280"/>
          <cell r="F1280" t="str">
            <v>Tank-- (Propane)</v>
          </cell>
          <cell r="G1280">
            <v>0</v>
          </cell>
          <cell r="H1280">
            <v>0</v>
          </cell>
          <cell r="I1280">
            <v>40175</v>
          </cell>
          <cell r="J1280">
            <v>40168</v>
          </cell>
          <cell r="K1280" t="str">
            <v>N</v>
          </cell>
          <cell r="L1280" t="str">
            <v>Drw</v>
          </cell>
          <cell r="M1280">
            <v>1281</v>
          </cell>
        </row>
        <row r="1281">
          <cell r="C1281" t="str">
            <v>25</v>
          </cell>
          <cell r="D1281"/>
          <cell r="E1281"/>
          <cell r="F1281" t="str">
            <v>Tank-- (Propane)</v>
          </cell>
          <cell r="G1281">
            <v>0</v>
          </cell>
          <cell r="H1281">
            <v>0</v>
          </cell>
          <cell r="I1281">
            <v>40175</v>
          </cell>
          <cell r="J1281">
            <v>40168</v>
          </cell>
          <cell r="K1281" t="str">
            <v>N</v>
          </cell>
          <cell r="L1281" t="str">
            <v>Drw</v>
          </cell>
          <cell r="M1281">
            <v>1282</v>
          </cell>
        </row>
        <row r="1282">
          <cell r="C1282" t="str">
            <v>25</v>
          </cell>
          <cell r="D1282"/>
          <cell r="E1282"/>
          <cell r="F1282" t="str">
            <v>Tank-- (Propane)</v>
          </cell>
          <cell r="G1282">
            <v>0</v>
          </cell>
          <cell r="H1282">
            <v>0</v>
          </cell>
          <cell r="I1282">
            <v>40175</v>
          </cell>
          <cell r="J1282">
            <v>40168</v>
          </cell>
          <cell r="K1282" t="str">
            <v>N</v>
          </cell>
          <cell r="L1282" t="str">
            <v>Drw</v>
          </cell>
          <cell r="M1282">
            <v>1283</v>
          </cell>
        </row>
        <row r="1283">
          <cell r="C1283" t="str">
            <v>25</v>
          </cell>
          <cell r="D1283"/>
          <cell r="E1283"/>
          <cell r="F1283" t="str">
            <v>Tank-- (Propane)</v>
          </cell>
          <cell r="G1283">
            <v>0</v>
          </cell>
          <cell r="H1283">
            <v>0</v>
          </cell>
          <cell r="I1283">
            <v>40175</v>
          </cell>
          <cell r="J1283">
            <v>40168</v>
          </cell>
          <cell r="K1283" t="str">
            <v>N</v>
          </cell>
          <cell r="L1283" t="str">
            <v>Drw</v>
          </cell>
          <cell r="M1283">
            <v>1284</v>
          </cell>
        </row>
        <row r="1284">
          <cell r="C1284" t="str">
            <v>25</v>
          </cell>
          <cell r="D1284"/>
          <cell r="E1284"/>
          <cell r="F1284" t="str">
            <v>Tank-- (Propane)</v>
          </cell>
          <cell r="G1284">
            <v>0</v>
          </cell>
          <cell r="H1284">
            <v>0</v>
          </cell>
          <cell r="I1284">
            <v>40175</v>
          </cell>
          <cell r="J1284">
            <v>40168</v>
          </cell>
          <cell r="K1284" t="str">
            <v>N</v>
          </cell>
          <cell r="L1284" t="str">
            <v>Drw</v>
          </cell>
          <cell r="M1284">
            <v>1285</v>
          </cell>
        </row>
        <row r="1285">
          <cell r="C1285" t="str">
            <v>25</v>
          </cell>
          <cell r="D1285"/>
          <cell r="E1285"/>
          <cell r="F1285" t="str">
            <v>Tank-- (Propane)</v>
          </cell>
          <cell r="G1285">
            <v>0</v>
          </cell>
          <cell r="H1285">
            <v>0</v>
          </cell>
          <cell r="I1285">
            <v>40175</v>
          </cell>
          <cell r="J1285">
            <v>40168</v>
          </cell>
          <cell r="K1285" t="str">
            <v>N</v>
          </cell>
          <cell r="L1285" t="str">
            <v>Drw</v>
          </cell>
          <cell r="M1285">
            <v>1286</v>
          </cell>
        </row>
        <row r="1286">
          <cell r="C1286" t="str">
            <v>25</v>
          </cell>
          <cell r="D1286"/>
          <cell r="E1286"/>
          <cell r="F1286" t="str">
            <v>Tank-- (Propane)</v>
          </cell>
          <cell r="G1286">
            <v>0</v>
          </cell>
          <cell r="H1286">
            <v>0</v>
          </cell>
          <cell r="I1286">
            <v>40175</v>
          </cell>
          <cell r="J1286">
            <v>40168</v>
          </cell>
          <cell r="K1286" t="str">
            <v>N</v>
          </cell>
          <cell r="L1286" t="str">
            <v>Drw</v>
          </cell>
          <cell r="M1286">
            <v>1287</v>
          </cell>
        </row>
        <row r="1287">
          <cell r="C1287" t="str">
            <v>25</v>
          </cell>
          <cell r="D1287"/>
          <cell r="E1287"/>
          <cell r="F1287" t="str">
            <v>Tank-- (Propane)</v>
          </cell>
          <cell r="G1287">
            <v>0</v>
          </cell>
          <cell r="H1287">
            <v>0</v>
          </cell>
          <cell r="I1287">
            <v>40175</v>
          </cell>
          <cell r="J1287">
            <v>40168</v>
          </cell>
          <cell r="K1287" t="str">
            <v>N</v>
          </cell>
          <cell r="L1287" t="str">
            <v>Drw</v>
          </cell>
          <cell r="M1287">
            <v>1288</v>
          </cell>
        </row>
        <row r="1288">
          <cell r="C1288" t="str">
            <v>25</v>
          </cell>
          <cell r="D1288"/>
          <cell r="E1288"/>
          <cell r="F1288" t="str">
            <v>Tank-- (Propane)</v>
          </cell>
          <cell r="G1288">
            <v>0</v>
          </cell>
          <cell r="H1288">
            <v>0</v>
          </cell>
          <cell r="I1288">
            <v>40175</v>
          </cell>
          <cell r="J1288">
            <v>40168</v>
          </cell>
          <cell r="K1288" t="str">
            <v>N</v>
          </cell>
          <cell r="L1288" t="str">
            <v>Drw</v>
          </cell>
          <cell r="M1288">
            <v>1289</v>
          </cell>
        </row>
        <row r="1289">
          <cell r="C1289" t="str">
            <v>25</v>
          </cell>
          <cell r="D1289"/>
          <cell r="E1289"/>
          <cell r="F1289" t="str">
            <v>Tank-- (Propane)</v>
          </cell>
          <cell r="G1289">
            <v>0</v>
          </cell>
          <cell r="H1289">
            <v>0</v>
          </cell>
          <cell r="I1289">
            <v>40175</v>
          </cell>
          <cell r="J1289">
            <v>40168</v>
          </cell>
          <cell r="K1289" t="str">
            <v>N</v>
          </cell>
          <cell r="L1289" t="str">
            <v>Drw</v>
          </cell>
          <cell r="M1289">
            <v>1290</v>
          </cell>
        </row>
        <row r="1290">
          <cell r="C1290" t="str">
            <v>25</v>
          </cell>
          <cell r="D1290"/>
          <cell r="E1290"/>
          <cell r="F1290" t="str">
            <v>Tank-- (Propane)</v>
          </cell>
          <cell r="G1290">
            <v>0</v>
          </cell>
          <cell r="H1290">
            <v>0</v>
          </cell>
          <cell r="I1290">
            <v>40175</v>
          </cell>
          <cell r="J1290">
            <v>40168</v>
          </cell>
          <cell r="K1290" t="str">
            <v>N</v>
          </cell>
          <cell r="L1290" t="str">
            <v>Drw</v>
          </cell>
          <cell r="M1290">
            <v>1291</v>
          </cell>
        </row>
        <row r="1291">
          <cell r="C1291" t="str">
            <v>25</v>
          </cell>
          <cell r="D1291"/>
          <cell r="E1291"/>
          <cell r="F1291" t="str">
            <v>Tank-- (Propane)</v>
          </cell>
          <cell r="G1291">
            <v>0</v>
          </cell>
          <cell r="H1291">
            <v>0</v>
          </cell>
          <cell r="I1291">
            <v>40175</v>
          </cell>
          <cell r="J1291">
            <v>40168</v>
          </cell>
          <cell r="K1291" t="str">
            <v>N</v>
          </cell>
          <cell r="L1291" t="str">
            <v>Drw</v>
          </cell>
          <cell r="M1291">
            <v>1292</v>
          </cell>
        </row>
        <row r="1292">
          <cell r="C1292" t="str">
            <v>25</v>
          </cell>
          <cell r="D1292"/>
          <cell r="E1292"/>
          <cell r="F1292" t="str">
            <v>Tank-- (Propane)</v>
          </cell>
          <cell r="G1292">
            <v>0</v>
          </cell>
          <cell r="H1292">
            <v>0</v>
          </cell>
          <cell r="I1292">
            <v>40175</v>
          </cell>
          <cell r="J1292">
            <v>40168</v>
          </cell>
          <cell r="K1292" t="str">
            <v>N</v>
          </cell>
          <cell r="L1292" t="str">
            <v>Drw</v>
          </cell>
          <cell r="M1292">
            <v>1293</v>
          </cell>
        </row>
        <row r="1293">
          <cell r="C1293" t="str">
            <v>25</v>
          </cell>
          <cell r="D1293"/>
          <cell r="E1293"/>
          <cell r="F1293" t="str">
            <v>Tank-- (Propane)</v>
          </cell>
          <cell r="G1293">
            <v>0</v>
          </cell>
          <cell r="H1293">
            <v>0</v>
          </cell>
          <cell r="I1293">
            <v>40175</v>
          </cell>
          <cell r="J1293">
            <v>40168</v>
          </cell>
          <cell r="K1293" t="str">
            <v>N</v>
          </cell>
          <cell r="L1293" t="str">
            <v>Drw</v>
          </cell>
          <cell r="M1293">
            <v>1294</v>
          </cell>
        </row>
        <row r="1294">
          <cell r="C1294" t="str">
            <v>25</v>
          </cell>
          <cell r="D1294"/>
          <cell r="E1294"/>
          <cell r="F1294" t="str">
            <v>Tank-- (Propane)</v>
          </cell>
          <cell r="G1294">
            <v>0</v>
          </cell>
          <cell r="H1294">
            <v>0</v>
          </cell>
          <cell r="I1294">
            <v>40175</v>
          </cell>
          <cell r="J1294">
            <v>40168</v>
          </cell>
          <cell r="K1294" t="str">
            <v>N</v>
          </cell>
          <cell r="L1294" t="str">
            <v>Drw</v>
          </cell>
          <cell r="M1294">
            <v>1295</v>
          </cell>
        </row>
        <row r="1295">
          <cell r="C1295" t="str">
            <v>25</v>
          </cell>
          <cell r="D1295"/>
          <cell r="E1295"/>
          <cell r="F1295" t="str">
            <v>Tank-- (Propane)</v>
          </cell>
          <cell r="G1295">
            <v>0</v>
          </cell>
          <cell r="H1295">
            <v>0</v>
          </cell>
          <cell r="I1295">
            <v>40175</v>
          </cell>
          <cell r="J1295">
            <v>40168</v>
          </cell>
          <cell r="K1295" t="str">
            <v>N</v>
          </cell>
          <cell r="L1295" t="str">
            <v>Drw</v>
          </cell>
          <cell r="M1295">
            <v>1296</v>
          </cell>
        </row>
        <row r="1296">
          <cell r="C1296" t="str">
            <v>25</v>
          </cell>
          <cell r="D1296"/>
          <cell r="E1296"/>
          <cell r="F1296" t="str">
            <v>Tank-- (Propane)</v>
          </cell>
          <cell r="G1296">
            <v>0</v>
          </cell>
          <cell r="H1296">
            <v>0</v>
          </cell>
          <cell r="I1296">
            <v>40175</v>
          </cell>
          <cell r="J1296">
            <v>40168</v>
          </cell>
          <cell r="K1296" t="str">
            <v>N</v>
          </cell>
          <cell r="L1296" t="str">
            <v>Drw</v>
          </cell>
          <cell r="M1296">
            <v>1297</v>
          </cell>
        </row>
        <row r="1297">
          <cell r="C1297" t="str">
            <v>25</v>
          </cell>
          <cell r="D1297"/>
          <cell r="E1297"/>
          <cell r="F1297" t="str">
            <v>Tank-- (Propane)</v>
          </cell>
          <cell r="G1297">
            <v>0</v>
          </cell>
          <cell r="H1297">
            <v>0</v>
          </cell>
          <cell r="I1297">
            <v>40175</v>
          </cell>
          <cell r="J1297">
            <v>40168</v>
          </cell>
          <cell r="K1297" t="str">
            <v>N</v>
          </cell>
          <cell r="L1297" t="str">
            <v>Drw</v>
          </cell>
          <cell r="M1297">
            <v>1298</v>
          </cell>
        </row>
        <row r="1298">
          <cell r="C1298" t="str">
            <v>25</v>
          </cell>
          <cell r="D1298"/>
          <cell r="E1298"/>
          <cell r="F1298" t="str">
            <v>Tank-- (Propane)</v>
          </cell>
          <cell r="G1298">
            <v>0</v>
          </cell>
          <cell r="H1298">
            <v>0</v>
          </cell>
          <cell r="I1298">
            <v>40175</v>
          </cell>
          <cell r="J1298">
            <v>40168</v>
          </cell>
          <cell r="K1298" t="str">
            <v>N</v>
          </cell>
          <cell r="L1298" t="str">
            <v>Drw</v>
          </cell>
          <cell r="M1298">
            <v>1299</v>
          </cell>
        </row>
        <row r="1299">
          <cell r="C1299" t="str">
            <v>25</v>
          </cell>
          <cell r="D1299"/>
          <cell r="E1299"/>
          <cell r="F1299" t="str">
            <v>Tank-- (Propane)</v>
          </cell>
          <cell r="G1299">
            <v>0</v>
          </cell>
          <cell r="H1299">
            <v>0</v>
          </cell>
          <cell r="I1299">
            <v>40175</v>
          </cell>
          <cell r="J1299">
            <v>40168</v>
          </cell>
          <cell r="K1299" t="str">
            <v>N</v>
          </cell>
          <cell r="L1299" t="str">
            <v>Drw</v>
          </cell>
          <cell r="M1299">
            <v>1300</v>
          </cell>
        </row>
        <row r="1300">
          <cell r="C1300">
            <v>25</v>
          </cell>
          <cell r="D1300" t="str">
            <v>05050--25--</v>
          </cell>
          <cell r="E1300" t="str">
            <v>05050--25--</v>
          </cell>
          <cell r="F1300" t="str">
            <v>Storage tank piping &amp; misc. (Propane)</v>
          </cell>
          <cell r="G1300">
            <v>0</v>
          </cell>
          <cell r="H1300">
            <v>0</v>
          </cell>
          <cell r="I1300" t="str">
            <v>-</v>
          </cell>
          <cell r="J1300" t="str">
            <v>-</v>
          </cell>
          <cell r="K1300" t="str">
            <v>Y</v>
          </cell>
          <cell r="L1300" t="str">
            <v>Drw</v>
          </cell>
          <cell r="M1300">
            <v>1301</v>
          </cell>
        </row>
        <row r="1301">
          <cell r="C1301" t="str">
            <v>25</v>
          </cell>
          <cell r="D1301"/>
          <cell r="E1301"/>
          <cell r="F1301" t="str">
            <v>Tank-Presure Vent Pipe Assembly- (Propane)</v>
          </cell>
          <cell r="G1301">
            <v>0</v>
          </cell>
          <cell r="H1301" t="str">
            <v>VP-1516-147-T-101/2-264</v>
          </cell>
          <cell r="I1301">
            <v>38870</v>
          </cell>
          <cell r="J1301">
            <v>38863</v>
          </cell>
          <cell r="K1301" t="str">
            <v>N</v>
          </cell>
          <cell r="L1301" t="str">
            <v>Drw</v>
          </cell>
          <cell r="M1301">
            <v>1302</v>
          </cell>
        </row>
        <row r="1302">
          <cell r="C1302" t="str">
            <v>25</v>
          </cell>
          <cell r="D1302"/>
          <cell r="E1302"/>
          <cell r="F1302" t="str">
            <v>Tank-Deluge Detail Drawings- (Propane)</v>
          </cell>
          <cell r="G1302">
            <v>0</v>
          </cell>
          <cell r="H1302" t="str">
            <v>VP-1516-147-T-101/2-209</v>
          </cell>
          <cell r="I1302">
            <v>40175</v>
          </cell>
          <cell r="J1302">
            <v>40168</v>
          </cell>
          <cell r="K1302" t="str">
            <v>N</v>
          </cell>
          <cell r="L1302" t="str">
            <v>Drw</v>
          </cell>
          <cell r="M1302">
            <v>1303</v>
          </cell>
        </row>
        <row r="1303">
          <cell r="C1303" t="str">
            <v>25</v>
          </cell>
          <cell r="D1303" t="str">
            <v>05050-MD-25-314-01</v>
          </cell>
          <cell r="E1303" t="str">
            <v>05050-MD-25-314-01</v>
          </cell>
          <cell r="F1303" t="str">
            <v>Tank-Propane Tank Piping ISO-Process (Propane)</v>
          </cell>
          <cell r="G1303">
            <v>0</v>
          </cell>
          <cell r="H1303" t="str">
            <v>VP-1516-147-T-101/2-272</v>
          </cell>
          <cell r="I1303">
            <v>40175</v>
          </cell>
          <cell r="J1303">
            <v>40168</v>
          </cell>
          <cell r="K1303" t="str">
            <v>Y</v>
          </cell>
          <cell r="L1303" t="str">
            <v>Drw</v>
          </cell>
          <cell r="M1303">
            <v>1304</v>
          </cell>
        </row>
        <row r="1304">
          <cell r="C1304" t="str">
            <v>25</v>
          </cell>
          <cell r="D1304" t="str">
            <v>05050-MD-25-314-02</v>
          </cell>
          <cell r="E1304" t="str">
            <v>05050-MD-25-314-02</v>
          </cell>
          <cell r="F1304" t="str">
            <v>Tank-Propane Tank Piping ISO-Process (Propane)</v>
          </cell>
          <cell r="G1304">
            <v>0</v>
          </cell>
          <cell r="H1304" t="str">
            <v>VP-1516-147-T-101/2-272</v>
          </cell>
          <cell r="I1304">
            <v>40175</v>
          </cell>
          <cell r="J1304">
            <v>40168</v>
          </cell>
          <cell r="K1304" t="str">
            <v>Y</v>
          </cell>
          <cell r="L1304" t="str">
            <v>Drw</v>
          </cell>
          <cell r="M1304">
            <v>1305</v>
          </cell>
        </row>
        <row r="1305">
          <cell r="C1305" t="str">
            <v>25</v>
          </cell>
          <cell r="D1305" t="str">
            <v>05050-MD-25-314-03</v>
          </cell>
          <cell r="E1305" t="str">
            <v>05050-MD-25-314-03</v>
          </cell>
          <cell r="F1305" t="str">
            <v>Tank-Propane Tank Piping ISO-Process (Propane)</v>
          </cell>
          <cell r="G1305">
            <v>0</v>
          </cell>
          <cell r="H1305" t="str">
            <v>VP-1516-147-T-101/2-272</v>
          </cell>
          <cell r="I1305">
            <v>40175</v>
          </cell>
          <cell r="J1305">
            <v>40168</v>
          </cell>
          <cell r="K1305" t="str">
            <v>Y</v>
          </cell>
          <cell r="L1305" t="str">
            <v>Drw</v>
          </cell>
          <cell r="M1305">
            <v>1306</v>
          </cell>
        </row>
        <row r="1306">
          <cell r="C1306" t="str">
            <v>25</v>
          </cell>
          <cell r="D1306" t="str">
            <v>05050-MD-25-314-04</v>
          </cell>
          <cell r="E1306" t="str">
            <v>05050-MD-25-314-04</v>
          </cell>
          <cell r="F1306" t="str">
            <v>Tank-Propane Tank Piping ISO-Process (Propane)</v>
          </cell>
          <cell r="G1306">
            <v>0</v>
          </cell>
          <cell r="H1306" t="str">
            <v>VP-1516-147-T-101/2-272</v>
          </cell>
          <cell r="I1306">
            <v>40175</v>
          </cell>
          <cell r="J1306">
            <v>40168</v>
          </cell>
          <cell r="K1306" t="str">
            <v>Y</v>
          </cell>
          <cell r="L1306" t="str">
            <v>Drw</v>
          </cell>
          <cell r="M1306">
            <v>1307</v>
          </cell>
        </row>
        <row r="1307">
          <cell r="C1307" t="str">
            <v>25</v>
          </cell>
          <cell r="D1307" t="str">
            <v>05050-MD-25-314-05</v>
          </cell>
          <cell r="E1307" t="str">
            <v>05050-MD-25-314-05</v>
          </cell>
          <cell r="F1307" t="str">
            <v>Tank-Propane Tank Piping ISO-Process (Propane)</v>
          </cell>
          <cell r="G1307">
            <v>0</v>
          </cell>
          <cell r="H1307" t="str">
            <v>VP-1516-147-T-101/2-272</v>
          </cell>
          <cell r="I1307">
            <v>40175</v>
          </cell>
          <cell r="J1307">
            <v>40168</v>
          </cell>
          <cell r="K1307" t="str">
            <v>Y</v>
          </cell>
          <cell r="L1307" t="str">
            <v>Drw</v>
          </cell>
          <cell r="M1307">
            <v>1308</v>
          </cell>
        </row>
        <row r="1308">
          <cell r="C1308" t="str">
            <v>25</v>
          </cell>
          <cell r="D1308" t="str">
            <v>05050-MD-25-314-06</v>
          </cell>
          <cell r="E1308" t="str">
            <v>05050-MD-25-314-06</v>
          </cell>
          <cell r="F1308" t="str">
            <v>Tank-Propane Tank Piping ISO-Process (Propane)</v>
          </cell>
          <cell r="G1308">
            <v>0</v>
          </cell>
          <cell r="H1308" t="str">
            <v>VP-1516-147-T-101/2-272</v>
          </cell>
          <cell r="I1308">
            <v>40175</v>
          </cell>
          <cell r="J1308">
            <v>40168</v>
          </cell>
          <cell r="K1308" t="str">
            <v>Y</v>
          </cell>
          <cell r="L1308" t="str">
            <v>Drw</v>
          </cell>
          <cell r="M1308">
            <v>1309</v>
          </cell>
        </row>
        <row r="1309">
          <cell r="C1309" t="str">
            <v>25</v>
          </cell>
          <cell r="D1309" t="str">
            <v>05050-MD-25-314-07</v>
          </cell>
          <cell r="E1309" t="str">
            <v>05050-MD-25-314-07</v>
          </cell>
          <cell r="F1309" t="str">
            <v>Tank-Propane Tank Piping ISO-Process (Propane)</v>
          </cell>
          <cell r="G1309">
            <v>0</v>
          </cell>
          <cell r="H1309" t="str">
            <v>VP-1516-147-T-101/2-272</v>
          </cell>
          <cell r="I1309">
            <v>40175</v>
          </cell>
          <cell r="J1309">
            <v>40168</v>
          </cell>
          <cell r="K1309" t="str">
            <v>Y</v>
          </cell>
          <cell r="L1309" t="str">
            <v>Drw</v>
          </cell>
          <cell r="M1309">
            <v>1310</v>
          </cell>
        </row>
        <row r="1310">
          <cell r="C1310" t="str">
            <v>25</v>
          </cell>
          <cell r="D1310" t="str">
            <v>05050-MD-25-314-08</v>
          </cell>
          <cell r="E1310" t="str">
            <v>05050-MD-25-314-08</v>
          </cell>
          <cell r="F1310" t="str">
            <v>Tank-Propane Tank Piping ISO-Process (Propane)</v>
          </cell>
          <cell r="G1310">
            <v>0</v>
          </cell>
          <cell r="H1310" t="str">
            <v>VP-1516-147-T-101/2-272</v>
          </cell>
          <cell r="I1310">
            <v>40175</v>
          </cell>
          <cell r="J1310">
            <v>40168</v>
          </cell>
          <cell r="K1310" t="str">
            <v>Y</v>
          </cell>
          <cell r="L1310" t="str">
            <v>Drw</v>
          </cell>
          <cell r="M1310">
            <v>1311</v>
          </cell>
        </row>
        <row r="1311">
          <cell r="C1311" t="str">
            <v>25</v>
          </cell>
          <cell r="D1311" t="str">
            <v>05050-MD-25-314-09</v>
          </cell>
          <cell r="E1311" t="str">
            <v>05050-MD-25-314-09</v>
          </cell>
          <cell r="F1311" t="str">
            <v>Tank-Propane Tank Piping ISO-Process (Propane)</v>
          </cell>
          <cell r="G1311">
            <v>0</v>
          </cell>
          <cell r="H1311" t="str">
            <v>VP-1516-147-T-101/2-272</v>
          </cell>
          <cell r="I1311">
            <v>40175</v>
          </cell>
          <cell r="J1311">
            <v>40168</v>
          </cell>
          <cell r="K1311" t="str">
            <v>Y</v>
          </cell>
          <cell r="L1311" t="str">
            <v>Drw</v>
          </cell>
          <cell r="M1311">
            <v>1312</v>
          </cell>
        </row>
        <row r="1312">
          <cell r="C1312" t="str">
            <v>25</v>
          </cell>
          <cell r="D1312" t="str">
            <v>05050-MD-25-314-10</v>
          </cell>
          <cell r="E1312" t="str">
            <v>05050-MD-25-314-10</v>
          </cell>
          <cell r="F1312" t="str">
            <v>Tank-Propane Tank Piping ISO-Process (Propane)</v>
          </cell>
          <cell r="G1312">
            <v>0</v>
          </cell>
          <cell r="H1312" t="str">
            <v>VP-1516-147-T-101/2-272</v>
          </cell>
          <cell r="I1312">
            <v>40175</v>
          </cell>
          <cell r="J1312">
            <v>40168</v>
          </cell>
          <cell r="K1312" t="str">
            <v>Y</v>
          </cell>
          <cell r="L1312" t="str">
            <v>Drw</v>
          </cell>
          <cell r="M1312">
            <v>1313</v>
          </cell>
        </row>
        <row r="1313">
          <cell r="C1313" t="str">
            <v>25</v>
          </cell>
          <cell r="D1313" t="str">
            <v>05050-MD-25-314-11</v>
          </cell>
          <cell r="E1313" t="str">
            <v>05050-MD-25-314-11</v>
          </cell>
          <cell r="F1313" t="str">
            <v>Tank-Propane Tank Piping ISO-Process (Propane)</v>
          </cell>
          <cell r="G1313">
            <v>0</v>
          </cell>
          <cell r="H1313" t="str">
            <v>VP-1516-147-T-101/2-272</v>
          </cell>
          <cell r="I1313">
            <v>40175</v>
          </cell>
          <cell r="J1313">
            <v>40168</v>
          </cell>
          <cell r="K1313" t="str">
            <v>Y</v>
          </cell>
          <cell r="L1313" t="str">
            <v>Drw</v>
          </cell>
          <cell r="M1313">
            <v>1314</v>
          </cell>
        </row>
        <row r="1314">
          <cell r="C1314" t="str">
            <v>25</v>
          </cell>
          <cell r="D1314" t="str">
            <v>05050-MD-25-314-12</v>
          </cell>
          <cell r="E1314" t="str">
            <v>05050-MD-25-314-12</v>
          </cell>
          <cell r="F1314" t="str">
            <v>Tank-Propane Tank Piping ISO-Process (Propane)</v>
          </cell>
          <cell r="G1314">
            <v>0</v>
          </cell>
          <cell r="H1314" t="str">
            <v>VP-1516-147-T-101/2-272</v>
          </cell>
          <cell r="I1314">
            <v>40175</v>
          </cell>
          <cell r="J1314">
            <v>40168</v>
          </cell>
          <cell r="K1314" t="str">
            <v>Y</v>
          </cell>
          <cell r="L1314" t="str">
            <v>Drw</v>
          </cell>
          <cell r="M1314">
            <v>1315</v>
          </cell>
        </row>
        <row r="1315">
          <cell r="C1315" t="str">
            <v>25</v>
          </cell>
          <cell r="D1315" t="str">
            <v>05050-MD-25-314-13</v>
          </cell>
          <cell r="E1315" t="str">
            <v>05050-MD-25-314-13</v>
          </cell>
          <cell r="F1315" t="str">
            <v>Tank-Propane Tank Piping ISO-Process (Propane)</v>
          </cell>
          <cell r="G1315">
            <v>0</v>
          </cell>
          <cell r="H1315" t="str">
            <v>VP-1516-147-T-101/2-272</v>
          </cell>
          <cell r="I1315">
            <v>40175</v>
          </cell>
          <cell r="J1315">
            <v>40168</v>
          </cell>
          <cell r="K1315" t="str">
            <v>Y</v>
          </cell>
          <cell r="L1315" t="str">
            <v>Drw</v>
          </cell>
          <cell r="M1315">
            <v>1316</v>
          </cell>
        </row>
        <row r="1316">
          <cell r="C1316" t="str">
            <v>25</v>
          </cell>
          <cell r="D1316" t="str">
            <v>05050-MD-25-314-14</v>
          </cell>
          <cell r="E1316" t="str">
            <v>05050-MD-25-314-14</v>
          </cell>
          <cell r="F1316" t="str">
            <v>Tank-Propane Tank Piping ISO-Process (Propane)</v>
          </cell>
          <cell r="G1316">
            <v>0</v>
          </cell>
          <cell r="H1316" t="str">
            <v>VP-1516-147-T-101/2-272</v>
          </cell>
          <cell r="I1316">
            <v>40175</v>
          </cell>
          <cell r="J1316">
            <v>40168</v>
          </cell>
          <cell r="K1316" t="str">
            <v>Y</v>
          </cell>
          <cell r="L1316" t="str">
            <v>Drw</v>
          </cell>
          <cell r="M1316">
            <v>1317</v>
          </cell>
        </row>
        <row r="1317">
          <cell r="C1317" t="str">
            <v>25</v>
          </cell>
          <cell r="D1317" t="str">
            <v>05050-MD-25-314-15</v>
          </cell>
          <cell r="E1317" t="str">
            <v>05050-MD-25-314-15</v>
          </cell>
          <cell r="F1317" t="str">
            <v>Tank-Propane Tank Piping ISO-Process (Propane)</v>
          </cell>
          <cell r="G1317">
            <v>0</v>
          </cell>
          <cell r="H1317" t="str">
            <v>VP-1516-147-T-101/2-272</v>
          </cell>
          <cell r="I1317">
            <v>40175</v>
          </cell>
          <cell r="J1317">
            <v>40168</v>
          </cell>
          <cell r="K1317" t="str">
            <v>Y</v>
          </cell>
          <cell r="L1317" t="str">
            <v>Drw</v>
          </cell>
          <cell r="M1317">
            <v>1318</v>
          </cell>
        </row>
        <row r="1318">
          <cell r="C1318" t="str">
            <v>25</v>
          </cell>
          <cell r="D1318" t="str">
            <v>05050-MD-25-314-16</v>
          </cell>
          <cell r="E1318" t="str">
            <v>05050-MD-25-314-16</v>
          </cell>
          <cell r="F1318" t="str">
            <v>Tank-Propane Tank Piping ISO-Process (Propane)</v>
          </cell>
          <cell r="G1318">
            <v>0</v>
          </cell>
          <cell r="H1318" t="str">
            <v>VP-1516-147-T-101/2-272</v>
          </cell>
          <cell r="I1318">
            <v>40175</v>
          </cell>
          <cell r="J1318">
            <v>40168</v>
          </cell>
          <cell r="K1318" t="str">
            <v>Y</v>
          </cell>
          <cell r="L1318" t="str">
            <v>Drw</v>
          </cell>
          <cell r="M1318">
            <v>1319</v>
          </cell>
        </row>
        <row r="1319">
          <cell r="C1319" t="str">
            <v>25</v>
          </cell>
          <cell r="D1319" t="str">
            <v>05050-MD-25-314-17</v>
          </cell>
          <cell r="E1319" t="str">
            <v>05050-MD-25-314-17</v>
          </cell>
          <cell r="F1319" t="str">
            <v>Tank-Propane Tank Piping ISO-Process (Propane)</v>
          </cell>
          <cell r="G1319">
            <v>0</v>
          </cell>
          <cell r="H1319" t="str">
            <v>VP-1516-147-T-101/2-272</v>
          </cell>
          <cell r="I1319">
            <v>40175</v>
          </cell>
          <cell r="J1319">
            <v>40168</v>
          </cell>
          <cell r="K1319" t="str">
            <v>Y</v>
          </cell>
          <cell r="L1319" t="str">
            <v>Drw</v>
          </cell>
          <cell r="M1319">
            <v>1320</v>
          </cell>
        </row>
        <row r="1320">
          <cell r="C1320" t="str">
            <v>25</v>
          </cell>
          <cell r="D1320" t="str">
            <v>05050-MD-25-314-18</v>
          </cell>
          <cell r="E1320" t="str">
            <v>05050-MD-25-314-18</v>
          </cell>
          <cell r="F1320" t="str">
            <v>Tank-Propane Tank Piping ISO-Process (Propane)</v>
          </cell>
          <cell r="G1320">
            <v>0</v>
          </cell>
          <cell r="H1320" t="str">
            <v>VP-1516-147-T-101/2-272</v>
          </cell>
          <cell r="I1320">
            <v>40175</v>
          </cell>
          <cell r="J1320">
            <v>40168</v>
          </cell>
          <cell r="K1320" t="str">
            <v>Y</v>
          </cell>
          <cell r="L1320" t="str">
            <v>Drw</v>
          </cell>
          <cell r="M1320">
            <v>1321</v>
          </cell>
        </row>
        <row r="1321">
          <cell r="C1321" t="str">
            <v>25</v>
          </cell>
          <cell r="D1321" t="str">
            <v>05050-MD-25-314-19</v>
          </cell>
          <cell r="E1321" t="str">
            <v>05050-MD-25-314-19</v>
          </cell>
          <cell r="F1321" t="str">
            <v>Tank-Propane Tank Piping ISO-Process (Propane)</v>
          </cell>
          <cell r="G1321">
            <v>0</v>
          </cell>
          <cell r="H1321" t="str">
            <v>VP-1516-147-T-101/2-272</v>
          </cell>
          <cell r="I1321">
            <v>40175</v>
          </cell>
          <cell r="J1321">
            <v>40168</v>
          </cell>
          <cell r="K1321" t="str">
            <v>Y</v>
          </cell>
          <cell r="L1321" t="str">
            <v>Drw</v>
          </cell>
          <cell r="M1321">
            <v>1322</v>
          </cell>
        </row>
        <row r="1322">
          <cell r="C1322" t="str">
            <v>25</v>
          </cell>
          <cell r="D1322" t="str">
            <v>05050-MD-25-314-20</v>
          </cell>
          <cell r="E1322" t="str">
            <v>05050-MD-25-314-20</v>
          </cell>
          <cell r="F1322" t="str">
            <v>Tank-Propane Tank Piping ISO-Process (Propane)</v>
          </cell>
          <cell r="G1322">
            <v>0</v>
          </cell>
          <cell r="H1322" t="str">
            <v>VP-1516-147-T-101/2-272</v>
          </cell>
          <cell r="I1322">
            <v>40175</v>
          </cell>
          <cell r="J1322">
            <v>40168</v>
          </cell>
          <cell r="K1322" t="str">
            <v>Y</v>
          </cell>
          <cell r="L1322" t="str">
            <v>Drw</v>
          </cell>
          <cell r="M1322">
            <v>1323</v>
          </cell>
        </row>
        <row r="1323">
          <cell r="C1323" t="str">
            <v>25</v>
          </cell>
          <cell r="D1323" t="str">
            <v>05050-MD-25-314-21</v>
          </cell>
          <cell r="E1323" t="str">
            <v>05050-MD-25-314-21</v>
          </cell>
          <cell r="F1323" t="str">
            <v>Tank-Propane Tank Piping ISO-Process (Propane)</v>
          </cell>
          <cell r="G1323">
            <v>0</v>
          </cell>
          <cell r="H1323" t="str">
            <v>VP-1516-147-T-101/2-272</v>
          </cell>
          <cell r="I1323">
            <v>40175</v>
          </cell>
          <cell r="J1323">
            <v>40168</v>
          </cell>
          <cell r="K1323" t="str">
            <v>Y</v>
          </cell>
          <cell r="L1323" t="str">
            <v>Drw</v>
          </cell>
          <cell r="M1323">
            <v>1324</v>
          </cell>
        </row>
        <row r="1324">
          <cell r="C1324" t="str">
            <v>25</v>
          </cell>
          <cell r="D1324" t="str">
            <v>05050-MD-25-314-22</v>
          </cell>
          <cell r="E1324" t="str">
            <v>05050-MD-25-314-22</v>
          </cell>
          <cell r="F1324" t="str">
            <v>Tank-Propane Tank Piping ISO-Process (Propane)</v>
          </cell>
          <cell r="G1324">
            <v>0</v>
          </cell>
          <cell r="H1324" t="str">
            <v>VP-1516-147-T-101/2-272</v>
          </cell>
          <cell r="I1324">
            <v>40175</v>
          </cell>
          <cell r="J1324">
            <v>40168</v>
          </cell>
          <cell r="K1324" t="str">
            <v>Y</v>
          </cell>
          <cell r="L1324" t="str">
            <v>Drw</v>
          </cell>
          <cell r="M1324">
            <v>1325</v>
          </cell>
        </row>
        <row r="1325">
          <cell r="C1325" t="str">
            <v>25</v>
          </cell>
          <cell r="D1325" t="str">
            <v>05050-MD-25-314-23</v>
          </cell>
          <cell r="E1325" t="str">
            <v>05050-MD-25-314-23</v>
          </cell>
          <cell r="F1325" t="str">
            <v>Tank-Propane Tank Piping ISO-Process (Propane)</v>
          </cell>
          <cell r="G1325">
            <v>0</v>
          </cell>
          <cell r="H1325" t="str">
            <v>VP-1516-147-T-101/2-272</v>
          </cell>
          <cell r="I1325">
            <v>40175</v>
          </cell>
          <cell r="J1325">
            <v>40168</v>
          </cell>
          <cell r="K1325" t="str">
            <v>Y</v>
          </cell>
          <cell r="L1325" t="str">
            <v>Drw</v>
          </cell>
          <cell r="M1325">
            <v>1326</v>
          </cell>
        </row>
        <row r="1326">
          <cell r="C1326" t="str">
            <v>25</v>
          </cell>
          <cell r="D1326" t="str">
            <v>05050-MD-25-314-24</v>
          </cell>
          <cell r="E1326" t="str">
            <v>05050-MD-25-314-24</v>
          </cell>
          <cell r="F1326" t="str">
            <v>Tank-Propane Tank Piping ISO-Process (Propane)</v>
          </cell>
          <cell r="G1326">
            <v>0</v>
          </cell>
          <cell r="H1326" t="str">
            <v>VP-1516-147-T-101/2-272</v>
          </cell>
          <cell r="I1326">
            <v>40175</v>
          </cell>
          <cell r="J1326">
            <v>40168</v>
          </cell>
          <cell r="K1326" t="str">
            <v>Y</v>
          </cell>
          <cell r="L1326" t="str">
            <v>Drw</v>
          </cell>
          <cell r="M1326">
            <v>1327</v>
          </cell>
        </row>
        <row r="1327">
          <cell r="C1327" t="str">
            <v>25</v>
          </cell>
          <cell r="D1327" t="str">
            <v>05050-MD-25-314-25</v>
          </cell>
          <cell r="E1327" t="str">
            <v>05050-MD-25-314-25</v>
          </cell>
          <cell r="F1327" t="str">
            <v>Tank-Propane Tank Piping ISO-Process (Propane)</v>
          </cell>
          <cell r="G1327">
            <v>0</v>
          </cell>
          <cell r="H1327" t="str">
            <v>VP-1516-147-T-101/2-272</v>
          </cell>
          <cell r="I1327">
            <v>40175</v>
          </cell>
          <cell r="J1327">
            <v>40168</v>
          </cell>
          <cell r="K1327" t="str">
            <v>Y</v>
          </cell>
          <cell r="L1327" t="str">
            <v>Drw</v>
          </cell>
          <cell r="M1327">
            <v>1328</v>
          </cell>
        </row>
        <row r="1328">
          <cell r="C1328" t="str">
            <v>25</v>
          </cell>
          <cell r="D1328" t="str">
            <v>05050-MD-25-314-26</v>
          </cell>
          <cell r="E1328" t="str">
            <v>05050-MD-25-314-26</v>
          </cell>
          <cell r="F1328" t="str">
            <v>Tank-Propane Tank Piping ISO-Process (Propane)</v>
          </cell>
          <cell r="G1328">
            <v>0</v>
          </cell>
          <cell r="H1328" t="str">
            <v>VP-1516-147-T-101/2-272</v>
          </cell>
          <cell r="I1328">
            <v>40175</v>
          </cell>
          <cell r="J1328">
            <v>40168</v>
          </cell>
          <cell r="K1328" t="str">
            <v>Y</v>
          </cell>
          <cell r="L1328" t="str">
            <v>Drw</v>
          </cell>
          <cell r="M1328">
            <v>1329</v>
          </cell>
        </row>
        <row r="1329">
          <cell r="C1329" t="str">
            <v>25</v>
          </cell>
          <cell r="D1329" t="str">
            <v>05050-MD-25-314-27</v>
          </cell>
          <cell r="E1329" t="str">
            <v>05050-MD-25-314-27</v>
          </cell>
          <cell r="F1329" t="str">
            <v>Tank-Propane Tank Piping ISO-Process (Propane)</v>
          </cell>
          <cell r="G1329">
            <v>0</v>
          </cell>
          <cell r="H1329" t="str">
            <v>VP-1516-147-T-101/2-272</v>
          </cell>
          <cell r="I1329">
            <v>40175</v>
          </cell>
          <cell r="J1329">
            <v>40168</v>
          </cell>
          <cell r="K1329" t="str">
            <v>Y</v>
          </cell>
          <cell r="L1329" t="str">
            <v>Drw</v>
          </cell>
          <cell r="M1329">
            <v>1330</v>
          </cell>
        </row>
        <row r="1330">
          <cell r="C1330" t="str">
            <v>25</v>
          </cell>
          <cell r="D1330" t="str">
            <v>05050-MD-25-314-28</v>
          </cell>
          <cell r="E1330" t="str">
            <v>05050-MD-25-314-28</v>
          </cell>
          <cell r="F1330" t="str">
            <v>Tank-Propane Tank Piping ISO-Process (Propane)</v>
          </cell>
          <cell r="G1330">
            <v>0</v>
          </cell>
          <cell r="H1330" t="str">
            <v>VP-1516-147-T-101/2-272</v>
          </cell>
          <cell r="I1330">
            <v>40175</v>
          </cell>
          <cell r="J1330">
            <v>40168</v>
          </cell>
          <cell r="K1330" t="str">
            <v>Y</v>
          </cell>
          <cell r="L1330" t="str">
            <v>Drw</v>
          </cell>
          <cell r="M1330">
            <v>1331</v>
          </cell>
        </row>
        <row r="1331">
          <cell r="C1331" t="str">
            <v>25</v>
          </cell>
          <cell r="D1331" t="str">
            <v>05050-MD-25-314-29</v>
          </cell>
          <cell r="E1331" t="str">
            <v>05050-MD-25-314-29</v>
          </cell>
          <cell r="F1331" t="str">
            <v>Tank-Propane Tank Piping ISO-Process (Propane)</v>
          </cell>
          <cell r="G1331">
            <v>0</v>
          </cell>
          <cell r="H1331" t="str">
            <v>VP-1516-147-T-101/2-272</v>
          </cell>
          <cell r="I1331">
            <v>40175</v>
          </cell>
          <cell r="J1331">
            <v>40168</v>
          </cell>
          <cell r="K1331" t="str">
            <v>Y</v>
          </cell>
          <cell r="L1331" t="str">
            <v>Drw</v>
          </cell>
          <cell r="M1331">
            <v>1332</v>
          </cell>
        </row>
        <row r="1332">
          <cell r="C1332" t="str">
            <v>25</v>
          </cell>
          <cell r="D1332" t="str">
            <v>05050-MD-25-314-30</v>
          </cell>
          <cell r="E1332" t="str">
            <v>05050-MD-25-314-30</v>
          </cell>
          <cell r="F1332" t="str">
            <v>Tank-Propane Tank Piping ISO-Process (Propane)</v>
          </cell>
          <cell r="G1332">
            <v>0</v>
          </cell>
          <cell r="H1332" t="str">
            <v>VP-1516-147-T-101/2-272</v>
          </cell>
          <cell r="I1332">
            <v>40175</v>
          </cell>
          <cell r="J1332">
            <v>40168</v>
          </cell>
          <cell r="K1332" t="str">
            <v>Y</v>
          </cell>
          <cell r="L1332" t="str">
            <v>Drw</v>
          </cell>
          <cell r="M1332">
            <v>1333</v>
          </cell>
        </row>
        <row r="1333">
          <cell r="C1333" t="str">
            <v>25</v>
          </cell>
          <cell r="D1333" t="str">
            <v>05050-MD-25-314-31</v>
          </cell>
          <cell r="E1333" t="str">
            <v>05050-MD-25-314-31</v>
          </cell>
          <cell r="F1333" t="str">
            <v>Tank-Propane Tank Piping ISO-Process (Propane)</v>
          </cell>
          <cell r="G1333">
            <v>0</v>
          </cell>
          <cell r="H1333" t="str">
            <v>VP-1516-147-T-101/2-272</v>
          </cell>
          <cell r="I1333">
            <v>40175</v>
          </cell>
          <cell r="J1333">
            <v>40168</v>
          </cell>
          <cell r="K1333" t="str">
            <v>Y</v>
          </cell>
          <cell r="L1333" t="str">
            <v>Drw</v>
          </cell>
          <cell r="M1333">
            <v>1334</v>
          </cell>
        </row>
        <row r="1334">
          <cell r="C1334" t="str">
            <v>25</v>
          </cell>
          <cell r="D1334" t="str">
            <v>05050-MD-25-314-32</v>
          </cell>
          <cell r="E1334" t="str">
            <v>05050-MD-25-314-32</v>
          </cell>
          <cell r="F1334" t="str">
            <v>Tank-Propane Tank Piping ISO-Process (Propane)</v>
          </cell>
          <cell r="G1334">
            <v>0</v>
          </cell>
          <cell r="H1334" t="str">
            <v>VP-1516-147-T-101/2-272</v>
          </cell>
          <cell r="I1334">
            <v>40175</v>
          </cell>
          <cell r="J1334">
            <v>40168</v>
          </cell>
          <cell r="K1334" t="str">
            <v>Y</v>
          </cell>
          <cell r="L1334" t="str">
            <v>Drw</v>
          </cell>
          <cell r="M1334">
            <v>1335</v>
          </cell>
        </row>
        <row r="1335">
          <cell r="C1335" t="str">
            <v>25</v>
          </cell>
          <cell r="D1335" t="str">
            <v>05050-MD-25-314-33</v>
          </cell>
          <cell r="E1335" t="str">
            <v>05050-MD-25-314-33</v>
          </cell>
          <cell r="F1335" t="str">
            <v>Tank-Propane Tank Piping ISO-Process (Propane)</v>
          </cell>
          <cell r="G1335">
            <v>0</v>
          </cell>
          <cell r="H1335" t="str">
            <v>VP-1516-147-T-101/2-272</v>
          </cell>
          <cell r="I1335">
            <v>40175</v>
          </cell>
          <cell r="J1335">
            <v>40168</v>
          </cell>
          <cell r="K1335" t="str">
            <v>Y</v>
          </cell>
          <cell r="L1335" t="str">
            <v>Drw</v>
          </cell>
          <cell r="M1335">
            <v>1336</v>
          </cell>
        </row>
        <row r="1336">
          <cell r="C1336" t="str">
            <v>25</v>
          </cell>
          <cell r="D1336" t="str">
            <v>05050-MD-25-314-34</v>
          </cell>
          <cell r="E1336" t="str">
            <v>05050-MD-25-314-34</v>
          </cell>
          <cell r="F1336" t="str">
            <v>Tank-Propane Tank Piping ISO-Process (Propane)</v>
          </cell>
          <cell r="G1336">
            <v>0</v>
          </cell>
          <cell r="H1336" t="str">
            <v>VP-1516-147-T-101/2-272</v>
          </cell>
          <cell r="I1336">
            <v>40175</v>
          </cell>
          <cell r="J1336">
            <v>40168</v>
          </cell>
          <cell r="K1336" t="str">
            <v>Y</v>
          </cell>
          <cell r="L1336" t="str">
            <v>Drw</v>
          </cell>
          <cell r="M1336">
            <v>1337</v>
          </cell>
        </row>
        <row r="1337">
          <cell r="C1337" t="str">
            <v>25</v>
          </cell>
          <cell r="D1337" t="str">
            <v>05050-MD-25-314-35</v>
          </cell>
          <cell r="E1337" t="str">
            <v>05050-MD-25-314-35</v>
          </cell>
          <cell r="F1337" t="str">
            <v>Tank-Propane Tank Piping ISO-Process (Propane)</v>
          </cell>
          <cell r="G1337">
            <v>0</v>
          </cell>
          <cell r="H1337" t="str">
            <v>VP-1516-147-T-101/2-272</v>
          </cell>
          <cell r="I1337">
            <v>40175</v>
          </cell>
          <cell r="J1337">
            <v>40168</v>
          </cell>
          <cell r="K1337" t="str">
            <v>Y</v>
          </cell>
          <cell r="L1337" t="str">
            <v>Drw</v>
          </cell>
          <cell r="M1337">
            <v>1338</v>
          </cell>
        </row>
        <row r="1338">
          <cell r="C1338" t="str">
            <v>25</v>
          </cell>
          <cell r="D1338" t="str">
            <v>05050-MD-25-314-36</v>
          </cell>
          <cell r="E1338" t="str">
            <v>05050-MD-25-314-36</v>
          </cell>
          <cell r="F1338" t="str">
            <v>Tank-Propane Tank Piping ISO-Process (Propane)</v>
          </cell>
          <cell r="G1338">
            <v>0</v>
          </cell>
          <cell r="H1338" t="str">
            <v>VP-1516-147-T-101/2-272</v>
          </cell>
          <cell r="I1338">
            <v>40175</v>
          </cell>
          <cell r="J1338">
            <v>40168</v>
          </cell>
          <cell r="K1338" t="str">
            <v>Y</v>
          </cell>
          <cell r="L1338" t="str">
            <v>Drw</v>
          </cell>
          <cell r="M1338">
            <v>1339</v>
          </cell>
        </row>
        <row r="1339">
          <cell r="C1339" t="str">
            <v>25</v>
          </cell>
          <cell r="D1339" t="str">
            <v>05050-MD-25-314-37</v>
          </cell>
          <cell r="E1339" t="str">
            <v>05050-MD-25-314-37</v>
          </cell>
          <cell r="F1339" t="str">
            <v>Tank-Propane Tank Piping ISO-Process (Propane)</v>
          </cell>
          <cell r="G1339">
            <v>0</v>
          </cell>
          <cell r="H1339" t="str">
            <v>VP-1516-147-T-101/2-272</v>
          </cell>
          <cell r="I1339">
            <v>40175</v>
          </cell>
          <cell r="J1339">
            <v>40168</v>
          </cell>
          <cell r="K1339" t="str">
            <v>Y</v>
          </cell>
          <cell r="L1339" t="str">
            <v>Drw</v>
          </cell>
          <cell r="M1339">
            <v>1340</v>
          </cell>
        </row>
        <row r="1340">
          <cell r="C1340" t="str">
            <v>25</v>
          </cell>
          <cell r="D1340" t="str">
            <v>05050-MD-25-314-38</v>
          </cell>
          <cell r="E1340" t="str">
            <v>05050-MD-25-314-38</v>
          </cell>
          <cell r="F1340" t="str">
            <v>Tank-Propane Tank Piping ISO-Process (Propane)</v>
          </cell>
          <cell r="G1340">
            <v>0</v>
          </cell>
          <cell r="H1340" t="str">
            <v>VP-1516-147-T-101/2-272</v>
          </cell>
          <cell r="I1340">
            <v>40175</v>
          </cell>
          <cell r="J1340">
            <v>40168</v>
          </cell>
          <cell r="K1340" t="str">
            <v>Y</v>
          </cell>
          <cell r="L1340" t="str">
            <v>Drw</v>
          </cell>
          <cell r="M1340">
            <v>1341</v>
          </cell>
        </row>
        <row r="1341">
          <cell r="C1341" t="str">
            <v>25</v>
          </cell>
          <cell r="D1341" t="str">
            <v>05050-MD-25-314-39</v>
          </cell>
          <cell r="E1341" t="str">
            <v>05050-MD-25-314-39</v>
          </cell>
          <cell r="F1341" t="str">
            <v>Tank-Propane Tank Piping ISO-Process (Propane)</v>
          </cell>
          <cell r="G1341">
            <v>0</v>
          </cell>
          <cell r="H1341" t="str">
            <v>VP-1516-147-T-101/2-272</v>
          </cell>
          <cell r="I1341">
            <v>40175</v>
          </cell>
          <cell r="J1341">
            <v>40168</v>
          </cell>
          <cell r="K1341" t="str">
            <v>Y</v>
          </cell>
          <cell r="L1341" t="str">
            <v>Drw</v>
          </cell>
          <cell r="M1341">
            <v>1342</v>
          </cell>
        </row>
        <row r="1342">
          <cell r="C1342" t="str">
            <v>25</v>
          </cell>
          <cell r="D1342" t="str">
            <v>05050-MD-25-314-40</v>
          </cell>
          <cell r="E1342" t="str">
            <v>05050-MD-25-314-40</v>
          </cell>
          <cell r="F1342" t="str">
            <v>Tank-Propane Tank Piping ISO-Process (Propane)</v>
          </cell>
          <cell r="G1342">
            <v>0</v>
          </cell>
          <cell r="H1342" t="str">
            <v>VP-1516-147-T-101/2-272</v>
          </cell>
          <cell r="I1342">
            <v>40175</v>
          </cell>
          <cell r="J1342">
            <v>40168</v>
          </cell>
          <cell r="K1342" t="str">
            <v>Y</v>
          </cell>
          <cell r="L1342" t="str">
            <v>Drw</v>
          </cell>
          <cell r="M1342">
            <v>1343</v>
          </cell>
        </row>
        <row r="1343">
          <cell r="C1343" t="str">
            <v>25</v>
          </cell>
          <cell r="D1343" t="str">
            <v>05050-MD-25-314-41</v>
          </cell>
          <cell r="E1343" t="str">
            <v>05050-MD-25-314-41</v>
          </cell>
          <cell r="F1343" t="str">
            <v>Tank-Propane Tank Piping ISO-Process (Propane)</v>
          </cell>
          <cell r="G1343">
            <v>0</v>
          </cell>
          <cell r="H1343" t="str">
            <v>VP-1516-147-T-101/2-272</v>
          </cell>
          <cell r="I1343">
            <v>40175</v>
          </cell>
          <cell r="J1343">
            <v>40168</v>
          </cell>
          <cell r="K1343" t="str">
            <v>Y</v>
          </cell>
          <cell r="L1343" t="str">
            <v>Drw</v>
          </cell>
          <cell r="M1343">
            <v>1344</v>
          </cell>
        </row>
        <row r="1344">
          <cell r="C1344" t="str">
            <v>25</v>
          </cell>
          <cell r="D1344" t="str">
            <v>05050-MD-25-314-42</v>
          </cell>
          <cell r="E1344" t="str">
            <v>05050-MD-25-314-42</v>
          </cell>
          <cell r="F1344" t="str">
            <v>Tank-Propane Tank Piping ISO-Process (Propane)</v>
          </cell>
          <cell r="G1344">
            <v>0</v>
          </cell>
          <cell r="H1344" t="str">
            <v>VP-1516-147-T-101/2-272</v>
          </cell>
          <cell r="I1344">
            <v>40175</v>
          </cell>
          <cell r="J1344">
            <v>40168</v>
          </cell>
          <cell r="K1344" t="str">
            <v>Y</v>
          </cell>
          <cell r="L1344" t="str">
            <v>Drw</v>
          </cell>
          <cell r="M1344">
            <v>1345</v>
          </cell>
        </row>
        <row r="1345">
          <cell r="C1345" t="str">
            <v>25</v>
          </cell>
          <cell r="D1345" t="str">
            <v>05050-MD-25-314-43</v>
          </cell>
          <cell r="E1345" t="str">
            <v>05050-MD-25-314-43</v>
          </cell>
          <cell r="F1345" t="str">
            <v>Tank-Propane Tank Piping ISO-Process (Propane)</v>
          </cell>
          <cell r="G1345">
            <v>0</v>
          </cell>
          <cell r="H1345" t="str">
            <v>VP-1516-147-T-101/2-272</v>
          </cell>
          <cell r="I1345">
            <v>40175</v>
          </cell>
          <cell r="J1345">
            <v>40168</v>
          </cell>
          <cell r="K1345" t="str">
            <v>Y</v>
          </cell>
          <cell r="L1345" t="str">
            <v>Drw</v>
          </cell>
          <cell r="M1345">
            <v>1346</v>
          </cell>
        </row>
        <row r="1346">
          <cell r="C1346" t="str">
            <v>25</v>
          </cell>
          <cell r="D1346" t="str">
            <v>05050-MD-25-314-44</v>
          </cell>
          <cell r="E1346" t="str">
            <v>05050-MD-25-314-44</v>
          </cell>
          <cell r="F1346" t="str">
            <v>Tank-Propane Tank Piping ISO-Process (Propane)</v>
          </cell>
          <cell r="G1346">
            <v>0</v>
          </cell>
          <cell r="H1346" t="str">
            <v>VP-1516-147-T-101/2-272</v>
          </cell>
          <cell r="I1346">
            <v>40175</v>
          </cell>
          <cell r="J1346">
            <v>40168</v>
          </cell>
          <cell r="K1346" t="str">
            <v>Y</v>
          </cell>
          <cell r="L1346" t="str">
            <v>Drw</v>
          </cell>
          <cell r="M1346">
            <v>1347</v>
          </cell>
        </row>
        <row r="1347">
          <cell r="C1347" t="str">
            <v>25</v>
          </cell>
          <cell r="D1347" t="str">
            <v>05050-MD-25-314-45</v>
          </cell>
          <cell r="E1347" t="str">
            <v>05050-MD-25-314-45</v>
          </cell>
          <cell r="F1347" t="str">
            <v>Tank-Propane Tank Piping ISO-Process (Propane)</v>
          </cell>
          <cell r="G1347">
            <v>0</v>
          </cell>
          <cell r="H1347" t="str">
            <v>VP-1516-147-T-101/2-272</v>
          </cell>
          <cell r="I1347">
            <v>40175</v>
          </cell>
          <cell r="J1347">
            <v>40168</v>
          </cell>
          <cell r="K1347" t="str">
            <v>Y</v>
          </cell>
          <cell r="L1347" t="str">
            <v>Drw</v>
          </cell>
          <cell r="M1347">
            <v>1348</v>
          </cell>
        </row>
        <row r="1348">
          <cell r="C1348" t="str">
            <v>25</v>
          </cell>
          <cell r="D1348" t="str">
            <v>05050-MD-25-314-46</v>
          </cell>
          <cell r="E1348" t="str">
            <v>05050-MD-25-314-46</v>
          </cell>
          <cell r="F1348" t="str">
            <v>Tank-Propane Tank Piping ISO-Process (Propane)</v>
          </cell>
          <cell r="G1348">
            <v>0</v>
          </cell>
          <cell r="H1348" t="str">
            <v>VP-1516-147-T-101/2-272</v>
          </cell>
          <cell r="I1348">
            <v>40175</v>
          </cell>
          <cell r="J1348">
            <v>40168</v>
          </cell>
          <cell r="K1348" t="str">
            <v>Y</v>
          </cell>
          <cell r="L1348" t="str">
            <v>Drw</v>
          </cell>
          <cell r="M1348">
            <v>1349</v>
          </cell>
        </row>
        <row r="1349">
          <cell r="C1349" t="str">
            <v>25</v>
          </cell>
          <cell r="D1349" t="str">
            <v>05050-MD-25-314-47</v>
          </cell>
          <cell r="E1349" t="str">
            <v>05050-MD-25-314-47</v>
          </cell>
          <cell r="F1349" t="str">
            <v>Tank-Propane Tank Piping ISO-Process (Propane)</v>
          </cell>
          <cell r="G1349">
            <v>0</v>
          </cell>
          <cell r="H1349" t="str">
            <v>VP-1516-147-T-101/2-272</v>
          </cell>
          <cell r="I1349">
            <v>40175</v>
          </cell>
          <cell r="J1349">
            <v>40168</v>
          </cell>
          <cell r="K1349" t="str">
            <v>Y</v>
          </cell>
          <cell r="L1349" t="str">
            <v>Drw</v>
          </cell>
          <cell r="M1349">
            <v>1350</v>
          </cell>
        </row>
        <row r="1350">
          <cell r="C1350" t="str">
            <v>25</v>
          </cell>
          <cell r="D1350" t="str">
            <v>05050-MD-25-314-48</v>
          </cell>
          <cell r="E1350" t="str">
            <v>05050-MD-25-314-48</v>
          </cell>
          <cell r="F1350" t="str">
            <v>Tank-Propane Tank Piping ISO-Process (Propane)</v>
          </cell>
          <cell r="G1350">
            <v>0</v>
          </cell>
          <cell r="H1350" t="str">
            <v>VP-1516-147-T-101/2-272</v>
          </cell>
          <cell r="I1350">
            <v>40175</v>
          </cell>
          <cell r="J1350">
            <v>40168</v>
          </cell>
          <cell r="K1350" t="str">
            <v>Y</v>
          </cell>
          <cell r="L1350" t="str">
            <v>Drw</v>
          </cell>
          <cell r="M1350">
            <v>1351</v>
          </cell>
        </row>
        <row r="1351">
          <cell r="C1351" t="str">
            <v>25</v>
          </cell>
          <cell r="D1351" t="str">
            <v>05050-MD-25-314-49</v>
          </cell>
          <cell r="E1351" t="str">
            <v>05050-MD-25-314-49</v>
          </cell>
          <cell r="F1351" t="str">
            <v>Tank-Propane Tank Piping ISO-Process (Propane)</v>
          </cell>
          <cell r="G1351">
            <v>0</v>
          </cell>
          <cell r="H1351" t="str">
            <v>VP-1516-147-T-101/2-272</v>
          </cell>
          <cell r="I1351">
            <v>40175</v>
          </cell>
          <cell r="J1351">
            <v>40168</v>
          </cell>
          <cell r="K1351" t="str">
            <v>Y</v>
          </cell>
          <cell r="L1351" t="str">
            <v>Drw</v>
          </cell>
          <cell r="M1351">
            <v>1352</v>
          </cell>
        </row>
        <row r="1352">
          <cell r="C1352" t="str">
            <v>25</v>
          </cell>
          <cell r="D1352" t="str">
            <v>05050-MD-25-314-50</v>
          </cell>
          <cell r="E1352" t="str">
            <v>05050-MD-25-314-50</v>
          </cell>
          <cell r="F1352" t="str">
            <v>Tank-Propane Tank Piping ISO-Process (Propane)</v>
          </cell>
          <cell r="G1352">
            <v>0</v>
          </cell>
          <cell r="H1352" t="str">
            <v>VP-1516-147-T-101/2-272</v>
          </cell>
          <cell r="I1352">
            <v>40175</v>
          </cell>
          <cell r="J1352">
            <v>40168</v>
          </cell>
          <cell r="K1352" t="str">
            <v>Y</v>
          </cell>
          <cell r="L1352" t="str">
            <v>Drw</v>
          </cell>
          <cell r="M1352">
            <v>1353</v>
          </cell>
        </row>
        <row r="1353">
          <cell r="C1353" t="str">
            <v>25</v>
          </cell>
          <cell r="D1353" t="str">
            <v>05050-MD-25-314-51</v>
          </cell>
          <cell r="E1353" t="str">
            <v>05050-MD-25-314-51</v>
          </cell>
          <cell r="F1353" t="str">
            <v>Tank-Propane Tank Piping ISO-Process (Propane)</v>
          </cell>
          <cell r="G1353">
            <v>0</v>
          </cell>
          <cell r="H1353" t="str">
            <v>VP-1516-147-T-101/2-272</v>
          </cell>
          <cell r="I1353">
            <v>40175</v>
          </cell>
          <cell r="J1353">
            <v>40168</v>
          </cell>
          <cell r="K1353" t="str">
            <v>Y</v>
          </cell>
          <cell r="L1353" t="str">
            <v>Drw</v>
          </cell>
          <cell r="M1353">
            <v>1354</v>
          </cell>
        </row>
        <row r="1354">
          <cell r="C1354" t="str">
            <v>25</v>
          </cell>
          <cell r="D1354" t="str">
            <v>05050-MD-25-314-52</v>
          </cell>
          <cell r="E1354" t="str">
            <v>05050-MD-25-314-52</v>
          </cell>
          <cell r="F1354" t="str">
            <v>Tank-Propane Tank Piping ISO-Process (Propane)</v>
          </cell>
          <cell r="G1354">
            <v>0</v>
          </cell>
          <cell r="H1354" t="str">
            <v>VP-1516-147-T-101/2-272</v>
          </cell>
          <cell r="I1354">
            <v>40175</v>
          </cell>
          <cell r="J1354">
            <v>40168</v>
          </cell>
          <cell r="K1354" t="str">
            <v>Y</v>
          </cell>
          <cell r="L1354" t="str">
            <v>Drw</v>
          </cell>
          <cell r="M1354">
            <v>1355</v>
          </cell>
        </row>
        <row r="1355">
          <cell r="C1355" t="str">
            <v>25</v>
          </cell>
          <cell r="D1355" t="str">
            <v>05050-MD-25-314-53</v>
          </cell>
          <cell r="E1355" t="str">
            <v>05050-MD-25-314-53</v>
          </cell>
          <cell r="F1355" t="str">
            <v>Tank-Propane Tank Piping ISO-Process (Propane)</v>
          </cell>
          <cell r="G1355">
            <v>0</v>
          </cell>
          <cell r="H1355" t="str">
            <v>VP-1516-147-T-101/2-272</v>
          </cell>
          <cell r="I1355">
            <v>40175</v>
          </cell>
          <cell r="J1355">
            <v>40168</v>
          </cell>
          <cell r="K1355" t="str">
            <v>Y</v>
          </cell>
          <cell r="L1355" t="str">
            <v>Drw</v>
          </cell>
          <cell r="M1355">
            <v>1356</v>
          </cell>
        </row>
        <row r="1356">
          <cell r="C1356" t="str">
            <v>25</v>
          </cell>
          <cell r="D1356" t="str">
            <v>05050-MD-25-314-54</v>
          </cell>
          <cell r="E1356" t="str">
            <v>05050-MD-25-314-54</v>
          </cell>
          <cell r="F1356" t="str">
            <v>Tank-Propane Tank Piping ISO-Process (Propane)</v>
          </cell>
          <cell r="G1356">
            <v>0</v>
          </cell>
          <cell r="H1356" t="str">
            <v>VP-1516-147-T-101/2-272</v>
          </cell>
          <cell r="I1356">
            <v>40175</v>
          </cell>
          <cell r="J1356">
            <v>40168</v>
          </cell>
          <cell r="K1356" t="str">
            <v>Y</v>
          </cell>
          <cell r="L1356" t="str">
            <v>Drw</v>
          </cell>
          <cell r="M1356">
            <v>1357</v>
          </cell>
        </row>
        <row r="1357">
          <cell r="C1357" t="str">
            <v>25</v>
          </cell>
          <cell r="D1357" t="str">
            <v>05050-MD-25-314-55</v>
          </cell>
          <cell r="E1357" t="str">
            <v>05050-MD-25-314-55</v>
          </cell>
          <cell r="F1357" t="str">
            <v>Tank-Propane Tank Piping ISO-Process (Propane)</v>
          </cell>
          <cell r="G1357">
            <v>0</v>
          </cell>
          <cell r="H1357" t="str">
            <v>VP-1516-147-T-101/2-272</v>
          </cell>
          <cell r="I1357">
            <v>40175</v>
          </cell>
          <cell r="J1357">
            <v>40168</v>
          </cell>
          <cell r="K1357" t="str">
            <v>Y</v>
          </cell>
          <cell r="L1357" t="str">
            <v>Drw</v>
          </cell>
          <cell r="M1357">
            <v>1358</v>
          </cell>
        </row>
        <row r="1358">
          <cell r="C1358" t="str">
            <v>25</v>
          </cell>
          <cell r="D1358" t="str">
            <v>05050-MD-25-314-56</v>
          </cell>
          <cell r="E1358" t="str">
            <v>05050-MD-25-314-56</v>
          </cell>
          <cell r="F1358" t="str">
            <v>Tank-Propane Tank Piping ISO-Process (Propane)</v>
          </cell>
          <cell r="G1358">
            <v>0</v>
          </cell>
          <cell r="H1358" t="str">
            <v>VP-1516-147-T-101/2-272</v>
          </cell>
          <cell r="I1358">
            <v>40175</v>
          </cell>
          <cell r="J1358">
            <v>40168</v>
          </cell>
          <cell r="K1358" t="str">
            <v>Y</v>
          </cell>
          <cell r="L1358" t="str">
            <v>Drw</v>
          </cell>
          <cell r="M1358">
            <v>1359</v>
          </cell>
        </row>
        <row r="1359">
          <cell r="C1359" t="str">
            <v>25</v>
          </cell>
          <cell r="D1359" t="str">
            <v>05050-MD-25-314-57</v>
          </cell>
          <cell r="E1359" t="str">
            <v>05050-MD-25-314-57</v>
          </cell>
          <cell r="F1359" t="str">
            <v>Tank-Propane Tank Piping ISO-Process (Propane)</v>
          </cell>
          <cell r="G1359">
            <v>0</v>
          </cell>
          <cell r="H1359" t="str">
            <v>VP-1516-147-T-101/2-272</v>
          </cell>
          <cell r="I1359">
            <v>40175</v>
          </cell>
          <cell r="J1359">
            <v>40168</v>
          </cell>
          <cell r="K1359" t="str">
            <v>Y</v>
          </cell>
          <cell r="L1359" t="str">
            <v>Drw</v>
          </cell>
          <cell r="M1359">
            <v>1360</v>
          </cell>
        </row>
        <row r="1360">
          <cell r="C1360" t="str">
            <v>25</v>
          </cell>
          <cell r="D1360" t="str">
            <v>05050-MD-25-314-58</v>
          </cell>
          <cell r="E1360" t="str">
            <v>05050-MD-25-314-58</v>
          </cell>
          <cell r="F1360" t="str">
            <v>Tank-Propane Tank Piping ISO-Process (Propane)</v>
          </cell>
          <cell r="G1360">
            <v>0</v>
          </cell>
          <cell r="H1360" t="str">
            <v>VP-1516-147-T-101/2-272</v>
          </cell>
          <cell r="I1360">
            <v>40175</v>
          </cell>
          <cell r="J1360">
            <v>40168</v>
          </cell>
          <cell r="K1360" t="str">
            <v>Y</v>
          </cell>
          <cell r="L1360" t="str">
            <v>Drw</v>
          </cell>
          <cell r="M1360">
            <v>1361</v>
          </cell>
        </row>
        <row r="1361">
          <cell r="C1361" t="str">
            <v>25</v>
          </cell>
          <cell r="D1361" t="str">
            <v>05050-MD-25-314-59</v>
          </cell>
          <cell r="E1361" t="str">
            <v>05050-MD-25-314-59</v>
          </cell>
          <cell r="F1361" t="str">
            <v>Tank-Propane Tank Piping ISO-Process (Propane)</v>
          </cell>
          <cell r="G1361">
            <v>0</v>
          </cell>
          <cell r="H1361" t="str">
            <v>VP-1516-147-T-101/2-272</v>
          </cell>
          <cell r="I1361">
            <v>40175</v>
          </cell>
          <cell r="J1361">
            <v>40168</v>
          </cell>
          <cell r="K1361" t="str">
            <v>Y</v>
          </cell>
          <cell r="L1361" t="str">
            <v>Drw</v>
          </cell>
          <cell r="M1361">
            <v>1362</v>
          </cell>
        </row>
        <row r="1362">
          <cell r="C1362" t="str">
            <v>25</v>
          </cell>
          <cell r="D1362" t="str">
            <v>05050-MD-25-314-60</v>
          </cell>
          <cell r="E1362" t="str">
            <v>05050-MD-25-314-60</v>
          </cell>
          <cell r="F1362" t="str">
            <v>Tank-Propane Tank Piping ISO-Process (Propane)</v>
          </cell>
          <cell r="G1362">
            <v>0</v>
          </cell>
          <cell r="H1362" t="str">
            <v>VP-1516-147-T-101/2-272</v>
          </cell>
          <cell r="I1362">
            <v>40175</v>
          </cell>
          <cell r="J1362">
            <v>40168</v>
          </cell>
          <cell r="K1362" t="str">
            <v>Y</v>
          </cell>
          <cell r="L1362" t="str">
            <v>Drw</v>
          </cell>
          <cell r="M1362">
            <v>1363</v>
          </cell>
        </row>
        <row r="1363">
          <cell r="C1363" t="str">
            <v>25</v>
          </cell>
          <cell r="D1363" t="str">
            <v>05050-MD-25-314-61</v>
          </cell>
          <cell r="E1363" t="str">
            <v>05050-MD-25-314-61</v>
          </cell>
          <cell r="F1363" t="str">
            <v>Tank-Propane Tank Piping ISO-Process (Propane)</v>
          </cell>
          <cell r="G1363">
            <v>0</v>
          </cell>
          <cell r="H1363" t="str">
            <v>VP-1516-147-T-101/2-272</v>
          </cell>
          <cell r="I1363">
            <v>40175</v>
          </cell>
          <cell r="J1363">
            <v>40168</v>
          </cell>
          <cell r="K1363" t="str">
            <v>Y</v>
          </cell>
          <cell r="L1363" t="str">
            <v>Drw</v>
          </cell>
          <cell r="M1363">
            <v>1364</v>
          </cell>
        </row>
        <row r="1364">
          <cell r="C1364" t="str">
            <v>25</v>
          </cell>
          <cell r="D1364" t="str">
            <v>05050-MD-25-314-62</v>
          </cell>
          <cell r="E1364" t="str">
            <v>05050-MD-25-314-62</v>
          </cell>
          <cell r="F1364" t="str">
            <v>Tank-Propane Tank Piping ISO-Process (Propane)</v>
          </cell>
          <cell r="G1364">
            <v>0</v>
          </cell>
          <cell r="H1364" t="str">
            <v>VP-1516-147-T-101/2-272</v>
          </cell>
          <cell r="I1364">
            <v>40175</v>
          </cell>
          <cell r="J1364">
            <v>40168</v>
          </cell>
          <cell r="K1364" t="str">
            <v>Y</v>
          </cell>
          <cell r="L1364" t="str">
            <v>Drw</v>
          </cell>
          <cell r="M1364">
            <v>1365</v>
          </cell>
        </row>
        <row r="1365">
          <cell r="C1365" t="str">
            <v>25</v>
          </cell>
          <cell r="D1365" t="str">
            <v>05050-MD-25-314-63</v>
          </cell>
          <cell r="E1365" t="str">
            <v>05050-MD-25-314-63</v>
          </cell>
          <cell r="F1365" t="str">
            <v>Tank-Propane Tank Piping ISO-Process (Propane)</v>
          </cell>
          <cell r="G1365">
            <v>0</v>
          </cell>
          <cell r="H1365" t="str">
            <v>VP-1516-147-T-101/2-272</v>
          </cell>
          <cell r="I1365">
            <v>40175</v>
          </cell>
          <cell r="J1365">
            <v>40168</v>
          </cell>
          <cell r="K1365" t="str">
            <v>Y</v>
          </cell>
          <cell r="L1365" t="str">
            <v>Drw</v>
          </cell>
          <cell r="M1365">
            <v>1366</v>
          </cell>
        </row>
        <row r="1366">
          <cell r="C1366" t="str">
            <v>25</v>
          </cell>
          <cell r="D1366" t="str">
            <v>05050-MD-25-314-64</v>
          </cell>
          <cell r="E1366" t="str">
            <v>05050-MD-25-314-64</v>
          </cell>
          <cell r="F1366" t="str">
            <v>Tank-Propane Tank Piping ISO-Process (Propane)</v>
          </cell>
          <cell r="G1366">
            <v>0</v>
          </cell>
          <cell r="H1366" t="str">
            <v>VP-1516-147-T-101/2-272</v>
          </cell>
          <cell r="I1366">
            <v>40175</v>
          </cell>
          <cell r="J1366">
            <v>40168</v>
          </cell>
          <cell r="K1366" t="str">
            <v>Y</v>
          </cell>
          <cell r="L1366" t="str">
            <v>Drw</v>
          </cell>
          <cell r="M1366">
            <v>1367</v>
          </cell>
        </row>
        <row r="1367">
          <cell r="C1367" t="str">
            <v>25</v>
          </cell>
          <cell r="D1367" t="str">
            <v>05050-MD-25-314-65</v>
          </cell>
          <cell r="E1367" t="str">
            <v>05050-MD-25-314-65</v>
          </cell>
          <cell r="F1367" t="str">
            <v>Tank-Propane Tank Piping ISO-Process (Propane)</v>
          </cell>
          <cell r="G1367">
            <v>0</v>
          </cell>
          <cell r="H1367" t="str">
            <v>VP-1516-147-T-101/2-272</v>
          </cell>
          <cell r="I1367">
            <v>40175</v>
          </cell>
          <cell r="J1367">
            <v>40168</v>
          </cell>
          <cell r="K1367" t="str">
            <v>Y</v>
          </cell>
          <cell r="L1367" t="str">
            <v>Drw</v>
          </cell>
          <cell r="M1367">
            <v>1368</v>
          </cell>
        </row>
        <row r="1368">
          <cell r="C1368" t="str">
            <v>25</v>
          </cell>
          <cell r="D1368" t="str">
            <v>05050-MD-25-314-66</v>
          </cell>
          <cell r="E1368" t="str">
            <v>05050-MD-25-314-66</v>
          </cell>
          <cell r="F1368" t="str">
            <v>Tank-Propane Tank Piping ISO-Process (Propane)</v>
          </cell>
          <cell r="G1368">
            <v>0</v>
          </cell>
          <cell r="H1368" t="str">
            <v>VP-1516-147-T-101/2-272</v>
          </cell>
          <cell r="I1368">
            <v>40175</v>
          </cell>
          <cell r="J1368">
            <v>40168</v>
          </cell>
          <cell r="K1368" t="str">
            <v>Y</v>
          </cell>
          <cell r="L1368" t="str">
            <v>Drw</v>
          </cell>
          <cell r="M1368">
            <v>1369</v>
          </cell>
        </row>
        <row r="1369">
          <cell r="C1369" t="str">
            <v>25</v>
          </cell>
          <cell r="D1369" t="str">
            <v>05050-MD-25-314-67</v>
          </cell>
          <cell r="E1369" t="str">
            <v>05050-MD-25-314-67</v>
          </cell>
          <cell r="F1369" t="str">
            <v>Tank-Propane Tank Piping ISO-Process (Propane)</v>
          </cell>
          <cell r="G1369">
            <v>0</v>
          </cell>
          <cell r="H1369" t="str">
            <v>VP-1516-147-T-101/2-272</v>
          </cell>
          <cell r="I1369">
            <v>40175</v>
          </cell>
          <cell r="J1369">
            <v>40168</v>
          </cell>
          <cell r="K1369" t="str">
            <v>Y</v>
          </cell>
          <cell r="L1369" t="str">
            <v>Drw</v>
          </cell>
          <cell r="M1369">
            <v>1370</v>
          </cell>
        </row>
        <row r="1370">
          <cell r="C1370" t="str">
            <v>25</v>
          </cell>
          <cell r="D1370" t="str">
            <v>05050-MD-25-314-68</v>
          </cell>
          <cell r="E1370" t="str">
            <v>05050-MD-25-314-68</v>
          </cell>
          <cell r="F1370" t="str">
            <v>Tank-Propane Tank Piping ISO-Process (Propane)</v>
          </cell>
          <cell r="G1370">
            <v>0</v>
          </cell>
          <cell r="H1370" t="str">
            <v>VP-1516-147-T-101/2-272</v>
          </cell>
          <cell r="I1370">
            <v>40175</v>
          </cell>
          <cell r="J1370">
            <v>40168</v>
          </cell>
          <cell r="K1370" t="str">
            <v>Y</v>
          </cell>
          <cell r="L1370" t="str">
            <v>Drw</v>
          </cell>
          <cell r="M1370">
            <v>1371</v>
          </cell>
        </row>
        <row r="1371">
          <cell r="C1371" t="str">
            <v>25</v>
          </cell>
          <cell r="D1371" t="str">
            <v>05050-MD-25-314-69</v>
          </cell>
          <cell r="E1371" t="str">
            <v>05050-MD-25-314-69</v>
          </cell>
          <cell r="F1371" t="str">
            <v>Tank-Propane Tank Piping ISO-Process (Propane)</v>
          </cell>
          <cell r="G1371">
            <v>0</v>
          </cell>
          <cell r="H1371" t="str">
            <v>VP-1516-147-T-101/2-272</v>
          </cell>
          <cell r="I1371">
            <v>40175</v>
          </cell>
          <cell r="J1371">
            <v>40168</v>
          </cell>
          <cell r="K1371" t="str">
            <v>Y</v>
          </cell>
          <cell r="L1371" t="str">
            <v>Drw</v>
          </cell>
          <cell r="M1371">
            <v>1372</v>
          </cell>
        </row>
        <row r="1372">
          <cell r="C1372" t="str">
            <v>25</v>
          </cell>
          <cell r="D1372" t="str">
            <v>05050-MD-25-314-70</v>
          </cell>
          <cell r="E1372" t="str">
            <v>05050-MD-25-314-70</v>
          </cell>
          <cell r="F1372" t="str">
            <v>Tank-Propane Tank Piping ISO-Process (Propane)</v>
          </cell>
          <cell r="G1372">
            <v>0</v>
          </cell>
          <cell r="H1372" t="str">
            <v>VP-1516-147-T-101/2-272</v>
          </cell>
          <cell r="I1372">
            <v>40175</v>
          </cell>
          <cell r="J1372">
            <v>40168</v>
          </cell>
          <cell r="K1372" t="str">
            <v>Y</v>
          </cell>
          <cell r="L1372" t="str">
            <v>Drw</v>
          </cell>
          <cell r="M1372">
            <v>1373</v>
          </cell>
        </row>
        <row r="1373">
          <cell r="C1373" t="str">
            <v>25</v>
          </cell>
          <cell r="D1373" t="str">
            <v>05050-MD-25-314-71</v>
          </cell>
          <cell r="E1373" t="str">
            <v>05050-MD-25-314-71</v>
          </cell>
          <cell r="F1373" t="str">
            <v>Tank-Propane Tank Piping ISO-Process (Propane)</v>
          </cell>
          <cell r="G1373">
            <v>0</v>
          </cell>
          <cell r="H1373" t="str">
            <v>VP-1516-147-T-101/2-272</v>
          </cell>
          <cell r="I1373">
            <v>40175</v>
          </cell>
          <cell r="J1373">
            <v>40168</v>
          </cell>
          <cell r="K1373" t="str">
            <v>Y</v>
          </cell>
          <cell r="L1373" t="str">
            <v>Drw</v>
          </cell>
          <cell r="M1373">
            <v>1374</v>
          </cell>
        </row>
        <row r="1374">
          <cell r="C1374" t="str">
            <v>25</v>
          </cell>
          <cell r="D1374" t="str">
            <v>05050-MD-25-314-72</v>
          </cell>
          <cell r="E1374" t="str">
            <v>05050-MD-25-314-72</v>
          </cell>
          <cell r="F1374" t="str">
            <v>Tank-Propane Tank Piping ISO-Process (Propane)</v>
          </cell>
          <cell r="G1374">
            <v>0</v>
          </cell>
          <cell r="H1374" t="str">
            <v>VP-1516-147-T-101/2-272</v>
          </cell>
          <cell r="I1374">
            <v>40175</v>
          </cell>
          <cell r="J1374">
            <v>40168</v>
          </cell>
          <cell r="K1374" t="str">
            <v>Y</v>
          </cell>
          <cell r="L1374" t="str">
            <v>Drw</v>
          </cell>
          <cell r="M1374">
            <v>1375</v>
          </cell>
        </row>
        <row r="1375">
          <cell r="C1375" t="str">
            <v>25</v>
          </cell>
          <cell r="D1375" t="str">
            <v>05050-MD-25-314-73</v>
          </cell>
          <cell r="E1375" t="str">
            <v>05050-MD-25-314-73</v>
          </cell>
          <cell r="F1375" t="str">
            <v>Tank-Propane Tank Piping ISO-Process (Propane)</v>
          </cell>
          <cell r="G1375">
            <v>0</v>
          </cell>
          <cell r="H1375" t="str">
            <v>VP-1516-147-T-101/2-272</v>
          </cell>
          <cell r="I1375">
            <v>40175</v>
          </cell>
          <cell r="J1375">
            <v>40168</v>
          </cell>
          <cell r="K1375" t="str">
            <v>Y</v>
          </cell>
          <cell r="L1375" t="str">
            <v>Drw</v>
          </cell>
          <cell r="M1375">
            <v>1376</v>
          </cell>
        </row>
        <row r="1376">
          <cell r="C1376" t="str">
            <v>25</v>
          </cell>
          <cell r="D1376" t="str">
            <v>05050-MD-25-314-74</v>
          </cell>
          <cell r="E1376" t="str">
            <v>05050-MD-25-314-74</v>
          </cell>
          <cell r="F1376" t="str">
            <v>Tank-Propane Tank Piping ISO-Process (Propane)</v>
          </cell>
          <cell r="G1376">
            <v>0</v>
          </cell>
          <cell r="H1376" t="str">
            <v>VP-1516-147-T-101/2-272</v>
          </cell>
          <cell r="I1376">
            <v>40175</v>
          </cell>
          <cell r="J1376">
            <v>40168</v>
          </cell>
          <cell r="K1376" t="str">
            <v>Y</v>
          </cell>
          <cell r="L1376" t="str">
            <v>Drw</v>
          </cell>
          <cell r="M1376">
            <v>1377</v>
          </cell>
        </row>
        <row r="1377">
          <cell r="C1377" t="str">
            <v>25</v>
          </cell>
          <cell r="D1377" t="str">
            <v>05050-MD-25-314-75</v>
          </cell>
          <cell r="E1377" t="str">
            <v>05050-MD-25-314-75</v>
          </cell>
          <cell r="F1377" t="str">
            <v>Tank-Propane Tank Piping ISO-Process (Propane)</v>
          </cell>
          <cell r="G1377">
            <v>0</v>
          </cell>
          <cell r="H1377" t="str">
            <v>VP-1516-147-T-101/2-272</v>
          </cell>
          <cell r="I1377">
            <v>40175</v>
          </cell>
          <cell r="J1377">
            <v>40168</v>
          </cell>
          <cell r="K1377" t="str">
            <v>Y</v>
          </cell>
          <cell r="L1377" t="str">
            <v>Drw</v>
          </cell>
          <cell r="M1377">
            <v>1378</v>
          </cell>
        </row>
        <row r="1378">
          <cell r="C1378" t="str">
            <v>25</v>
          </cell>
          <cell r="D1378" t="str">
            <v>05050-MD-25-314-76</v>
          </cell>
          <cell r="E1378" t="str">
            <v>05050-MD-25-314-76</v>
          </cell>
          <cell r="F1378" t="str">
            <v>Tank-Propane Tank Piping ISO-Process (Propane)</v>
          </cell>
          <cell r="G1378">
            <v>0</v>
          </cell>
          <cell r="H1378" t="str">
            <v>VP-1516-147-T-101/2-272</v>
          </cell>
          <cell r="I1378">
            <v>40175</v>
          </cell>
          <cell r="J1378">
            <v>40168</v>
          </cell>
          <cell r="K1378" t="str">
            <v>Y</v>
          </cell>
          <cell r="L1378" t="str">
            <v>Drw</v>
          </cell>
          <cell r="M1378">
            <v>1379</v>
          </cell>
        </row>
        <row r="1379">
          <cell r="C1379" t="str">
            <v>25</v>
          </cell>
          <cell r="D1379" t="str">
            <v>05050-MD-25-314-77</v>
          </cell>
          <cell r="E1379" t="str">
            <v>05050-MD-25-314-77</v>
          </cell>
          <cell r="F1379" t="str">
            <v>Tank-Propane Tank Piping ISO-Process (Propane)</v>
          </cell>
          <cell r="G1379">
            <v>0</v>
          </cell>
          <cell r="H1379" t="str">
            <v>VP-1516-147-T-101/2-272</v>
          </cell>
          <cell r="I1379">
            <v>40175</v>
          </cell>
          <cell r="J1379">
            <v>40168</v>
          </cell>
          <cell r="K1379" t="str">
            <v>Y</v>
          </cell>
          <cell r="L1379" t="str">
            <v>Drw</v>
          </cell>
          <cell r="M1379">
            <v>1380</v>
          </cell>
        </row>
        <row r="1380">
          <cell r="C1380" t="str">
            <v>25</v>
          </cell>
          <cell r="D1380" t="str">
            <v>05050-MD-25-314-78</v>
          </cell>
          <cell r="E1380" t="str">
            <v>05050-MD-25-314-78</v>
          </cell>
          <cell r="F1380" t="str">
            <v>Tank-Propane Tank Piping ISO-Process (Propane)</v>
          </cell>
          <cell r="G1380">
            <v>0</v>
          </cell>
          <cell r="H1380" t="str">
            <v>VP-1516-147-T-101/2-272</v>
          </cell>
          <cell r="I1380">
            <v>40175</v>
          </cell>
          <cell r="J1380">
            <v>40168</v>
          </cell>
          <cell r="K1380" t="str">
            <v>Y</v>
          </cell>
          <cell r="L1380" t="str">
            <v>Drw</v>
          </cell>
          <cell r="M1380">
            <v>1381</v>
          </cell>
        </row>
        <row r="1381">
          <cell r="C1381" t="str">
            <v>25</v>
          </cell>
          <cell r="D1381" t="str">
            <v>05050-MD-25-314-79</v>
          </cell>
          <cell r="E1381" t="str">
            <v>05050-MD-25-314-79</v>
          </cell>
          <cell r="F1381" t="str">
            <v>Tank-Propane Tank Piping ISO-Process (Propane)</v>
          </cell>
          <cell r="G1381">
            <v>0</v>
          </cell>
          <cell r="H1381" t="str">
            <v>VP-1516-147-T-101/2-272</v>
          </cell>
          <cell r="I1381">
            <v>40175</v>
          </cell>
          <cell r="J1381">
            <v>40168</v>
          </cell>
          <cell r="K1381" t="str">
            <v>Y</v>
          </cell>
          <cell r="L1381" t="str">
            <v>Drw</v>
          </cell>
          <cell r="M1381">
            <v>1382</v>
          </cell>
        </row>
        <row r="1382">
          <cell r="C1382" t="str">
            <v>25</v>
          </cell>
          <cell r="D1382" t="str">
            <v>05050-MD-25-314-80</v>
          </cell>
          <cell r="E1382" t="str">
            <v>05050-MD-25-314-80</v>
          </cell>
          <cell r="F1382" t="str">
            <v>Tank-Propane Tank Piping ISO-Process (Propane)</v>
          </cell>
          <cell r="G1382">
            <v>0</v>
          </cell>
          <cell r="H1382" t="str">
            <v>VP-1516-147-T-101/2-272</v>
          </cell>
          <cell r="I1382">
            <v>40175</v>
          </cell>
          <cell r="J1382">
            <v>40168</v>
          </cell>
          <cell r="K1382" t="str">
            <v>Y</v>
          </cell>
          <cell r="L1382" t="str">
            <v>Drw</v>
          </cell>
          <cell r="M1382">
            <v>1383</v>
          </cell>
        </row>
        <row r="1383">
          <cell r="C1383" t="str">
            <v>25</v>
          </cell>
          <cell r="D1383" t="str">
            <v>05050-MD-25-314-81</v>
          </cell>
          <cell r="E1383" t="str">
            <v>05050-MD-25-314-81</v>
          </cell>
          <cell r="F1383" t="str">
            <v>Tank-Propane Tank Piping ISO-Process (Propane)</v>
          </cell>
          <cell r="G1383">
            <v>0</v>
          </cell>
          <cell r="H1383" t="str">
            <v>VP-1516-147-T-101/2-272</v>
          </cell>
          <cell r="I1383">
            <v>40175</v>
          </cell>
          <cell r="J1383">
            <v>40168</v>
          </cell>
          <cell r="K1383" t="str">
            <v>Y</v>
          </cell>
          <cell r="L1383" t="str">
            <v>Drw</v>
          </cell>
          <cell r="M1383">
            <v>1384</v>
          </cell>
        </row>
        <row r="1384">
          <cell r="C1384" t="str">
            <v>25</v>
          </cell>
          <cell r="D1384" t="str">
            <v>05050-MD-25-314-82</v>
          </cell>
          <cell r="E1384" t="str">
            <v>05050-MD-25-314-82</v>
          </cell>
          <cell r="F1384" t="str">
            <v>Tank-Propane Tank Piping ISO-Process (Propane)</v>
          </cell>
          <cell r="G1384">
            <v>0</v>
          </cell>
          <cell r="H1384" t="str">
            <v>VP-1516-147-T-101/2-272</v>
          </cell>
          <cell r="I1384">
            <v>40175</v>
          </cell>
          <cell r="J1384">
            <v>40168</v>
          </cell>
          <cell r="K1384" t="str">
            <v>Y</v>
          </cell>
          <cell r="L1384" t="str">
            <v>Drw</v>
          </cell>
          <cell r="M1384">
            <v>1385</v>
          </cell>
        </row>
        <row r="1385">
          <cell r="C1385" t="str">
            <v>25</v>
          </cell>
          <cell r="D1385" t="str">
            <v>05050-MD-25-314-83</v>
          </cell>
          <cell r="E1385" t="str">
            <v>05050-MD-25-314-83</v>
          </cell>
          <cell r="F1385" t="str">
            <v>Tank-Propane Tank Piping ISO-Process (Propane)</v>
          </cell>
          <cell r="G1385">
            <v>0</v>
          </cell>
          <cell r="H1385" t="str">
            <v>VP-1516-147-T-101/2-272</v>
          </cell>
          <cell r="I1385">
            <v>40175</v>
          </cell>
          <cell r="J1385">
            <v>40168</v>
          </cell>
          <cell r="K1385" t="str">
            <v>Y</v>
          </cell>
          <cell r="L1385" t="str">
            <v>Drw</v>
          </cell>
          <cell r="M1385">
            <v>1386</v>
          </cell>
        </row>
        <row r="1386">
          <cell r="C1386" t="str">
            <v>25</v>
          </cell>
          <cell r="D1386" t="str">
            <v>05050-MD-25-314-84</v>
          </cell>
          <cell r="E1386" t="str">
            <v>05050-MD-25-314-84</v>
          </cell>
          <cell r="F1386" t="str">
            <v>Tank-Propane Tank Piping ISO-Process (Propane)</v>
          </cell>
          <cell r="G1386">
            <v>0</v>
          </cell>
          <cell r="H1386" t="str">
            <v>VP-1516-147-T-101/2-272</v>
          </cell>
          <cell r="I1386">
            <v>40175</v>
          </cell>
          <cell r="J1386">
            <v>40168</v>
          </cell>
          <cell r="K1386" t="str">
            <v>Y</v>
          </cell>
          <cell r="L1386" t="str">
            <v>Drw</v>
          </cell>
          <cell r="M1386">
            <v>1387</v>
          </cell>
        </row>
        <row r="1387">
          <cell r="C1387" t="str">
            <v>25</v>
          </cell>
          <cell r="D1387"/>
          <cell r="E1387"/>
          <cell r="F1387" t="str">
            <v>Tank-Piping ISO Line No.***- (Propane)</v>
          </cell>
          <cell r="G1387">
            <v>0</v>
          </cell>
          <cell r="H1387">
            <v>0</v>
          </cell>
          <cell r="I1387">
            <v>40175</v>
          </cell>
          <cell r="J1387">
            <v>40168</v>
          </cell>
          <cell r="K1387" t="str">
            <v>N</v>
          </cell>
          <cell r="L1387" t="str">
            <v>Drw</v>
          </cell>
          <cell r="M1387">
            <v>1388</v>
          </cell>
        </row>
        <row r="1388">
          <cell r="C1388" t="str">
            <v>25</v>
          </cell>
          <cell r="D1388" t="str">
            <v>05050-MD-25-316-01</v>
          </cell>
          <cell r="E1388" t="str">
            <v>05050-MD-25-316-01</v>
          </cell>
          <cell r="F1388" t="str">
            <v>Tank-Piping ISO Flare-T-101 (Propane)</v>
          </cell>
          <cell r="G1388">
            <v>0</v>
          </cell>
          <cell r="H1388" t="str">
            <v>VP-1516-147-T-101/2-273</v>
          </cell>
          <cell r="I1388">
            <v>40175</v>
          </cell>
          <cell r="J1388">
            <v>40168</v>
          </cell>
          <cell r="K1388" t="str">
            <v>Y</v>
          </cell>
          <cell r="L1388" t="str">
            <v>Drw</v>
          </cell>
          <cell r="M1388">
            <v>1389</v>
          </cell>
        </row>
        <row r="1389">
          <cell r="C1389" t="str">
            <v>25</v>
          </cell>
          <cell r="D1389" t="str">
            <v>05050-MD-25-316-02</v>
          </cell>
          <cell r="E1389" t="str">
            <v>05050-MD-25-316-02</v>
          </cell>
          <cell r="F1389" t="str">
            <v>Tank-Piping ISO Flare-T-101 (Propane)</v>
          </cell>
          <cell r="G1389">
            <v>0</v>
          </cell>
          <cell r="H1389" t="str">
            <v>VP-1516-147-T-101/2-273</v>
          </cell>
          <cell r="I1389">
            <v>40175</v>
          </cell>
          <cell r="J1389">
            <v>40168</v>
          </cell>
          <cell r="K1389" t="str">
            <v>Y</v>
          </cell>
          <cell r="L1389" t="str">
            <v>Drw</v>
          </cell>
          <cell r="M1389">
            <v>1390</v>
          </cell>
        </row>
        <row r="1390">
          <cell r="C1390" t="str">
            <v>25</v>
          </cell>
          <cell r="D1390" t="str">
            <v>05050-MD-25-317-01</v>
          </cell>
          <cell r="E1390" t="str">
            <v>05050-MD-25-317-01</v>
          </cell>
          <cell r="F1390" t="str">
            <v>Tank-Piping ISO Deluge Water-T-101 (Propane)</v>
          </cell>
          <cell r="G1390">
            <v>0</v>
          </cell>
          <cell r="H1390" t="str">
            <v>VP-1516-147-T-101/2-274</v>
          </cell>
          <cell r="I1390">
            <v>40175</v>
          </cell>
          <cell r="J1390">
            <v>40168</v>
          </cell>
          <cell r="K1390" t="str">
            <v>Y</v>
          </cell>
          <cell r="L1390" t="str">
            <v>Drw</v>
          </cell>
          <cell r="M1390">
            <v>1391</v>
          </cell>
        </row>
        <row r="1391">
          <cell r="C1391" t="str">
            <v>25</v>
          </cell>
          <cell r="D1391" t="str">
            <v>05050-MD-25-317-02</v>
          </cell>
          <cell r="E1391" t="str">
            <v>05050-MD-25-317-02</v>
          </cell>
          <cell r="F1391" t="str">
            <v>Tank-Piping ISO Deluge Water-T-101 (Propane)</v>
          </cell>
          <cell r="G1391">
            <v>0</v>
          </cell>
          <cell r="H1391" t="str">
            <v>VP-1516-147-T-101/2-274</v>
          </cell>
          <cell r="I1391">
            <v>40175</v>
          </cell>
          <cell r="J1391">
            <v>40168</v>
          </cell>
          <cell r="K1391" t="str">
            <v>Y</v>
          </cell>
          <cell r="L1391" t="str">
            <v>Drw</v>
          </cell>
          <cell r="M1391">
            <v>1392</v>
          </cell>
        </row>
        <row r="1392">
          <cell r="C1392" t="str">
            <v>25</v>
          </cell>
          <cell r="D1392" t="str">
            <v>05050-MD-25-317-03</v>
          </cell>
          <cell r="E1392" t="str">
            <v>05050-MD-25-317-03</v>
          </cell>
          <cell r="F1392" t="str">
            <v>Tank-Piping ISO Deluge Water-T-101 (Propane)</v>
          </cell>
          <cell r="G1392">
            <v>0</v>
          </cell>
          <cell r="H1392" t="str">
            <v>VP-1516-147-T-101/2-274</v>
          </cell>
          <cell r="I1392">
            <v>40175</v>
          </cell>
          <cell r="J1392">
            <v>40168</v>
          </cell>
          <cell r="K1392" t="str">
            <v>Y</v>
          </cell>
          <cell r="L1392" t="str">
            <v>Drw</v>
          </cell>
          <cell r="M1392">
            <v>1393</v>
          </cell>
        </row>
        <row r="1393">
          <cell r="C1393" t="str">
            <v>25</v>
          </cell>
          <cell r="D1393" t="str">
            <v>05050-MD-25-317-04</v>
          </cell>
          <cell r="E1393" t="str">
            <v>05050-MD-25-317-04</v>
          </cell>
          <cell r="F1393" t="str">
            <v>Tank-Piping ISO Deluge Water-T-101 (Propane)</v>
          </cell>
          <cell r="G1393">
            <v>0</v>
          </cell>
          <cell r="H1393" t="str">
            <v>VP-1516-147-T-101/2-274</v>
          </cell>
          <cell r="I1393">
            <v>40175</v>
          </cell>
          <cell r="J1393">
            <v>40168</v>
          </cell>
          <cell r="K1393" t="str">
            <v>Y</v>
          </cell>
          <cell r="L1393" t="str">
            <v>Drw</v>
          </cell>
          <cell r="M1393">
            <v>1394</v>
          </cell>
        </row>
        <row r="1394">
          <cell r="C1394" t="str">
            <v>25</v>
          </cell>
          <cell r="D1394" t="str">
            <v>05050-MD-25-317-05</v>
          </cell>
          <cell r="E1394" t="str">
            <v>05050-MD-25-317-05</v>
          </cell>
          <cell r="F1394" t="str">
            <v>Tank-Piping ISO Deluge Water-T-101 (Propane)</v>
          </cell>
          <cell r="G1394">
            <v>0</v>
          </cell>
          <cell r="H1394" t="str">
            <v>VP-1516-147-T-101/2-274</v>
          </cell>
          <cell r="I1394">
            <v>40175</v>
          </cell>
          <cell r="J1394">
            <v>40168</v>
          </cell>
          <cell r="K1394" t="str">
            <v>Y</v>
          </cell>
          <cell r="L1394" t="str">
            <v>Drw</v>
          </cell>
          <cell r="M1394">
            <v>1395</v>
          </cell>
        </row>
        <row r="1395">
          <cell r="C1395" t="str">
            <v>25</v>
          </cell>
          <cell r="D1395" t="str">
            <v>05050-MD-25-317-06</v>
          </cell>
          <cell r="E1395" t="str">
            <v>05050-MD-25-317-06</v>
          </cell>
          <cell r="F1395" t="str">
            <v>Tank-Piping ISO Deluge Water-T-101 (Propane)</v>
          </cell>
          <cell r="G1395">
            <v>0</v>
          </cell>
          <cell r="H1395" t="str">
            <v>VP-1516-147-T-101/2-274</v>
          </cell>
          <cell r="I1395">
            <v>40175</v>
          </cell>
          <cell r="J1395">
            <v>40168</v>
          </cell>
          <cell r="K1395" t="str">
            <v>Y</v>
          </cell>
          <cell r="L1395" t="str">
            <v>Drw</v>
          </cell>
          <cell r="M1395">
            <v>1396</v>
          </cell>
        </row>
        <row r="1396">
          <cell r="C1396" t="str">
            <v>25</v>
          </cell>
          <cell r="D1396" t="str">
            <v>05050-MD-25-317-07</v>
          </cell>
          <cell r="E1396" t="str">
            <v>05050-MD-25-317-07</v>
          </cell>
          <cell r="F1396" t="str">
            <v>Tank-Piping ISO Deluge Water-T-101 (Propane)</v>
          </cell>
          <cell r="G1396">
            <v>0</v>
          </cell>
          <cell r="H1396" t="str">
            <v>VP-1516-147-T-101/2-274</v>
          </cell>
          <cell r="I1396">
            <v>40175</v>
          </cell>
          <cell r="J1396">
            <v>40168</v>
          </cell>
          <cell r="K1396" t="str">
            <v>Y</v>
          </cell>
          <cell r="L1396" t="str">
            <v>Drw</v>
          </cell>
          <cell r="M1396">
            <v>1397</v>
          </cell>
        </row>
        <row r="1397">
          <cell r="C1397" t="str">
            <v>25</v>
          </cell>
          <cell r="D1397" t="str">
            <v>05050-MD-25-317-08</v>
          </cell>
          <cell r="E1397" t="str">
            <v>05050-MD-25-317-08</v>
          </cell>
          <cell r="F1397" t="str">
            <v>Tank-Piping ISO Deluge Water-T-101 (Propane)</v>
          </cell>
          <cell r="G1397">
            <v>0</v>
          </cell>
          <cell r="H1397" t="str">
            <v>VP-1516-147-T-101/2-274</v>
          </cell>
          <cell r="I1397">
            <v>40175</v>
          </cell>
          <cell r="J1397">
            <v>40168</v>
          </cell>
          <cell r="K1397" t="str">
            <v>Y</v>
          </cell>
          <cell r="L1397" t="str">
            <v>Drw</v>
          </cell>
          <cell r="M1397">
            <v>1398</v>
          </cell>
        </row>
        <row r="1398">
          <cell r="C1398" t="str">
            <v>25</v>
          </cell>
          <cell r="D1398" t="str">
            <v>05050-MD-25-317-09</v>
          </cell>
          <cell r="E1398" t="str">
            <v>05050-MD-25-317-09</v>
          </cell>
          <cell r="F1398" t="str">
            <v>Tank-Piping ISO Deluge Water-T-101 (Propane)</v>
          </cell>
          <cell r="G1398">
            <v>0</v>
          </cell>
          <cell r="H1398" t="str">
            <v>VP-1516-147-T-101/2-274</v>
          </cell>
          <cell r="I1398">
            <v>40175</v>
          </cell>
          <cell r="J1398">
            <v>40168</v>
          </cell>
          <cell r="K1398" t="str">
            <v>Y</v>
          </cell>
          <cell r="L1398" t="str">
            <v>Drw</v>
          </cell>
          <cell r="M1398">
            <v>1399</v>
          </cell>
        </row>
        <row r="1399">
          <cell r="C1399" t="str">
            <v>25</v>
          </cell>
          <cell r="D1399" t="str">
            <v>05050-MD-25-317-10</v>
          </cell>
          <cell r="E1399" t="str">
            <v>05050-MD-25-317-10</v>
          </cell>
          <cell r="F1399" t="str">
            <v>Tank-Piping ISO Deluge Water-T-101 (Propane)</v>
          </cell>
          <cell r="G1399">
            <v>0</v>
          </cell>
          <cell r="H1399" t="str">
            <v>VP-1516-147-T-101/2-274</v>
          </cell>
          <cell r="I1399">
            <v>40175</v>
          </cell>
          <cell r="J1399">
            <v>40168</v>
          </cell>
          <cell r="K1399" t="str">
            <v>Y</v>
          </cell>
          <cell r="L1399" t="str">
            <v>Drw</v>
          </cell>
          <cell r="M1399">
            <v>1400</v>
          </cell>
        </row>
        <row r="1400">
          <cell r="C1400" t="str">
            <v>25</v>
          </cell>
          <cell r="D1400" t="str">
            <v>05050-MD-25-317-11</v>
          </cell>
          <cell r="E1400" t="str">
            <v>05050-MD-25-317-11</v>
          </cell>
          <cell r="F1400" t="str">
            <v>Tank-Piping ISO Deluge Water-T-101 (Propane)</v>
          </cell>
          <cell r="G1400">
            <v>0</v>
          </cell>
          <cell r="H1400" t="str">
            <v>VP-1516-147-T-101/2-274</v>
          </cell>
          <cell r="I1400">
            <v>40175</v>
          </cell>
          <cell r="J1400">
            <v>40168</v>
          </cell>
          <cell r="K1400" t="str">
            <v>Y</v>
          </cell>
          <cell r="L1400" t="str">
            <v>Drw</v>
          </cell>
          <cell r="M1400">
            <v>1401</v>
          </cell>
        </row>
        <row r="1401">
          <cell r="C1401" t="str">
            <v>25</v>
          </cell>
          <cell r="D1401" t="str">
            <v>05050-MD-25-317-12</v>
          </cell>
          <cell r="E1401" t="str">
            <v>05050-MD-25-317-12</v>
          </cell>
          <cell r="F1401" t="str">
            <v>Tank-Piping ISO Deluge Water-T-101 (Propane)</v>
          </cell>
          <cell r="G1401">
            <v>0</v>
          </cell>
          <cell r="H1401" t="str">
            <v>VP-1516-147-T-101/2-274</v>
          </cell>
          <cell r="I1401">
            <v>40175</v>
          </cell>
          <cell r="J1401">
            <v>40168</v>
          </cell>
          <cell r="K1401" t="str">
            <v>Y</v>
          </cell>
          <cell r="L1401" t="str">
            <v>Drw</v>
          </cell>
          <cell r="M1401">
            <v>1402</v>
          </cell>
        </row>
        <row r="1402">
          <cell r="C1402" t="str">
            <v>25</v>
          </cell>
          <cell r="D1402" t="str">
            <v>05050-MD-25-317-13</v>
          </cell>
          <cell r="E1402" t="str">
            <v>05050-MD-25-317-13</v>
          </cell>
          <cell r="F1402" t="str">
            <v>Tank-Piping ISO Deluge Water-T-101 (Propane)</v>
          </cell>
          <cell r="G1402">
            <v>0</v>
          </cell>
          <cell r="H1402" t="str">
            <v>VP-1516-147-T-101/2-274</v>
          </cell>
          <cell r="I1402">
            <v>40175</v>
          </cell>
          <cell r="J1402">
            <v>40168</v>
          </cell>
          <cell r="K1402" t="str">
            <v>Y</v>
          </cell>
          <cell r="L1402" t="str">
            <v>Drw</v>
          </cell>
          <cell r="M1402">
            <v>1403</v>
          </cell>
        </row>
        <row r="1403">
          <cell r="C1403" t="str">
            <v>25</v>
          </cell>
          <cell r="D1403" t="str">
            <v>05050-MD-25-317-14</v>
          </cell>
          <cell r="E1403" t="str">
            <v>05050-MD-25-317-14</v>
          </cell>
          <cell r="F1403" t="str">
            <v>Tank-Piping ISO Deluge Water-T-101 (Propane)</v>
          </cell>
          <cell r="G1403">
            <v>0</v>
          </cell>
          <cell r="H1403" t="str">
            <v>VP-1516-147-T-101/2-274</v>
          </cell>
          <cell r="I1403">
            <v>40175</v>
          </cell>
          <cell r="J1403">
            <v>40168</v>
          </cell>
          <cell r="K1403" t="str">
            <v>Y</v>
          </cell>
          <cell r="L1403" t="str">
            <v>Drw</v>
          </cell>
          <cell r="M1403">
            <v>1404</v>
          </cell>
        </row>
        <row r="1404">
          <cell r="C1404" t="str">
            <v>25</v>
          </cell>
          <cell r="D1404" t="str">
            <v>05050-MD-25-317-15</v>
          </cell>
          <cell r="E1404" t="str">
            <v>05050-MD-25-317-15</v>
          </cell>
          <cell r="F1404" t="str">
            <v>Tank-Piping ISO Deluge Water-T-101 (Propane)</v>
          </cell>
          <cell r="G1404">
            <v>0</v>
          </cell>
          <cell r="H1404" t="str">
            <v>VP-1516-147-T-101/2-274</v>
          </cell>
          <cell r="I1404">
            <v>40175</v>
          </cell>
          <cell r="J1404">
            <v>40168</v>
          </cell>
          <cell r="K1404" t="str">
            <v>Y</v>
          </cell>
          <cell r="L1404" t="str">
            <v>Drw</v>
          </cell>
          <cell r="M1404">
            <v>1405</v>
          </cell>
        </row>
        <row r="1405">
          <cell r="C1405" t="str">
            <v>25</v>
          </cell>
          <cell r="D1405"/>
          <cell r="E1405"/>
          <cell r="F1405" t="str">
            <v>Tank-Piping ISO Deluge Water-T-101 (Propane)</v>
          </cell>
          <cell r="G1405">
            <v>0</v>
          </cell>
          <cell r="H1405" t="str">
            <v>VP-1516-147-T-101/2-274</v>
          </cell>
          <cell r="I1405">
            <v>40175</v>
          </cell>
          <cell r="J1405">
            <v>40168</v>
          </cell>
          <cell r="K1405" t="str">
            <v>N</v>
          </cell>
          <cell r="L1405" t="str">
            <v>Drw</v>
          </cell>
          <cell r="M1405">
            <v>1406</v>
          </cell>
        </row>
        <row r="1406">
          <cell r="C1406" t="str">
            <v>25</v>
          </cell>
          <cell r="D1406" t="str">
            <v>05050-MD-25-318-01</v>
          </cell>
          <cell r="E1406" t="str">
            <v>05050-MD-25-318-01</v>
          </cell>
          <cell r="F1406" t="str">
            <v>Tank-Piping ISO Inst Air-T-101 (Propane)</v>
          </cell>
          <cell r="G1406">
            <v>0</v>
          </cell>
          <cell r="H1406" t="str">
            <v>VP-1516-147-T-101/2-275</v>
          </cell>
          <cell r="I1406">
            <v>40175</v>
          </cell>
          <cell r="J1406">
            <v>40168</v>
          </cell>
          <cell r="K1406" t="str">
            <v>Y</v>
          </cell>
          <cell r="L1406" t="str">
            <v>Drw</v>
          </cell>
          <cell r="M1406">
            <v>1407</v>
          </cell>
        </row>
        <row r="1407">
          <cell r="C1407" t="str">
            <v>25</v>
          </cell>
          <cell r="D1407" t="str">
            <v>05050-MD-25-318-02</v>
          </cell>
          <cell r="E1407" t="str">
            <v>05050-MD-25-318-02</v>
          </cell>
          <cell r="F1407" t="str">
            <v>Tank-Piping ISO Inst Air-T-101 (Propane)</v>
          </cell>
          <cell r="G1407">
            <v>0</v>
          </cell>
          <cell r="H1407" t="str">
            <v>VP-1516-147-T-101/2-275</v>
          </cell>
          <cell r="I1407">
            <v>40175</v>
          </cell>
          <cell r="J1407">
            <v>40168</v>
          </cell>
          <cell r="K1407" t="str">
            <v>Y</v>
          </cell>
          <cell r="L1407" t="str">
            <v>Drw</v>
          </cell>
          <cell r="M1407">
            <v>1408</v>
          </cell>
        </row>
        <row r="1408">
          <cell r="C1408" t="str">
            <v>25</v>
          </cell>
          <cell r="D1408" t="str">
            <v>05050-MD-25-318-03</v>
          </cell>
          <cell r="E1408" t="str">
            <v>05050-MD-25-318-03</v>
          </cell>
          <cell r="F1408" t="str">
            <v>Tank-Piping ISO Inst Air-T-101 (Propane)</v>
          </cell>
          <cell r="G1408">
            <v>0</v>
          </cell>
          <cell r="H1408" t="str">
            <v>VP-1516-147-T-101/2-275</v>
          </cell>
          <cell r="I1408">
            <v>40175</v>
          </cell>
          <cell r="J1408">
            <v>40168</v>
          </cell>
          <cell r="K1408" t="str">
            <v>Y</v>
          </cell>
          <cell r="L1408" t="str">
            <v>Drw</v>
          </cell>
          <cell r="M1408">
            <v>1409</v>
          </cell>
        </row>
        <row r="1409">
          <cell r="C1409" t="str">
            <v>25</v>
          </cell>
          <cell r="D1409" t="str">
            <v>05050-MD-25-318-04</v>
          </cell>
          <cell r="E1409" t="str">
            <v>05050-MD-25-318-04</v>
          </cell>
          <cell r="F1409" t="str">
            <v>Tank-Piping ISO Inst Air-T-101 (Propane)</v>
          </cell>
          <cell r="G1409">
            <v>0</v>
          </cell>
          <cell r="H1409" t="str">
            <v>VP-1516-147-T-101/2-275</v>
          </cell>
          <cell r="I1409">
            <v>40175</v>
          </cell>
          <cell r="J1409">
            <v>40168</v>
          </cell>
          <cell r="K1409" t="str">
            <v>Y</v>
          </cell>
          <cell r="L1409" t="str">
            <v>Drw</v>
          </cell>
          <cell r="M1409">
            <v>1410</v>
          </cell>
        </row>
        <row r="1410">
          <cell r="C1410" t="str">
            <v>25</v>
          </cell>
          <cell r="D1410" t="str">
            <v>05050-MD-25-318-05</v>
          </cell>
          <cell r="E1410" t="str">
            <v>05050-MD-25-318-05</v>
          </cell>
          <cell r="F1410" t="str">
            <v>Tank-Piping ISO Inst Air-T-101 (Propane)</v>
          </cell>
          <cell r="G1410">
            <v>0</v>
          </cell>
          <cell r="H1410" t="str">
            <v>VP-1516-147-T-101/2-275</v>
          </cell>
          <cell r="I1410">
            <v>40175</v>
          </cell>
          <cell r="J1410">
            <v>40168</v>
          </cell>
          <cell r="K1410" t="str">
            <v>Y</v>
          </cell>
          <cell r="L1410" t="str">
            <v>Drw</v>
          </cell>
          <cell r="M1410">
            <v>1411</v>
          </cell>
        </row>
        <row r="1411">
          <cell r="C1411" t="str">
            <v>25</v>
          </cell>
          <cell r="D1411" t="str">
            <v>05050-MD-25-318-06</v>
          </cell>
          <cell r="E1411" t="str">
            <v>05050-MD-25-318-06</v>
          </cell>
          <cell r="F1411" t="str">
            <v>Tank-Piping ISO Inst Air-T-101 (Propane)</v>
          </cell>
          <cell r="G1411">
            <v>0</v>
          </cell>
          <cell r="H1411" t="str">
            <v>VP-1516-147-T-101/2-275</v>
          </cell>
          <cell r="I1411">
            <v>40175</v>
          </cell>
          <cell r="J1411">
            <v>40168</v>
          </cell>
          <cell r="K1411" t="str">
            <v>Y</v>
          </cell>
          <cell r="L1411" t="str">
            <v>Drw</v>
          </cell>
          <cell r="M1411">
            <v>1412</v>
          </cell>
        </row>
        <row r="1412">
          <cell r="C1412" t="str">
            <v>25</v>
          </cell>
          <cell r="D1412" t="str">
            <v>05050-MD-25-318-07</v>
          </cell>
          <cell r="E1412" t="str">
            <v>05050-MD-25-318-07</v>
          </cell>
          <cell r="F1412" t="str">
            <v>Tank-Piping ISO Inst Air-T-101 (Propane)</v>
          </cell>
          <cell r="G1412">
            <v>0</v>
          </cell>
          <cell r="H1412" t="str">
            <v>VP-1516-147-T-101/2-275</v>
          </cell>
          <cell r="I1412">
            <v>40175</v>
          </cell>
          <cell r="J1412">
            <v>40168</v>
          </cell>
          <cell r="K1412" t="str">
            <v>Y</v>
          </cell>
          <cell r="L1412" t="str">
            <v>Drw</v>
          </cell>
          <cell r="M1412">
            <v>1413</v>
          </cell>
        </row>
        <row r="1413">
          <cell r="C1413" t="str">
            <v>25</v>
          </cell>
          <cell r="D1413" t="str">
            <v>05050-MD-25-318-08</v>
          </cell>
          <cell r="E1413" t="str">
            <v>05050-MD-25-318-08</v>
          </cell>
          <cell r="F1413" t="str">
            <v>Tank-Piping ISO Inst Air-T-101 (Propane)</v>
          </cell>
          <cell r="G1413">
            <v>0</v>
          </cell>
          <cell r="H1413" t="str">
            <v>VP-1516-147-T-101/2-275</v>
          </cell>
          <cell r="I1413">
            <v>40175</v>
          </cell>
          <cell r="J1413">
            <v>40168</v>
          </cell>
          <cell r="K1413" t="str">
            <v>Y</v>
          </cell>
          <cell r="L1413" t="str">
            <v>Drw</v>
          </cell>
          <cell r="M1413">
            <v>1414</v>
          </cell>
        </row>
        <row r="1414">
          <cell r="C1414" t="str">
            <v>25</v>
          </cell>
          <cell r="D1414" t="str">
            <v>05050-MD-25-318-09</v>
          </cell>
          <cell r="E1414" t="str">
            <v>05050-MD-25-318-09</v>
          </cell>
          <cell r="F1414" t="str">
            <v>Tank-Piping ISO Inst Air-T-101 (Propane)</v>
          </cell>
          <cell r="G1414">
            <v>0</v>
          </cell>
          <cell r="H1414" t="str">
            <v>VP-1516-147-T-101/2-275</v>
          </cell>
          <cell r="I1414">
            <v>40175</v>
          </cell>
          <cell r="J1414">
            <v>40168</v>
          </cell>
          <cell r="K1414" t="str">
            <v>Y</v>
          </cell>
          <cell r="L1414" t="str">
            <v>Drw</v>
          </cell>
          <cell r="M1414">
            <v>1415</v>
          </cell>
        </row>
        <row r="1415">
          <cell r="C1415" t="str">
            <v>25</v>
          </cell>
          <cell r="D1415" t="str">
            <v>05050-MD-25-318-10</v>
          </cell>
          <cell r="E1415" t="str">
            <v>05050-MD-25-318-10</v>
          </cell>
          <cell r="F1415" t="str">
            <v>Tank-Piping ISO Inst Air-T-101 (Propane)</v>
          </cell>
          <cell r="G1415">
            <v>0</v>
          </cell>
          <cell r="H1415" t="str">
            <v>VP-1516-147-T-101/2-275</v>
          </cell>
          <cell r="I1415">
            <v>40175</v>
          </cell>
          <cell r="J1415">
            <v>40168</v>
          </cell>
          <cell r="K1415" t="str">
            <v>Y</v>
          </cell>
          <cell r="L1415" t="str">
            <v>Drw</v>
          </cell>
          <cell r="M1415">
            <v>1416</v>
          </cell>
        </row>
        <row r="1416">
          <cell r="C1416" t="str">
            <v>25</v>
          </cell>
          <cell r="D1416" t="str">
            <v>05050-MD-25-318-11</v>
          </cell>
          <cell r="E1416" t="str">
            <v>05050-MD-25-318-11</v>
          </cell>
          <cell r="F1416" t="str">
            <v>Tank-Piping ISO Inst Air-T-101 (Propane)</v>
          </cell>
          <cell r="G1416">
            <v>0</v>
          </cell>
          <cell r="H1416" t="str">
            <v>VP-1516-147-T-101/2-275</v>
          </cell>
          <cell r="I1416">
            <v>40175</v>
          </cell>
          <cell r="J1416">
            <v>40168</v>
          </cell>
          <cell r="K1416" t="str">
            <v>Y</v>
          </cell>
          <cell r="L1416" t="str">
            <v>Drw</v>
          </cell>
          <cell r="M1416">
            <v>1417</v>
          </cell>
        </row>
        <row r="1417">
          <cell r="C1417" t="str">
            <v>25</v>
          </cell>
          <cell r="D1417" t="str">
            <v>05050-MD-25-318-12</v>
          </cell>
          <cell r="E1417" t="str">
            <v>05050-MD-25-318-12</v>
          </cell>
          <cell r="F1417" t="str">
            <v>Tank-Piping ISO Inst Air-T-101 (Propane)</v>
          </cell>
          <cell r="G1417">
            <v>0</v>
          </cell>
          <cell r="H1417" t="str">
            <v>VP-1516-147-T-101/2-275</v>
          </cell>
          <cell r="I1417">
            <v>40175</v>
          </cell>
          <cell r="J1417">
            <v>40168</v>
          </cell>
          <cell r="K1417" t="str">
            <v>Y</v>
          </cell>
          <cell r="L1417" t="str">
            <v>Drw</v>
          </cell>
          <cell r="M1417">
            <v>1418</v>
          </cell>
        </row>
        <row r="1418">
          <cell r="C1418" t="str">
            <v>25</v>
          </cell>
          <cell r="D1418" t="str">
            <v>05050-MD-25-318-13</v>
          </cell>
          <cell r="E1418" t="str">
            <v>05050-MD-25-318-13</v>
          </cell>
          <cell r="F1418" t="str">
            <v>Tank-Piping ISO Inst Air-T-101 (Propane)</v>
          </cell>
          <cell r="G1418">
            <v>0</v>
          </cell>
          <cell r="H1418" t="str">
            <v>VP-1516-147-T-101/2-275</v>
          </cell>
          <cell r="I1418">
            <v>40175</v>
          </cell>
          <cell r="J1418">
            <v>40168</v>
          </cell>
          <cell r="K1418" t="str">
            <v>Y</v>
          </cell>
          <cell r="L1418" t="str">
            <v>Drw</v>
          </cell>
          <cell r="M1418">
            <v>1419</v>
          </cell>
        </row>
        <row r="1419">
          <cell r="C1419" t="str">
            <v>25</v>
          </cell>
          <cell r="D1419" t="str">
            <v>05050-MD-25-318-14</v>
          </cell>
          <cell r="E1419" t="str">
            <v>05050-MD-25-318-14</v>
          </cell>
          <cell r="F1419" t="str">
            <v>Tank-Piping ISO Inst Air-T-101 (Propane)</v>
          </cell>
          <cell r="G1419">
            <v>0</v>
          </cell>
          <cell r="H1419" t="str">
            <v>VP-1516-147-T-101/2-275</v>
          </cell>
          <cell r="I1419">
            <v>40175</v>
          </cell>
          <cell r="J1419">
            <v>40168</v>
          </cell>
          <cell r="K1419" t="str">
            <v>Y</v>
          </cell>
          <cell r="L1419" t="str">
            <v>Drw</v>
          </cell>
          <cell r="M1419">
            <v>1420</v>
          </cell>
        </row>
        <row r="1420">
          <cell r="C1420" t="str">
            <v>25</v>
          </cell>
          <cell r="D1420" t="str">
            <v>05050-MD-25-318-15</v>
          </cell>
          <cell r="E1420" t="str">
            <v>05050-MD-25-318-15</v>
          </cell>
          <cell r="F1420" t="str">
            <v>Tank-Piping ISO Inst Air-T-101 (Propane)</v>
          </cell>
          <cell r="G1420">
            <v>0</v>
          </cell>
          <cell r="H1420" t="str">
            <v>VP-1516-147-T-101/2-275</v>
          </cell>
          <cell r="I1420">
            <v>40175</v>
          </cell>
          <cell r="J1420">
            <v>40168</v>
          </cell>
          <cell r="K1420" t="str">
            <v>Y</v>
          </cell>
          <cell r="L1420" t="str">
            <v>Drw</v>
          </cell>
          <cell r="M1420">
            <v>1421</v>
          </cell>
        </row>
        <row r="1421">
          <cell r="C1421" t="str">
            <v>25</v>
          </cell>
          <cell r="D1421" t="str">
            <v>05050-MD-25-318-16</v>
          </cell>
          <cell r="E1421" t="str">
            <v>05050-MD-25-318-16</v>
          </cell>
          <cell r="F1421" t="str">
            <v>Tank-Piping ISO Inst Air-T-101 (Propane)</v>
          </cell>
          <cell r="G1421">
            <v>0</v>
          </cell>
          <cell r="H1421" t="str">
            <v>VP-1516-147-T-101/2-275</v>
          </cell>
          <cell r="I1421">
            <v>40175</v>
          </cell>
          <cell r="J1421">
            <v>40168</v>
          </cell>
          <cell r="K1421" t="str">
            <v>Y</v>
          </cell>
          <cell r="L1421" t="str">
            <v>Drw</v>
          </cell>
          <cell r="M1421">
            <v>1422</v>
          </cell>
        </row>
        <row r="1422">
          <cell r="C1422" t="str">
            <v>25</v>
          </cell>
          <cell r="D1422" t="str">
            <v>05050-MD-25-318-17</v>
          </cell>
          <cell r="E1422" t="str">
            <v>05050-MD-25-318-17</v>
          </cell>
          <cell r="F1422" t="str">
            <v>Tank-Piping ISO Inst Air-T-101 (Propane)</v>
          </cell>
          <cell r="G1422">
            <v>0</v>
          </cell>
          <cell r="H1422" t="str">
            <v>VP-1516-147-T-101/2-275</v>
          </cell>
          <cell r="I1422">
            <v>40175</v>
          </cell>
          <cell r="J1422">
            <v>40168</v>
          </cell>
          <cell r="K1422" t="str">
            <v>Y</v>
          </cell>
          <cell r="L1422" t="str">
            <v>Drw</v>
          </cell>
          <cell r="M1422">
            <v>1423</v>
          </cell>
        </row>
        <row r="1423">
          <cell r="C1423" t="str">
            <v>25</v>
          </cell>
          <cell r="D1423" t="str">
            <v>05050-MD-25-319-01</v>
          </cell>
          <cell r="E1423" t="str">
            <v>05050-MD-25-319-01</v>
          </cell>
          <cell r="F1423" t="str">
            <v>Tank-Piping ISO Nitrogen-T-101 (Propane)</v>
          </cell>
          <cell r="G1423">
            <v>0</v>
          </cell>
          <cell r="H1423" t="str">
            <v>VP-1516-147-T-101/2-276</v>
          </cell>
          <cell r="I1423">
            <v>40175</v>
          </cell>
          <cell r="J1423">
            <v>40168</v>
          </cell>
          <cell r="K1423" t="str">
            <v>Y</v>
          </cell>
          <cell r="L1423" t="str">
            <v>Drw</v>
          </cell>
          <cell r="M1423">
            <v>1424</v>
          </cell>
        </row>
        <row r="1424">
          <cell r="C1424" t="str">
            <v>25</v>
          </cell>
          <cell r="D1424" t="str">
            <v>05050-MD-25-319-02</v>
          </cell>
          <cell r="E1424" t="str">
            <v>05050-MD-25-319-02</v>
          </cell>
          <cell r="F1424" t="str">
            <v>Tank-Piping ISO Nitrogen-T-101 (Propane)</v>
          </cell>
          <cell r="G1424">
            <v>0</v>
          </cell>
          <cell r="H1424" t="str">
            <v>VP-1516-147-T-101/2-276</v>
          </cell>
          <cell r="I1424">
            <v>40175</v>
          </cell>
          <cell r="J1424">
            <v>40168</v>
          </cell>
          <cell r="K1424" t="str">
            <v>Y</v>
          </cell>
          <cell r="L1424" t="str">
            <v>Drw</v>
          </cell>
          <cell r="M1424">
            <v>1425</v>
          </cell>
        </row>
        <row r="1425">
          <cell r="C1425" t="str">
            <v>25</v>
          </cell>
          <cell r="D1425" t="str">
            <v>05050-MD-25-319-03</v>
          </cell>
          <cell r="E1425" t="str">
            <v>05050-MD-25-319-03</v>
          </cell>
          <cell r="F1425" t="str">
            <v>Tank-Piping ISO Nitrogen-T-101 (Propane)</v>
          </cell>
          <cell r="G1425">
            <v>0</v>
          </cell>
          <cell r="H1425" t="str">
            <v>VP-1516-147-T-101/2-276</v>
          </cell>
          <cell r="I1425">
            <v>40175</v>
          </cell>
          <cell r="J1425">
            <v>40168</v>
          </cell>
          <cell r="K1425" t="str">
            <v>Y</v>
          </cell>
          <cell r="L1425" t="str">
            <v>Drw</v>
          </cell>
          <cell r="M1425">
            <v>1426</v>
          </cell>
        </row>
        <row r="1426">
          <cell r="C1426" t="str">
            <v>25</v>
          </cell>
          <cell r="D1426" t="str">
            <v>05050-MD-25-319-04</v>
          </cell>
          <cell r="E1426" t="str">
            <v>05050-MD-25-319-04</v>
          </cell>
          <cell r="F1426" t="str">
            <v>Tank-Piping ISO Nitrogen-T-101 (Propane)</v>
          </cell>
          <cell r="G1426">
            <v>0</v>
          </cell>
          <cell r="H1426" t="str">
            <v>VP-1516-147-T-101/2-276</v>
          </cell>
          <cell r="I1426">
            <v>40175</v>
          </cell>
          <cell r="J1426">
            <v>40168</v>
          </cell>
          <cell r="K1426" t="str">
            <v>Y</v>
          </cell>
          <cell r="L1426" t="str">
            <v>Drw</v>
          </cell>
          <cell r="M1426">
            <v>1427</v>
          </cell>
        </row>
        <row r="1427">
          <cell r="C1427" t="str">
            <v>25</v>
          </cell>
          <cell r="D1427" t="str">
            <v>05050-MD-25-319-05</v>
          </cell>
          <cell r="E1427" t="str">
            <v>05050-MD-25-319-05</v>
          </cell>
          <cell r="F1427" t="str">
            <v>Tank-Piping ISO Nitrogen-T-101 (Propane)</v>
          </cell>
          <cell r="G1427">
            <v>0</v>
          </cell>
          <cell r="H1427" t="str">
            <v>VP-1516-147-T-101/2-276</v>
          </cell>
          <cell r="I1427">
            <v>40175</v>
          </cell>
          <cell r="J1427">
            <v>40168</v>
          </cell>
          <cell r="K1427" t="str">
            <v>Y</v>
          </cell>
          <cell r="L1427" t="str">
            <v>Drw</v>
          </cell>
          <cell r="M1427">
            <v>1428</v>
          </cell>
        </row>
        <row r="1428">
          <cell r="C1428" t="str">
            <v>25</v>
          </cell>
          <cell r="D1428" t="str">
            <v>05050-MD-25-319-06</v>
          </cell>
          <cell r="E1428" t="str">
            <v>05050-MD-25-319-06</v>
          </cell>
          <cell r="F1428" t="str">
            <v>Tank-Piping ISO Nitrogen-T-101 (Propane)</v>
          </cell>
          <cell r="G1428">
            <v>0</v>
          </cell>
          <cell r="H1428" t="str">
            <v>VP-1516-147-T-101/2-276</v>
          </cell>
          <cell r="I1428">
            <v>40175</v>
          </cell>
          <cell r="J1428">
            <v>40168</v>
          </cell>
          <cell r="K1428" t="str">
            <v>Y</v>
          </cell>
          <cell r="L1428" t="str">
            <v>Drw</v>
          </cell>
          <cell r="M1428">
            <v>1429</v>
          </cell>
        </row>
        <row r="1429">
          <cell r="C1429" t="str">
            <v>25</v>
          </cell>
          <cell r="D1429" t="str">
            <v>05050-MD-25-319-07</v>
          </cell>
          <cell r="E1429" t="str">
            <v>05050-MD-25-319-07</v>
          </cell>
          <cell r="F1429" t="str">
            <v>Tank-Piping ISO Nitrogen-T-101 (Propane)</v>
          </cell>
          <cell r="G1429">
            <v>0</v>
          </cell>
          <cell r="H1429" t="str">
            <v>VP-1516-147-T-101/2-276</v>
          </cell>
          <cell r="I1429">
            <v>40175</v>
          </cell>
          <cell r="J1429">
            <v>40168</v>
          </cell>
          <cell r="K1429" t="str">
            <v>Y</v>
          </cell>
          <cell r="L1429" t="str">
            <v>Drw</v>
          </cell>
          <cell r="M1429">
            <v>1430</v>
          </cell>
        </row>
        <row r="1430">
          <cell r="C1430" t="str">
            <v>25</v>
          </cell>
          <cell r="D1430" t="str">
            <v>05050-MD-25-319-08</v>
          </cell>
          <cell r="E1430" t="str">
            <v>05050-MD-25-319-08</v>
          </cell>
          <cell r="F1430" t="str">
            <v>Tank-Piping ISO Nitrogen-T-101 (Propane)</v>
          </cell>
          <cell r="G1430">
            <v>0</v>
          </cell>
          <cell r="H1430" t="str">
            <v>VP-1516-147-T-101/2-276</v>
          </cell>
          <cell r="I1430">
            <v>40175</v>
          </cell>
          <cell r="J1430">
            <v>40168</v>
          </cell>
          <cell r="K1430" t="str">
            <v>Y</v>
          </cell>
          <cell r="L1430" t="str">
            <v>Drw</v>
          </cell>
          <cell r="M1430">
            <v>1431</v>
          </cell>
        </row>
        <row r="1431">
          <cell r="C1431" t="str">
            <v>25</v>
          </cell>
          <cell r="D1431" t="str">
            <v>05050-MD-25-319-09</v>
          </cell>
          <cell r="E1431" t="str">
            <v>05050-MD-25-319-09</v>
          </cell>
          <cell r="F1431" t="str">
            <v>Tank-Piping ISO Nitrogen-T-101 (Propane)</v>
          </cell>
          <cell r="G1431">
            <v>0</v>
          </cell>
          <cell r="H1431" t="str">
            <v>VP-1516-147-T-101/2-276</v>
          </cell>
          <cell r="I1431">
            <v>40175</v>
          </cell>
          <cell r="J1431">
            <v>40168</v>
          </cell>
          <cell r="K1431" t="str">
            <v>Y</v>
          </cell>
          <cell r="L1431" t="str">
            <v>Drw</v>
          </cell>
          <cell r="M1431">
            <v>1432</v>
          </cell>
        </row>
        <row r="1432">
          <cell r="C1432" t="str">
            <v>25</v>
          </cell>
          <cell r="D1432" t="str">
            <v>05050-MD-25-319-10</v>
          </cell>
          <cell r="E1432" t="str">
            <v>05050-MD-25-319-10</v>
          </cell>
          <cell r="F1432" t="str">
            <v>Tank-Piping ISO Nitrogen-T-101 (Propane)</v>
          </cell>
          <cell r="G1432">
            <v>0</v>
          </cell>
          <cell r="H1432" t="str">
            <v>VP-1516-147-T-101/2-276</v>
          </cell>
          <cell r="I1432">
            <v>40175</v>
          </cell>
          <cell r="J1432">
            <v>40168</v>
          </cell>
          <cell r="K1432" t="str">
            <v>Y</v>
          </cell>
          <cell r="L1432" t="str">
            <v>Drw</v>
          </cell>
          <cell r="M1432">
            <v>1433</v>
          </cell>
        </row>
        <row r="1433">
          <cell r="C1433" t="str">
            <v>25</v>
          </cell>
          <cell r="D1433" t="str">
            <v>05050-MD-25-319-11</v>
          </cell>
          <cell r="E1433" t="str">
            <v>05050-MD-25-319-11</v>
          </cell>
          <cell r="F1433" t="str">
            <v>Tank-Piping ISO Nitrogen-T-101 (Propane)</v>
          </cell>
          <cell r="G1433">
            <v>0</v>
          </cell>
          <cell r="H1433" t="str">
            <v>VP-1516-147-T-101/2-276</v>
          </cell>
          <cell r="I1433">
            <v>40175</v>
          </cell>
          <cell r="J1433">
            <v>40168</v>
          </cell>
          <cell r="K1433" t="str">
            <v>Y</v>
          </cell>
          <cell r="L1433" t="str">
            <v>Drw</v>
          </cell>
          <cell r="M1433">
            <v>1434</v>
          </cell>
        </row>
        <row r="1434">
          <cell r="C1434" t="str">
            <v>25</v>
          </cell>
          <cell r="D1434" t="str">
            <v>05050-MD-25-319-12</v>
          </cell>
          <cell r="E1434" t="str">
            <v>05050-MD-25-319-12</v>
          </cell>
          <cell r="F1434" t="str">
            <v>Tank-Piping ISO Nitrogen-T-101 (Propane)</v>
          </cell>
          <cell r="G1434">
            <v>0</v>
          </cell>
          <cell r="H1434" t="str">
            <v>VP-1516-147-T-101/2-276</v>
          </cell>
          <cell r="I1434">
            <v>40175</v>
          </cell>
          <cell r="J1434">
            <v>40168</v>
          </cell>
          <cell r="K1434" t="str">
            <v>Y</v>
          </cell>
          <cell r="L1434" t="str">
            <v>Drw</v>
          </cell>
          <cell r="M1434">
            <v>1435</v>
          </cell>
        </row>
        <row r="1435">
          <cell r="C1435" t="str">
            <v>25</v>
          </cell>
          <cell r="D1435" t="str">
            <v>05050-MD-25-319-13</v>
          </cell>
          <cell r="E1435" t="str">
            <v>05050-MD-25-319-13</v>
          </cell>
          <cell r="F1435" t="str">
            <v>Tank-Piping ISO Nitrogen-T-101 (Propane)</v>
          </cell>
          <cell r="G1435">
            <v>0</v>
          </cell>
          <cell r="H1435" t="str">
            <v>VP-1516-147-T-101/2-276</v>
          </cell>
          <cell r="I1435">
            <v>40175</v>
          </cell>
          <cell r="J1435">
            <v>40168</v>
          </cell>
          <cell r="K1435" t="str">
            <v>Y</v>
          </cell>
          <cell r="L1435" t="str">
            <v>Drw</v>
          </cell>
          <cell r="M1435">
            <v>1436</v>
          </cell>
        </row>
        <row r="1436">
          <cell r="C1436" t="str">
            <v>25</v>
          </cell>
          <cell r="D1436" t="str">
            <v>05050-MD-25-319-14</v>
          </cell>
          <cell r="E1436" t="str">
            <v>05050-MD-25-319-14</v>
          </cell>
          <cell r="F1436" t="str">
            <v>Tank-Piping ISO Nitrogen-T-101 (Propane)</v>
          </cell>
          <cell r="G1436">
            <v>0</v>
          </cell>
          <cell r="H1436" t="str">
            <v>VP-1516-147-T-101/2-276</v>
          </cell>
          <cell r="I1436">
            <v>40175</v>
          </cell>
          <cell r="J1436">
            <v>40168</v>
          </cell>
          <cell r="K1436" t="str">
            <v>Y</v>
          </cell>
          <cell r="L1436" t="str">
            <v>Drw</v>
          </cell>
          <cell r="M1436">
            <v>1437</v>
          </cell>
        </row>
        <row r="1437">
          <cell r="C1437" t="str">
            <v>25</v>
          </cell>
          <cell r="D1437" t="str">
            <v>05050-MD-25-319-15</v>
          </cell>
          <cell r="E1437" t="str">
            <v>05050-MD-25-319-15</v>
          </cell>
          <cell r="F1437" t="str">
            <v>Tank-Piping ISO Nitrogen-T-101 (Propane)</v>
          </cell>
          <cell r="G1437">
            <v>0</v>
          </cell>
          <cell r="H1437" t="str">
            <v>VP-1516-147-T-101/2-276</v>
          </cell>
          <cell r="I1437">
            <v>40175</v>
          </cell>
          <cell r="J1437">
            <v>40168</v>
          </cell>
          <cell r="K1437" t="str">
            <v>Y</v>
          </cell>
          <cell r="L1437" t="str">
            <v>Drw</v>
          </cell>
          <cell r="M1437">
            <v>1438</v>
          </cell>
        </row>
        <row r="1438">
          <cell r="C1438" t="str">
            <v>25</v>
          </cell>
          <cell r="D1438" t="str">
            <v>05050-MD-25-319-16</v>
          </cell>
          <cell r="E1438" t="str">
            <v>05050-MD-25-319-16</v>
          </cell>
          <cell r="F1438" t="str">
            <v>Tank-Piping ISO Nitrogen-T-101 (Propane)</v>
          </cell>
          <cell r="G1438">
            <v>0</v>
          </cell>
          <cell r="H1438" t="str">
            <v>VP-1516-147-T-101/2-276</v>
          </cell>
          <cell r="I1438">
            <v>40175</v>
          </cell>
          <cell r="J1438">
            <v>40168</v>
          </cell>
          <cell r="K1438" t="str">
            <v>Y</v>
          </cell>
          <cell r="L1438" t="str">
            <v>Drw</v>
          </cell>
          <cell r="M1438">
            <v>1439</v>
          </cell>
        </row>
        <row r="1439">
          <cell r="C1439" t="str">
            <v>25</v>
          </cell>
          <cell r="D1439" t="str">
            <v>05050-MD-25-319-17</v>
          </cell>
          <cell r="E1439" t="str">
            <v>05050-MD-25-319-17</v>
          </cell>
          <cell r="F1439" t="str">
            <v>Tank-Piping ISO Nitrogen-T-101 (Propane)</v>
          </cell>
          <cell r="G1439">
            <v>0</v>
          </cell>
          <cell r="H1439" t="str">
            <v>VP-1516-147-T-101/2-276</v>
          </cell>
          <cell r="I1439">
            <v>40175</v>
          </cell>
          <cell r="J1439">
            <v>40168</v>
          </cell>
          <cell r="K1439" t="str">
            <v>Y</v>
          </cell>
          <cell r="L1439" t="str">
            <v>Drw</v>
          </cell>
          <cell r="M1439">
            <v>1440</v>
          </cell>
        </row>
        <row r="1440">
          <cell r="C1440" t="str">
            <v>25</v>
          </cell>
          <cell r="D1440" t="str">
            <v>05050-MD-25-320-01</v>
          </cell>
          <cell r="E1440" t="str">
            <v>05050-MD-25-320-01</v>
          </cell>
          <cell r="F1440" t="str">
            <v>Tank-Piping ISO Process Tank T-102- (Propane)</v>
          </cell>
          <cell r="G1440">
            <v>0</v>
          </cell>
          <cell r="H1440" t="str">
            <v>VP-1516-147-T-101/2-300</v>
          </cell>
          <cell r="I1440">
            <v>40175</v>
          </cell>
          <cell r="J1440">
            <v>40168</v>
          </cell>
          <cell r="K1440" t="str">
            <v>Y</v>
          </cell>
          <cell r="L1440" t="str">
            <v>Drw</v>
          </cell>
          <cell r="M1440">
            <v>1441</v>
          </cell>
        </row>
        <row r="1441">
          <cell r="C1441" t="str">
            <v>25</v>
          </cell>
          <cell r="D1441" t="str">
            <v>05050-MD-25-320-02</v>
          </cell>
          <cell r="E1441" t="str">
            <v>05050-MD-25-320-02</v>
          </cell>
          <cell r="F1441" t="str">
            <v>Tank-Piping ISO Process Tank T-102- (Propane)</v>
          </cell>
          <cell r="G1441">
            <v>0</v>
          </cell>
          <cell r="H1441" t="str">
            <v>VP-1516-147-T-101/2-300</v>
          </cell>
          <cell r="I1441">
            <v>40175</v>
          </cell>
          <cell r="J1441">
            <v>40168</v>
          </cell>
          <cell r="K1441" t="str">
            <v>Y</v>
          </cell>
          <cell r="L1441" t="str">
            <v>Drw</v>
          </cell>
          <cell r="M1441">
            <v>1442</v>
          </cell>
        </row>
        <row r="1442">
          <cell r="C1442" t="str">
            <v>25</v>
          </cell>
          <cell r="D1442" t="str">
            <v>05050-MD-25-320-03</v>
          </cell>
          <cell r="E1442" t="str">
            <v>05050-MD-25-320-03</v>
          </cell>
          <cell r="F1442" t="str">
            <v>Tank-Piping ISO Process Tank T-102- (Propane)</v>
          </cell>
          <cell r="G1442">
            <v>0</v>
          </cell>
          <cell r="H1442" t="str">
            <v>VP-1516-147-T-101/2-300</v>
          </cell>
          <cell r="I1442">
            <v>40175</v>
          </cell>
          <cell r="J1442">
            <v>40168</v>
          </cell>
          <cell r="K1442" t="str">
            <v>Y</v>
          </cell>
          <cell r="L1442" t="str">
            <v>Drw</v>
          </cell>
          <cell r="M1442">
            <v>1443</v>
          </cell>
        </row>
        <row r="1443">
          <cell r="C1443" t="str">
            <v>25</v>
          </cell>
          <cell r="D1443" t="str">
            <v>05050-MD-25-320-04</v>
          </cell>
          <cell r="E1443" t="str">
            <v>05050-MD-25-320-04</v>
          </cell>
          <cell r="F1443" t="str">
            <v>Tank-Piping ISO Process Tank T-102- (Propane)</v>
          </cell>
          <cell r="G1443">
            <v>0</v>
          </cell>
          <cell r="H1443" t="str">
            <v>VP-1516-147-T-101/2-300</v>
          </cell>
          <cell r="I1443">
            <v>40175</v>
          </cell>
          <cell r="J1443">
            <v>40168</v>
          </cell>
          <cell r="K1443" t="str">
            <v>Y</v>
          </cell>
          <cell r="L1443" t="str">
            <v>Drw</v>
          </cell>
          <cell r="M1443">
            <v>1444</v>
          </cell>
        </row>
        <row r="1444">
          <cell r="C1444" t="str">
            <v>25</v>
          </cell>
          <cell r="D1444" t="str">
            <v>05050-MD-25-320-05</v>
          </cell>
          <cell r="E1444" t="str">
            <v>05050-MD-25-320-05</v>
          </cell>
          <cell r="F1444" t="str">
            <v>Tank-Piping ISO Process Tank T-102- (Propane)</v>
          </cell>
          <cell r="G1444">
            <v>0</v>
          </cell>
          <cell r="H1444" t="str">
            <v>VP-1516-147-T-101/2-300</v>
          </cell>
          <cell r="I1444">
            <v>40175</v>
          </cell>
          <cell r="J1444">
            <v>40168</v>
          </cell>
          <cell r="K1444" t="str">
            <v>Y</v>
          </cell>
          <cell r="L1444" t="str">
            <v>Drw</v>
          </cell>
          <cell r="M1444">
            <v>1445</v>
          </cell>
        </row>
        <row r="1445">
          <cell r="C1445" t="str">
            <v>25</v>
          </cell>
          <cell r="D1445" t="str">
            <v>05050-MD-25-320-06</v>
          </cell>
          <cell r="E1445" t="str">
            <v>05050-MD-25-320-06</v>
          </cell>
          <cell r="F1445" t="str">
            <v>Tank-Piping ISO Process Tank T-102- (Propane)</v>
          </cell>
          <cell r="G1445">
            <v>0</v>
          </cell>
          <cell r="H1445" t="str">
            <v>VP-1516-147-T-101/2-300</v>
          </cell>
          <cell r="I1445">
            <v>40175</v>
          </cell>
          <cell r="J1445">
            <v>40168</v>
          </cell>
          <cell r="K1445" t="str">
            <v>Y</v>
          </cell>
          <cell r="L1445" t="str">
            <v>Drw</v>
          </cell>
          <cell r="M1445">
            <v>1446</v>
          </cell>
        </row>
        <row r="1446">
          <cell r="C1446" t="str">
            <v>25</v>
          </cell>
          <cell r="D1446" t="str">
            <v>05050-MD-25-320-07</v>
          </cell>
          <cell r="E1446" t="str">
            <v>05050-MD-25-320-07</v>
          </cell>
          <cell r="F1446" t="str">
            <v>Tank-Piping ISO Process Tank T-102- (Propane)</v>
          </cell>
          <cell r="G1446">
            <v>0</v>
          </cell>
          <cell r="H1446" t="str">
            <v>VP-1516-147-T-101/2-300</v>
          </cell>
          <cell r="I1446">
            <v>40175</v>
          </cell>
          <cell r="J1446">
            <v>40168</v>
          </cell>
          <cell r="K1446" t="str">
            <v>Y</v>
          </cell>
          <cell r="L1446" t="str">
            <v>Drw</v>
          </cell>
          <cell r="M1446">
            <v>1447</v>
          </cell>
        </row>
        <row r="1447">
          <cell r="C1447" t="str">
            <v>25</v>
          </cell>
          <cell r="D1447" t="str">
            <v>05050-MD-25-320-08</v>
          </cell>
          <cell r="E1447" t="str">
            <v>05050-MD-25-320-08</v>
          </cell>
          <cell r="F1447" t="str">
            <v>Tank-Piping ISO Process Tank T-102- (Propane)</v>
          </cell>
          <cell r="G1447">
            <v>0</v>
          </cell>
          <cell r="H1447" t="str">
            <v>VP-1516-147-T-101/2-300</v>
          </cell>
          <cell r="I1447">
            <v>40175</v>
          </cell>
          <cell r="J1447">
            <v>40168</v>
          </cell>
          <cell r="K1447" t="str">
            <v>Y</v>
          </cell>
          <cell r="L1447" t="str">
            <v>Drw</v>
          </cell>
          <cell r="M1447">
            <v>1448</v>
          </cell>
        </row>
        <row r="1448">
          <cell r="C1448" t="str">
            <v>25</v>
          </cell>
          <cell r="D1448" t="str">
            <v>05050-MD-25-320-09</v>
          </cell>
          <cell r="E1448" t="str">
            <v>05050-MD-25-320-09</v>
          </cell>
          <cell r="F1448" t="str">
            <v>Tank-Piping ISO Process Tank T-102- (Propane)</v>
          </cell>
          <cell r="G1448">
            <v>0</v>
          </cell>
          <cell r="H1448" t="str">
            <v>VP-1516-147-T-101/2-300</v>
          </cell>
          <cell r="I1448">
            <v>40175</v>
          </cell>
          <cell r="J1448">
            <v>40168</v>
          </cell>
          <cell r="K1448" t="str">
            <v>Y</v>
          </cell>
          <cell r="L1448" t="str">
            <v>Drw</v>
          </cell>
          <cell r="M1448">
            <v>1449</v>
          </cell>
        </row>
        <row r="1449">
          <cell r="C1449" t="str">
            <v>25</v>
          </cell>
          <cell r="D1449" t="str">
            <v>05050-MD-25-320-10</v>
          </cell>
          <cell r="E1449" t="str">
            <v>05050-MD-25-320-10</v>
          </cell>
          <cell r="F1449" t="str">
            <v>Tank-Piping ISO Process Tank T-102- (Propane)</v>
          </cell>
          <cell r="G1449">
            <v>0</v>
          </cell>
          <cell r="H1449" t="str">
            <v>VP-1516-147-T-101/2-300</v>
          </cell>
          <cell r="I1449">
            <v>40175</v>
          </cell>
          <cell r="J1449">
            <v>40168</v>
          </cell>
          <cell r="K1449" t="str">
            <v>Y</v>
          </cell>
          <cell r="L1449" t="str">
            <v>Drw</v>
          </cell>
          <cell r="M1449">
            <v>1450</v>
          </cell>
        </row>
        <row r="1450">
          <cell r="C1450" t="str">
            <v>25</v>
          </cell>
          <cell r="D1450" t="str">
            <v>05050-MD-25-320-11</v>
          </cell>
          <cell r="E1450" t="str">
            <v>05050-MD-25-320-11</v>
          </cell>
          <cell r="F1450" t="str">
            <v>Tank-Piping ISO Process Tank T-102- (Propane)</v>
          </cell>
          <cell r="G1450">
            <v>0</v>
          </cell>
          <cell r="H1450" t="str">
            <v>VP-1516-147-T-101/2-300</v>
          </cell>
          <cell r="I1450">
            <v>40175</v>
          </cell>
          <cell r="J1450">
            <v>40168</v>
          </cell>
          <cell r="K1450" t="str">
            <v>Y</v>
          </cell>
          <cell r="L1450" t="str">
            <v>Drw</v>
          </cell>
          <cell r="M1450">
            <v>1451</v>
          </cell>
        </row>
        <row r="1451">
          <cell r="C1451" t="str">
            <v>25</v>
          </cell>
          <cell r="D1451" t="str">
            <v>05050-MD-25-320-12</v>
          </cell>
          <cell r="E1451" t="str">
            <v>05050-MD-25-320-12</v>
          </cell>
          <cell r="F1451" t="str">
            <v>Tank-Piping ISO Process Tank T-102- (Propane)</v>
          </cell>
          <cell r="G1451">
            <v>0</v>
          </cell>
          <cell r="H1451" t="str">
            <v>VP-1516-147-T-101/2-300</v>
          </cell>
          <cell r="I1451">
            <v>40175</v>
          </cell>
          <cell r="J1451">
            <v>40168</v>
          </cell>
          <cell r="K1451" t="str">
            <v>Y</v>
          </cell>
          <cell r="L1451" t="str">
            <v>Drw</v>
          </cell>
          <cell r="M1451">
            <v>1452</v>
          </cell>
        </row>
        <row r="1452">
          <cell r="C1452" t="str">
            <v>25</v>
          </cell>
          <cell r="D1452" t="str">
            <v>05050-MD-25-320-13</v>
          </cell>
          <cell r="E1452" t="str">
            <v>05050-MD-25-320-13</v>
          </cell>
          <cell r="F1452" t="str">
            <v>Tank-Piping ISO Process Tank T-102- (Propane)</v>
          </cell>
          <cell r="G1452">
            <v>0</v>
          </cell>
          <cell r="H1452" t="str">
            <v>VP-1516-147-T-101/2-300</v>
          </cell>
          <cell r="I1452">
            <v>40175</v>
          </cell>
          <cell r="J1452">
            <v>40168</v>
          </cell>
          <cell r="K1452" t="str">
            <v>Y</v>
          </cell>
          <cell r="L1452" t="str">
            <v>Drw</v>
          </cell>
          <cell r="M1452">
            <v>1453</v>
          </cell>
        </row>
        <row r="1453">
          <cell r="C1453" t="str">
            <v>25</v>
          </cell>
          <cell r="D1453" t="str">
            <v>05050-MD-25-320-14</v>
          </cell>
          <cell r="E1453" t="str">
            <v>05050-MD-25-320-14</v>
          </cell>
          <cell r="F1453" t="str">
            <v>Tank-Piping ISO Process Tank T-102- (Propane)</v>
          </cell>
          <cell r="G1453">
            <v>0</v>
          </cell>
          <cell r="H1453" t="str">
            <v>VP-1516-147-T-101/2-300</v>
          </cell>
          <cell r="I1453">
            <v>40175</v>
          </cell>
          <cell r="J1453">
            <v>40168</v>
          </cell>
          <cell r="K1453" t="str">
            <v>Y</v>
          </cell>
          <cell r="L1453" t="str">
            <v>Drw</v>
          </cell>
          <cell r="M1453">
            <v>1454</v>
          </cell>
        </row>
        <row r="1454">
          <cell r="C1454" t="str">
            <v>25</v>
          </cell>
          <cell r="D1454" t="str">
            <v>05050-MD-25-320-15</v>
          </cell>
          <cell r="E1454" t="str">
            <v>05050-MD-25-320-15</v>
          </cell>
          <cell r="F1454" t="str">
            <v>Tank-Piping ISO Process Tank T-102- (Propane)</v>
          </cell>
          <cell r="G1454">
            <v>0</v>
          </cell>
          <cell r="H1454" t="str">
            <v>VP-1516-147-T-101/2-300</v>
          </cell>
          <cell r="I1454">
            <v>40175</v>
          </cell>
          <cell r="J1454">
            <v>40168</v>
          </cell>
          <cell r="K1454" t="str">
            <v>Y</v>
          </cell>
          <cell r="L1454" t="str">
            <v>Drw</v>
          </cell>
          <cell r="M1454">
            <v>1455</v>
          </cell>
        </row>
        <row r="1455">
          <cell r="C1455" t="str">
            <v>25</v>
          </cell>
          <cell r="D1455" t="str">
            <v>05050-MD-25-320-16</v>
          </cell>
          <cell r="E1455" t="str">
            <v>05050-MD-25-320-16</v>
          </cell>
          <cell r="F1455" t="str">
            <v>Tank-Piping ISO Process Tank T-102- (Propane)</v>
          </cell>
          <cell r="G1455">
            <v>0</v>
          </cell>
          <cell r="H1455" t="str">
            <v>VP-1516-147-T-101/2-300</v>
          </cell>
          <cell r="I1455">
            <v>40175</v>
          </cell>
          <cell r="J1455">
            <v>40168</v>
          </cell>
          <cell r="K1455" t="str">
            <v>Y</v>
          </cell>
          <cell r="L1455" t="str">
            <v>Drw</v>
          </cell>
          <cell r="M1455">
            <v>1456</v>
          </cell>
        </row>
        <row r="1456">
          <cell r="C1456" t="str">
            <v>25</v>
          </cell>
          <cell r="D1456" t="str">
            <v>05050-MD-25-320-17</v>
          </cell>
          <cell r="E1456" t="str">
            <v>05050-MD-25-320-17</v>
          </cell>
          <cell r="F1456" t="str">
            <v>Tank-Piping ISO Process Tank T-102- (Propane)</v>
          </cell>
          <cell r="G1456">
            <v>0</v>
          </cell>
          <cell r="H1456" t="str">
            <v>VP-1516-147-T-101/2-300</v>
          </cell>
          <cell r="I1456">
            <v>40175</v>
          </cell>
          <cell r="J1456">
            <v>40168</v>
          </cell>
          <cell r="K1456" t="str">
            <v>Y</v>
          </cell>
          <cell r="L1456" t="str">
            <v>Drw</v>
          </cell>
          <cell r="M1456">
            <v>1457</v>
          </cell>
        </row>
        <row r="1457">
          <cell r="C1457" t="str">
            <v>25</v>
          </cell>
          <cell r="D1457" t="str">
            <v>05050-MD-25-320-18</v>
          </cell>
          <cell r="E1457" t="str">
            <v>05050-MD-25-320-18</v>
          </cell>
          <cell r="F1457" t="str">
            <v>Tank-Piping ISO Process Tank T-102- (Propane)</v>
          </cell>
          <cell r="G1457">
            <v>0</v>
          </cell>
          <cell r="H1457" t="str">
            <v>VP-1516-147-T-101/2-300</v>
          </cell>
          <cell r="I1457">
            <v>40175</v>
          </cell>
          <cell r="J1457">
            <v>40168</v>
          </cell>
          <cell r="K1457" t="str">
            <v>Y</v>
          </cell>
          <cell r="L1457" t="str">
            <v>Drw</v>
          </cell>
          <cell r="M1457">
            <v>1458</v>
          </cell>
        </row>
        <row r="1458">
          <cell r="C1458" t="str">
            <v>25</v>
          </cell>
          <cell r="D1458" t="str">
            <v>05050-MD-25-320-19</v>
          </cell>
          <cell r="E1458" t="str">
            <v>05050-MD-25-320-19</v>
          </cell>
          <cell r="F1458" t="str">
            <v>Tank-Piping ISO Process Tank T-102- (Propane)</v>
          </cell>
          <cell r="G1458">
            <v>0</v>
          </cell>
          <cell r="H1458" t="str">
            <v>VP-1516-147-T-101/2-300</v>
          </cell>
          <cell r="I1458">
            <v>40175</v>
          </cell>
          <cell r="J1458">
            <v>40168</v>
          </cell>
          <cell r="K1458" t="str">
            <v>Y</v>
          </cell>
          <cell r="L1458" t="str">
            <v>Drw</v>
          </cell>
          <cell r="M1458">
            <v>1459</v>
          </cell>
        </row>
        <row r="1459">
          <cell r="C1459" t="str">
            <v>25</v>
          </cell>
          <cell r="D1459" t="str">
            <v>05050-MD-25-320-20</v>
          </cell>
          <cell r="E1459" t="str">
            <v>05050-MD-25-320-20</v>
          </cell>
          <cell r="F1459" t="str">
            <v>Tank-Piping ISO Process Tank T-102- (Propane)</v>
          </cell>
          <cell r="G1459">
            <v>0</v>
          </cell>
          <cell r="H1459" t="str">
            <v>VP-1516-147-T-101/2-300</v>
          </cell>
          <cell r="I1459">
            <v>40175</v>
          </cell>
          <cell r="J1459">
            <v>40168</v>
          </cell>
          <cell r="K1459" t="str">
            <v>Y</v>
          </cell>
          <cell r="L1459" t="str">
            <v>Drw</v>
          </cell>
          <cell r="M1459">
            <v>1460</v>
          </cell>
        </row>
        <row r="1460">
          <cell r="C1460" t="str">
            <v>25</v>
          </cell>
          <cell r="D1460" t="str">
            <v>05050-MD-25-320-21</v>
          </cell>
          <cell r="E1460" t="str">
            <v>05050-MD-25-320-21</v>
          </cell>
          <cell r="F1460" t="str">
            <v>Tank-Piping ISO Process Tank T-102- (Propane)</v>
          </cell>
          <cell r="G1460">
            <v>0</v>
          </cell>
          <cell r="H1460" t="str">
            <v>VP-1516-147-T-101/2-300</v>
          </cell>
          <cell r="I1460">
            <v>40175</v>
          </cell>
          <cell r="J1460">
            <v>40168</v>
          </cell>
          <cell r="K1460" t="str">
            <v>Y</v>
          </cell>
          <cell r="L1460" t="str">
            <v>Drw</v>
          </cell>
          <cell r="M1460">
            <v>1461</v>
          </cell>
        </row>
        <row r="1461">
          <cell r="C1461" t="str">
            <v>25</v>
          </cell>
          <cell r="D1461" t="str">
            <v>05050-MD-25-320-22</v>
          </cell>
          <cell r="E1461" t="str">
            <v>05050-MD-25-320-22</v>
          </cell>
          <cell r="F1461" t="str">
            <v>Tank-Piping ISO Process Tank T-102- (Propane)</v>
          </cell>
          <cell r="G1461">
            <v>0</v>
          </cell>
          <cell r="H1461" t="str">
            <v>VP-1516-147-T-101/2-300</v>
          </cell>
          <cell r="I1461">
            <v>40175</v>
          </cell>
          <cell r="J1461">
            <v>40168</v>
          </cell>
          <cell r="K1461" t="str">
            <v>Y</v>
          </cell>
          <cell r="L1461" t="str">
            <v>Drw</v>
          </cell>
          <cell r="M1461">
            <v>1462</v>
          </cell>
        </row>
        <row r="1462">
          <cell r="C1462" t="str">
            <v>25</v>
          </cell>
          <cell r="D1462" t="str">
            <v>05050-MD-25-320-23</v>
          </cell>
          <cell r="E1462" t="str">
            <v>05050-MD-25-320-23</v>
          </cell>
          <cell r="F1462" t="str">
            <v>Tank-Piping ISO Process Tank T-102- (Propane)</v>
          </cell>
          <cell r="G1462">
            <v>0</v>
          </cell>
          <cell r="H1462" t="str">
            <v>VP-1516-147-T-101/2-300</v>
          </cell>
          <cell r="I1462">
            <v>40175</v>
          </cell>
          <cell r="J1462">
            <v>40168</v>
          </cell>
          <cell r="K1462" t="str">
            <v>Y</v>
          </cell>
          <cell r="L1462" t="str">
            <v>Drw</v>
          </cell>
          <cell r="M1462">
            <v>1463</v>
          </cell>
        </row>
        <row r="1463">
          <cell r="C1463" t="str">
            <v>25</v>
          </cell>
          <cell r="D1463" t="str">
            <v>05050-MD-25-320-24</v>
          </cell>
          <cell r="E1463" t="str">
            <v>05050-MD-25-320-24</v>
          </cell>
          <cell r="F1463" t="str">
            <v>Tank-Piping ISO Process Tank T-102- (Propane)</v>
          </cell>
          <cell r="G1463">
            <v>0</v>
          </cell>
          <cell r="H1463" t="str">
            <v>VP-1516-147-T-101/2-300</v>
          </cell>
          <cell r="I1463">
            <v>40175</v>
          </cell>
          <cell r="J1463">
            <v>40168</v>
          </cell>
          <cell r="K1463" t="str">
            <v>Y</v>
          </cell>
          <cell r="L1463" t="str">
            <v>Drw</v>
          </cell>
          <cell r="M1463">
            <v>1464</v>
          </cell>
        </row>
        <row r="1464">
          <cell r="C1464" t="str">
            <v>25</v>
          </cell>
          <cell r="D1464" t="str">
            <v>05050-MD-25-320-25</v>
          </cell>
          <cell r="E1464" t="str">
            <v>05050-MD-25-320-25</v>
          </cell>
          <cell r="F1464" t="str">
            <v>Tank-Piping ISO Process Tank T-102- (Propane)</v>
          </cell>
          <cell r="G1464">
            <v>0</v>
          </cell>
          <cell r="H1464" t="str">
            <v>VP-1516-147-T-101/2-300</v>
          </cell>
          <cell r="I1464">
            <v>40175</v>
          </cell>
          <cell r="J1464">
            <v>40168</v>
          </cell>
          <cell r="K1464" t="str">
            <v>Y</v>
          </cell>
          <cell r="L1464" t="str">
            <v>Drw</v>
          </cell>
          <cell r="M1464">
            <v>1465</v>
          </cell>
        </row>
        <row r="1465">
          <cell r="C1465" t="str">
            <v>25</v>
          </cell>
          <cell r="D1465" t="str">
            <v>05050-MD-25-320-26</v>
          </cell>
          <cell r="E1465" t="str">
            <v>05050-MD-25-320-26</v>
          </cell>
          <cell r="F1465" t="str">
            <v>Tank-Piping ISO Process Tank T-102- (Propane)</v>
          </cell>
          <cell r="G1465">
            <v>0</v>
          </cell>
          <cell r="H1465" t="str">
            <v>VP-1516-147-T-101/2-300</v>
          </cell>
          <cell r="I1465">
            <v>40175</v>
          </cell>
          <cell r="J1465">
            <v>40168</v>
          </cell>
          <cell r="K1465" t="str">
            <v>Y</v>
          </cell>
          <cell r="L1465" t="str">
            <v>Drw</v>
          </cell>
          <cell r="M1465">
            <v>1466</v>
          </cell>
        </row>
        <row r="1466">
          <cell r="C1466" t="str">
            <v>25</v>
          </cell>
          <cell r="D1466" t="str">
            <v>05050-MD-25-320-27</v>
          </cell>
          <cell r="E1466" t="str">
            <v>05050-MD-25-320-27</v>
          </cell>
          <cell r="F1466" t="str">
            <v>Tank-Piping ISO Process Tank T-102- (Propane)</v>
          </cell>
          <cell r="G1466">
            <v>0</v>
          </cell>
          <cell r="H1466" t="str">
            <v>VP-1516-147-T-101/2-300</v>
          </cell>
          <cell r="I1466">
            <v>40175</v>
          </cell>
          <cell r="J1466">
            <v>40168</v>
          </cell>
          <cell r="K1466" t="str">
            <v>Y</v>
          </cell>
          <cell r="L1466" t="str">
            <v>Drw</v>
          </cell>
          <cell r="M1466">
            <v>1467</v>
          </cell>
        </row>
        <row r="1467">
          <cell r="C1467" t="str">
            <v>25</v>
          </cell>
          <cell r="D1467" t="str">
            <v>05050-MD-25-320-28</v>
          </cell>
          <cell r="E1467" t="str">
            <v>05050-MD-25-320-28</v>
          </cell>
          <cell r="F1467" t="str">
            <v>Tank-Piping ISO Process Tank T-102- (Propane)</v>
          </cell>
          <cell r="G1467">
            <v>0</v>
          </cell>
          <cell r="H1467" t="str">
            <v>VP-1516-147-T-101/2-300</v>
          </cell>
          <cell r="I1467">
            <v>40175</v>
          </cell>
          <cell r="J1467">
            <v>40168</v>
          </cell>
          <cell r="K1467" t="str">
            <v>Y</v>
          </cell>
          <cell r="L1467" t="str">
            <v>Drw</v>
          </cell>
          <cell r="M1467">
            <v>1468</v>
          </cell>
        </row>
        <row r="1468">
          <cell r="C1468" t="str">
            <v>25</v>
          </cell>
          <cell r="D1468" t="str">
            <v>05050-MD-25-320-29</v>
          </cell>
          <cell r="E1468" t="str">
            <v>05050-MD-25-320-29</v>
          </cell>
          <cell r="F1468" t="str">
            <v>Tank-Piping ISO Process Tank T-102- (Propane)</v>
          </cell>
          <cell r="G1468">
            <v>0</v>
          </cell>
          <cell r="H1468" t="str">
            <v>VP-1516-147-T-101/2-300</v>
          </cell>
          <cell r="I1468">
            <v>40175</v>
          </cell>
          <cell r="J1468">
            <v>40168</v>
          </cell>
          <cell r="K1468" t="str">
            <v>Y</v>
          </cell>
          <cell r="L1468" t="str">
            <v>Drw</v>
          </cell>
          <cell r="M1468">
            <v>1469</v>
          </cell>
        </row>
        <row r="1469">
          <cell r="C1469" t="str">
            <v>25</v>
          </cell>
          <cell r="D1469" t="str">
            <v>05050-MD-25-320-30</v>
          </cell>
          <cell r="E1469" t="str">
            <v>05050-MD-25-320-30</v>
          </cell>
          <cell r="F1469" t="str">
            <v>Tank-Piping ISO Process Tank T-102- (Propane)</v>
          </cell>
          <cell r="G1469">
            <v>0</v>
          </cell>
          <cell r="H1469" t="str">
            <v>VP-1516-147-T-101/2-300</v>
          </cell>
          <cell r="I1469">
            <v>40175</v>
          </cell>
          <cell r="J1469">
            <v>40168</v>
          </cell>
          <cell r="K1469" t="str">
            <v>Y</v>
          </cell>
          <cell r="L1469" t="str">
            <v>Drw</v>
          </cell>
          <cell r="M1469">
            <v>1470</v>
          </cell>
        </row>
        <row r="1470">
          <cell r="C1470" t="str">
            <v>25</v>
          </cell>
          <cell r="D1470" t="str">
            <v>05050-MD-25-320-31</v>
          </cell>
          <cell r="E1470" t="str">
            <v>05050-MD-25-320-31</v>
          </cell>
          <cell r="F1470" t="str">
            <v>Tank-Piping ISO Process Tank T-102- (Propane)</v>
          </cell>
          <cell r="G1470">
            <v>0</v>
          </cell>
          <cell r="H1470" t="str">
            <v>VP-1516-147-T-101/2-300</v>
          </cell>
          <cell r="I1470">
            <v>40175</v>
          </cell>
          <cell r="J1470">
            <v>40168</v>
          </cell>
          <cell r="K1470" t="str">
            <v>Y</v>
          </cell>
          <cell r="L1470" t="str">
            <v>Drw</v>
          </cell>
          <cell r="M1470">
            <v>1471</v>
          </cell>
        </row>
        <row r="1471">
          <cell r="C1471" t="str">
            <v>25</v>
          </cell>
          <cell r="D1471" t="str">
            <v>05050-MD-25-320-32</v>
          </cell>
          <cell r="E1471" t="str">
            <v>05050-MD-25-320-32</v>
          </cell>
          <cell r="F1471" t="str">
            <v>Tank-Piping ISO Process Tank T-102- (Propane)</v>
          </cell>
          <cell r="G1471">
            <v>0</v>
          </cell>
          <cell r="H1471" t="str">
            <v>VP-1516-147-T-101/2-300</v>
          </cell>
          <cell r="I1471">
            <v>40175</v>
          </cell>
          <cell r="J1471">
            <v>40168</v>
          </cell>
          <cell r="K1471" t="str">
            <v>Y</v>
          </cell>
          <cell r="L1471" t="str">
            <v>Drw</v>
          </cell>
          <cell r="M1471">
            <v>1472</v>
          </cell>
        </row>
        <row r="1472">
          <cell r="C1472" t="str">
            <v>25</v>
          </cell>
          <cell r="D1472" t="str">
            <v>05050-MD-25-320-33</v>
          </cell>
          <cell r="E1472" t="str">
            <v>05050-MD-25-320-33</v>
          </cell>
          <cell r="F1472" t="str">
            <v>Tank-Piping ISO Process Tank T-102- (Propane)</v>
          </cell>
          <cell r="G1472">
            <v>0</v>
          </cell>
          <cell r="H1472" t="str">
            <v>VP-1516-147-T-101/2-300</v>
          </cell>
          <cell r="I1472">
            <v>40175</v>
          </cell>
          <cell r="J1472">
            <v>40168</v>
          </cell>
          <cell r="K1472" t="str">
            <v>Y</v>
          </cell>
          <cell r="L1472" t="str">
            <v>Drw</v>
          </cell>
          <cell r="M1472">
            <v>1473</v>
          </cell>
        </row>
        <row r="1473">
          <cell r="C1473" t="str">
            <v>25</v>
          </cell>
          <cell r="D1473" t="str">
            <v>05050-MD-25-320-34</v>
          </cell>
          <cell r="E1473" t="str">
            <v>05050-MD-25-320-34</v>
          </cell>
          <cell r="F1473" t="str">
            <v>Tank-Piping ISO Process Tank T-102- (Propane)</v>
          </cell>
          <cell r="G1473">
            <v>0</v>
          </cell>
          <cell r="H1473" t="str">
            <v>VP-1516-147-T-101/2-300</v>
          </cell>
          <cell r="I1473">
            <v>40175</v>
          </cell>
          <cell r="J1473">
            <v>40168</v>
          </cell>
          <cell r="K1473" t="str">
            <v>Y</v>
          </cell>
          <cell r="L1473" t="str">
            <v>Drw</v>
          </cell>
          <cell r="M1473">
            <v>1474</v>
          </cell>
        </row>
        <row r="1474">
          <cell r="C1474" t="str">
            <v>25</v>
          </cell>
          <cell r="D1474" t="str">
            <v>05050-MD-25-320-35</v>
          </cell>
          <cell r="E1474" t="str">
            <v>05050-MD-25-320-35</v>
          </cell>
          <cell r="F1474" t="str">
            <v>Tank-Piping ISO Process Tank T-102- (Propane)</v>
          </cell>
          <cell r="G1474">
            <v>0</v>
          </cell>
          <cell r="H1474" t="str">
            <v>VP-1516-147-T-101/2-300</v>
          </cell>
          <cell r="I1474">
            <v>40175</v>
          </cell>
          <cell r="J1474">
            <v>40168</v>
          </cell>
          <cell r="K1474" t="str">
            <v>Y</v>
          </cell>
          <cell r="L1474" t="str">
            <v>Drw</v>
          </cell>
          <cell r="M1474">
            <v>1475</v>
          </cell>
        </row>
        <row r="1475">
          <cell r="C1475" t="str">
            <v>25</v>
          </cell>
          <cell r="D1475" t="str">
            <v>05050-MD-25-320-36</v>
          </cell>
          <cell r="E1475" t="str">
            <v>05050-MD-25-320-36</v>
          </cell>
          <cell r="F1475" t="str">
            <v>Tank-Piping ISO Process Tank T-102- (Propane)</v>
          </cell>
          <cell r="G1475">
            <v>0</v>
          </cell>
          <cell r="H1475" t="str">
            <v>VP-1516-147-T-101/2-300</v>
          </cell>
          <cell r="I1475">
            <v>40175</v>
          </cell>
          <cell r="J1475">
            <v>40168</v>
          </cell>
          <cell r="K1475" t="str">
            <v>Y</v>
          </cell>
          <cell r="L1475" t="str">
            <v>Drw</v>
          </cell>
          <cell r="M1475">
            <v>1476</v>
          </cell>
        </row>
        <row r="1476">
          <cell r="C1476" t="str">
            <v>25</v>
          </cell>
          <cell r="D1476" t="str">
            <v>05050-MD-25-320-37</v>
          </cell>
          <cell r="E1476" t="str">
            <v>05050-MD-25-320-37</v>
          </cell>
          <cell r="F1476" t="str">
            <v>Tank-Piping ISO Process Tank T-102- (Propane)</v>
          </cell>
          <cell r="G1476">
            <v>0</v>
          </cell>
          <cell r="H1476" t="str">
            <v>VP-1516-147-T-101/2-300</v>
          </cell>
          <cell r="I1476">
            <v>40175</v>
          </cell>
          <cell r="J1476">
            <v>40168</v>
          </cell>
          <cell r="K1476" t="str">
            <v>Y</v>
          </cell>
          <cell r="L1476" t="str">
            <v>Drw</v>
          </cell>
          <cell r="M1476">
            <v>1477</v>
          </cell>
        </row>
        <row r="1477">
          <cell r="C1477" t="str">
            <v>25</v>
          </cell>
          <cell r="D1477" t="str">
            <v>05050-MD-25-320-38</v>
          </cell>
          <cell r="E1477" t="str">
            <v>05050-MD-25-320-38</v>
          </cell>
          <cell r="F1477" t="str">
            <v>Tank-Piping ISO Process Tank T-102- (Propane)</v>
          </cell>
          <cell r="G1477">
            <v>0</v>
          </cell>
          <cell r="H1477" t="str">
            <v>VP-1516-147-T-101/2-300</v>
          </cell>
          <cell r="I1477">
            <v>40175</v>
          </cell>
          <cell r="J1477">
            <v>40168</v>
          </cell>
          <cell r="K1477" t="str">
            <v>Y</v>
          </cell>
          <cell r="L1477" t="str">
            <v>Drw</v>
          </cell>
          <cell r="M1477">
            <v>1478</v>
          </cell>
        </row>
        <row r="1478">
          <cell r="C1478" t="str">
            <v>25</v>
          </cell>
          <cell r="D1478" t="str">
            <v>05050-MD-25-320-39</v>
          </cell>
          <cell r="E1478" t="str">
            <v>05050-MD-25-320-39</v>
          </cell>
          <cell r="F1478" t="str">
            <v>Tank-Piping ISO Process Tank T-102- (Propane)</v>
          </cell>
          <cell r="G1478">
            <v>0</v>
          </cell>
          <cell r="H1478" t="str">
            <v>VP-1516-147-T-101/2-300</v>
          </cell>
          <cell r="I1478">
            <v>40175</v>
          </cell>
          <cell r="J1478">
            <v>40168</v>
          </cell>
          <cell r="K1478" t="str">
            <v>Y</v>
          </cell>
          <cell r="L1478" t="str">
            <v>Drw</v>
          </cell>
          <cell r="M1478">
            <v>1479</v>
          </cell>
        </row>
        <row r="1479">
          <cell r="C1479" t="str">
            <v>25</v>
          </cell>
          <cell r="D1479" t="str">
            <v>05050-MD-25-320-40</v>
          </cell>
          <cell r="E1479" t="str">
            <v>05050-MD-25-320-40</v>
          </cell>
          <cell r="F1479" t="str">
            <v>Tank-Piping ISO Process Tank T-102- (Propane)</v>
          </cell>
          <cell r="G1479">
            <v>0</v>
          </cell>
          <cell r="H1479" t="str">
            <v>VP-1516-147-T-101/2-300</v>
          </cell>
          <cell r="I1479">
            <v>40175</v>
          </cell>
          <cell r="J1479">
            <v>40168</v>
          </cell>
          <cell r="K1479" t="str">
            <v>Y</v>
          </cell>
          <cell r="L1479" t="str">
            <v>Drw</v>
          </cell>
          <cell r="M1479">
            <v>1480</v>
          </cell>
        </row>
        <row r="1480">
          <cell r="C1480" t="str">
            <v>25</v>
          </cell>
          <cell r="D1480" t="str">
            <v>05050-MD-25-320-41</v>
          </cell>
          <cell r="E1480" t="str">
            <v>05050-MD-25-320-41</v>
          </cell>
          <cell r="F1480" t="str">
            <v>Tank-Piping ISO Process Tank T-102- (Propane)</v>
          </cell>
          <cell r="G1480">
            <v>0</v>
          </cell>
          <cell r="H1480" t="str">
            <v>VP-1516-147-T-101/2-300</v>
          </cell>
          <cell r="I1480">
            <v>40175</v>
          </cell>
          <cell r="J1480">
            <v>40168</v>
          </cell>
          <cell r="K1480" t="str">
            <v>Y</v>
          </cell>
          <cell r="L1480" t="str">
            <v>Drw</v>
          </cell>
          <cell r="M1480">
            <v>1481</v>
          </cell>
        </row>
        <row r="1481">
          <cell r="C1481" t="str">
            <v>25</v>
          </cell>
          <cell r="D1481" t="str">
            <v>05050-MD-25-320-42</v>
          </cell>
          <cell r="E1481" t="str">
            <v>05050-MD-25-320-42</v>
          </cell>
          <cell r="F1481" t="str">
            <v>Tank-Piping ISO Process Tank T-102- (Propane)</v>
          </cell>
          <cell r="G1481">
            <v>0</v>
          </cell>
          <cell r="H1481" t="str">
            <v>VP-1516-147-T-101/2-300</v>
          </cell>
          <cell r="I1481">
            <v>40175</v>
          </cell>
          <cell r="J1481">
            <v>40168</v>
          </cell>
          <cell r="K1481" t="str">
            <v>Y</v>
          </cell>
          <cell r="L1481" t="str">
            <v>Drw</v>
          </cell>
          <cell r="M1481">
            <v>1482</v>
          </cell>
        </row>
        <row r="1482">
          <cell r="C1482" t="str">
            <v>25</v>
          </cell>
          <cell r="D1482" t="str">
            <v>05050-MD-25-320-43</v>
          </cell>
          <cell r="E1482" t="str">
            <v>05050-MD-25-320-43</v>
          </cell>
          <cell r="F1482" t="str">
            <v>Tank-Piping ISO Process Tank T-102- (Propane)</v>
          </cell>
          <cell r="G1482">
            <v>0</v>
          </cell>
          <cell r="H1482" t="str">
            <v>VP-1516-147-T-101/2-300</v>
          </cell>
          <cell r="I1482">
            <v>40175</v>
          </cell>
          <cell r="J1482">
            <v>40168</v>
          </cell>
          <cell r="K1482" t="str">
            <v>Y</v>
          </cell>
          <cell r="L1482" t="str">
            <v>Drw</v>
          </cell>
          <cell r="M1482">
            <v>1483</v>
          </cell>
        </row>
        <row r="1483">
          <cell r="C1483" t="str">
            <v>25</v>
          </cell>
          <cell r="D1483" t="str">
            <v>05050-MD-25-320-44</v>
          </cell>
          <cell r="E1483" t="str">
            <v>05050-MD-25-320-44</v>
          </cell>
          <cell r="F1483" t="str">
            <v>Tank-Piping ISO Process Tank T-102- (Propane)</v>
          </cell>
          <cell r="G1483">
            <v>0</v>
          </cell>
          <cell r="H1483" t="str">
            <v>VP-1516-147-T-101/2-300</v>
          </cell>
          <cell r="I1483">
            <v>40175</v>
          </cell>
          <cell r="J1483">
            <v>40168</v>
          </cell>
          <cell r="K1483" t="str">
            <v>Y</v>
          </cell>
          <cell r="L1483" t="str">
            <v>Drw</v>
          </cell>
          <cell r="M1483">
            <v>1484</v>
          </cell>
        </row>
        <row r="1484">
          <cell r="C1484" t="str">
            <v>25</v>
          </cell>
          <cell r="D1484" t="str">
            <v>05050-MD-25-320-45</v>
          </cell>
          <cell r="E1484" t="str">
            <v>05050-MD-25-320-45</v>
          </cell>
          <cell r="F1484" t="str">
            <v>Tank-Piping ISO Process Tank T-102- (Propane)</v>
          </cell>
          <cell r="G1484">
            <v>0</v>
          </cell>
          <cell r="H1484" t="str">
            <v>VP-1516-147-T-101/2-300</v>
          </cell>
          <cell r="I1484">
            <v>40175</v>
          </cell>
          <cell r="J1484">
            <v>40168</v>
          </cell>
          <cell r="K1484" t="str">
            <v>Y</v>
          </cell>
          <cell r="L1484" t="str">
            <v>Drw</v>
          </cell>
          <cell r="M1484">
            <v>1485</v>
          </cell>
        </row>
        <row r="1485">
          <cell r="C1485" t="str">
            <v>25</v>
          </cell>
          <cell r="D1485" t="str">
            <v>05050-MD-25-320-46</v>
          </cell>
          <cell r="E1485" t="str">
            <v>05050-MD-25-320-46</v>
          </cell>
          <cell r="F1485" t="str">
            <v>Tank-Piping ISO Process Tank T-102- (Propane)</v>
          </cell>
          <cell r="G1485">
            <v>0</v>
          </cell>
          <cell r="H1485" t="str">
            <v>VP-1516-147-T-101/2-300</v>
          </cell>
          <cell r="I1485">
            <v>40175</v>
          </cell>
          <cell r="J1485">
            <v>40168</v>
          </cell>
          <cell r="K1485" t="str">
            <v>Y</v>
          </cell>
          <cell r="L1485" t="str">
            <v>Drw</v>
          </cell>
          <cell r="M1485">
            <v>1486</v>
          </cell>
        </row>
        <row r="1486">
          <cell r="C1486" t="str">
            <v>25</v>
          </cell>
          <cell r="D1486" t="str">
            <v>05050-MD-25-320-47</v>
          </cell>
          <cell r="E1486" t="str">
            <v>05050-MD-25-320-47</v>
          </cell>
          <cell r="F1486" t="str">
            <v>Tank-Piping ISO Process Tank T-102- (Propane)</v>
          </cell>
          <cell r="G1486">
            <v>0</v>
          </cell>
          <cell r="H1486" t="str">
            <v>VP-1516-147-T-101/2-300</v>
          </cell>
          <cell r="I1486">
            <v>40175</v>
          </cell>
          <cell r="J1486">
            <v>40168</v>
          </cell>
          <cell r="K1486" t="str">
            <v>Y</v>
          </cell>
          <cell r="L1486" t="str">
            <v>Drw</v>
          </cell>
          <cell r="M1486">
            <v>1487</v>
          </cell>
        </row>
        <row r="1487">
          <cell r="C1487" t="str">
            <v>25</v>
          </cell>
          <cell r="D1487" t="str">
            <v>05050-MD-25-320-48</v>
          </cell>
          <cell r="E1487" t="str">
            <v>05050-MD-25-320-48</v>
          </cell>
          <cell r="F1487" t="str">
            <v>Tank-Piping ISO Process Tank T-102- (Propane)</v>
          </cell>
          <cell r="G1487">
            <v>0</v>
          </cell>
          <cell r="H1487" t="str">
            <v>VP-1516-147-T-101/2-300</v>
          </cell>
          <cell r="I1487">
            <v>40175</v>
          </cell>
          <cell r="J1487">
            <v>40168</v>
          </cell>
          <cell r="K1487" t="str">
            <v>Y</v>
          </cell>
          <cell r="L1487" t="str">
            <v>Drw</v>
          </cell>
          <cell r="M1487">
            <v>1488</v>
          </cell>
        </row>
        <row r="1488">
          <cell r="C1488" t="str">
            <v>25</v>
          </cell>
          <cell r="D1488" t="str">
            <v>05050-MD-25-320-49</v>
          </cell>
          <cell r="E1488" t="str">
            <v>05050-MD-25-320-49</v>
          </cell>
          <cell r="F1488" t="str">
            <v>Tank-Piping ISO Process Tank T-102- (Propane)</v>
          </cell>
          <cell r="G1488">
            <v>0</v>
          </cell>
          <cell r="H1488" t="str">
            <v>VP-1516-147-T-101/2-300</v>
          </cell>
          <cell r="I1488">
            <v>40175</v>
          </cell>
          <cell r="J1488">
            <v>40168</v>
          </cell>
          <cell r="K1488" t="str">
            <v>Y</v>
          </cell>
          <cell r="L1488" t="str">
            <v>Drw</v>
          </cell>
          <cell r="M1488">
            <v>1489</v>
          </cell>
        </row>
        <row r="1489">
          <cell r="C1489" t="str">
            <v>25</v>
          </cell>
          <cell r="D1489" t="str">
            <v>05050-MD-25-320-50</v>
          </cell>
          <cell r="E1489" t="str">
            <v>05050-MD-25-320-50</v>
          </cell>
          <cell r="F1489" t="str">
            <v>Tank-Piping ISO Process Tank T-102- (Propane)</v>
          </cell>
          <cell r="G1489">
            <v>0</v>
          </cell>
          <cell r="H1489" t="str">
            <v>VP-1516-147-T-101/2-300</v>
          </cell>
          <cell r="I1489">
            <v>40175</v>
          </cell>
          <cell r="J1489">
            <v>40168</v>
          </cell>
          <cell r="K1489" t="str">
            <v>Y</v>
          </cell>
          <cell r="L1489" t="str">
            <v>Drw</v>
          </cell>
          <cell r="M1489">
            <v>1490</v>
          </cell>
        </row>
        <row r="1490">
          <cell r="C1490" t="str">
            <v>25</v>
          </cell>
          <cell r="D1490" t="str">
            <v>05050-MD-25-320-51</v>
          </cell>
          <cell r="E1490" t="str">
            <v>05050-MD-25-320-51</v>
          </cell>
          <cell r="F1490" t="str">
            <v>Tank-Piping ISO Process Tank T-102- (Propane)</v>
          </cell>
          <cell r="G1490">
            <v>0</v>
          </cell>
          <cell r="H1490" t="str">
            <v>VP-1516-147-T-101/2-300</v>
          </cell>
          <cell r="I1490">
            <v>40175</v>
          </cell>
          <cell r="J1490">
            <v>40168</v>
          </cell>
          <cell r="K1490" t="str">
            <v>Y</v>
          </cell>
          <cell r="L1490" t="str">
            <v>Drw</v>
          </cell>
          <cell r="M1490">
            <v>1491</v>
          </cell>
        </row>
        <row r="1491">
          <cell r="C1491" t="str">
            <v>25</v>
          </cell>
          <cell r="D1491" t="str">
            <v>05050-MD-25-320-52</v>
          </cell>
          <cell r="E1491" t="str">
            <v>05050-MD-25-320-52</v>
          </cell>
          <cell r="F1491" t="str">
            <v>Tank-Piping ISO Process Tank T-102- (Propane)</v>
          </cell>
          <cell r="G1491">
            <v>0</v>
          </cell>
          <cell r="H1491" t="str">
            <v>VP-1516-147-T-101/2-300</v>
          </cell>
          <cell r="I1491">
            <v>40175</v>
          </cell>
          <cell r="J1491">
            <v>40168</v>
          </cell>
          <cell r="K1491" t="str">
            <v>Y</v>
          </cell>
          <cell r="L1491" t="str">
            <v>Drw</v>
          </cell>
          <cell r="M1491">
            <v>1492</v>
          </cell>
        </row>
        <row r="1492">
          <cell r="C1492" t="str">
            <v>25</v>
          </cell>
          <cell r="D1492" t="str">
            <v>05050-MD-25-320-53</v>
          </cell>
          <cell r="E1492" t="str">
            <v>05050-MD-25-320-53</v>
          </cell>
          <cell r="F1492" t="str">
            <v>Tank-Piping ISO Process Tank T-102- (Propane)</v>
          </cell>
          <cell r="G1492">
            <v>0</v>
          </cell>
          <cell r="H1492" t="str">
            <v>VP-1516-147-T-101/2-300</v>
          </cell>
          <cell r="I1492">
            <v>40175</v>
          </cell>
          <cell r="J1492">
            <v>40168</v>
          </cell>
          <cell r="K1492" t="str">
            <v>Y</v>
          </cell>
          <cell r="L1492" t="str">
            <v>Drw</v>
          </cell>
          <cell r="M1492">
            <v>1493</v>
          </cell>
        </row>
        <row r="1493">
          <cell r="C1493" t="str">
            <v>25</v>
          </cell>
          <cell r="D1493" t="str">
            <v>05050-MD-25-320-54</v>
          </cell>
          <cell r="E1493" t="str">
            <v>05050-MD-25-320-54</v>
          </cell>
          <cell r="F1493" t="str">
            <v>Tank-Piping ISO Process Tank T-102- (Propane)</v>
          </cell>
          <cell r="G1493">
            <v>0</v>
          </cell>
          <cell r="H1493" t="str">
            <v>VP-1516-147-T-101/2-300</v>
          </cell>
          <cell r="I1493">
            <v>40175</v>
          </cell>
          <cell r="J1493">
            <v>40168</v>
          </cell>
          <cell r="K1493" t="str">
            <v>Y</v>
          </cell>
          <cell r="L1493" t="str">
            <v>Drw</v>
          </cell>
          <cell r="M1493">
            <v>1494</v>
          </cell>
        </row>
        <row r="1494">
          <cell r="C1494" t="str">
            <v>25</v>
          </cell>
          <cell r="D1494" t="str">
            <v>05050-MD-25-320-55</v>
          </cell>
          <cell r="E1494" t="str">
            <v>05050-MD-25-320-55</v>
          </cell>
          <cell r="F1494" t="str">
            <v>Tank-Piping ISO Process Tank T-102- (Propane)</v>
          </cell>
          <cell r="G1494">
            <v>0</v>
          </cell>
          <cell r="H1494" t="str">
            <v>VP-1516-147-T-101/2-300</v>
          </cell>
          <cell r="I1494">
            <v>40175</v>
          </cell>
          <cell r="J1494">
            <v>40168</v>
          </cell>
          <cell r="K1494" t="str">
            <v>Y</v>
          </cell>
          <cell r="L1494" t="str">
            <v>Drw</v>
          </cell>
          <cell r="M1494">
            <v>1495</v>
          </cell>
        </row>
        <row r="1495">
          <cell r="C1495" t="str">
            <v>25</v>
          </cell>
          <cell r="D1495" t="str">
            <v>05050-MD-25-320-56</v>
          </cell>
          <cell r="E1495" t="str">
            <v>05050-MD-25-320-56</v>
          </cell>
          <cell r="F1495" t="str">
            <v>Tank-Piping ISO Process Tank T-102- (Propane)</v>
          </cell>
          <cell r="G1495">
            <v>0</v>
          </cell>
          <cell r="H1495" t="str">
            <v>VP-1516-147-T-101/2-300</v>
          </cell>
          <cell r="I1495">
            <v>40175</v>
          </cell>
          <cell r="J1495">
            <v>40168</v>
          </cell>
          <cell r="K1495" t="str">
            <v>Y</v>
          </cell>
          <cell r="L1495" t="str">
            <v>Drw</v>
          </cell>
          <cell r="M1495">
            <v>1496</v>
          </cell>
        </row>
        <row r="1496">
          <cell r="C1496" t="str">
            <v>25</v>
          </cell>
          <cell r="D1496" t="str">
            <v>05050-MD-25-320-57</v>
          </cell>
          <cell r="E1496" t="str">
            <v>05050-MD-25-320-57</v>
          </cell>
          <cell r="F1496" t="str">
            <v>Tank-Piping ISO Process Tank T-102- (Propane)</v>
          </cell>
          <cell r="G1496">
            <v>0</v>
          </cell>
          <cell r="H1496" t="str">
            <v>VP-1516-147-T-101/2-300</v>
          </cell>
          <cell r="I1496">
            <v>40175</v>
          </cell>
          <cell r="J1496">
            <v>40168</v>
          </cell>
          <cell r="K1496" t="str">
            <v>Y</v>
          </cell>
          <cell r="L1496" t="str">
            <v>Drw</v>
          </cell>
          <cell r="M1496">
            <v>1497</v>
          </cell>
        </row>
        <row r="1497">
          <cell r="C1497" t="str">
            <v>25</v>
          </cell>
          <cell r="D1497" t="str">
            <v>05050-MD-25-320-58</v>
          </cell>
          <cell r="E1497" t="str">
            <v>05050-MD-25-320-58</v>
          </cell>
          <cell r="F1497" t="str">
            <v>Tank-Piping ISO Process Tank T-102- (Propane)</v>
          </cell>
          <cell r="G1497">
            <v>0</v>
          </cell>
          <cell r="H1497" t="str">
            <v>VP-1516-147-T-101/2-300</v>
          </cell>
          <cell r="I1497">
            <v>40175</v>
          </cell>
          <cell r="J1497">
            <v>40168</v>
          </cell>
          <cell r="K1497" t="str">
            <v>Y</v>
          </cell>
          <cell r="L1497" t="str">
            <v>Drw</v>
          </cell>
          <cell r="M1497">
            <v>1498</v>
          </cell>
        </row>
        <row r="1498">
          <cell r="C1498" t="str">
            <v>25</v>
          </cell>
          <cell r="D1498" t="str">
            <v>05050-MD-25-320-59</v>
          </cell>
          <cell r="E1498" t="str">
            <v>05050-MD-25-320-59</v>
          </cell>
          <cell r="F1498" t="str">
            <v>Tank-Piping ISO Process Tank T-102- (Propane)</v>
          </cell>
          <cell r="G1498">
            <v>0</v>
          </cell>
          <cell r="H1498" t="str">
            <v>VP-1516-147-T-101/2-300</v>
          </cell>
          <cell r="I1498">
            <v>40175</v>
          </cell>
          <cell r="J1498">
            <v>40168</v>
          </cell>
          <cell r="K1498" t="str">
            <v>Y</v>
          </cell>
          <cell r="L1498" t="str">
            <v>Drw</v>
          </cell>
          <cell r="M1498">
            <v>1499</v>
          </cell>
        </row>
        <row r="1499">
          <cell r="C1499" t="str">
            <v>25</v>
          </cell>
          <cell r="D1499" t="str">
            <v>05050-MD-25-320-60</v>
          </cell>
          <cell r="E1499" t="str">
            <v>05050-MD-25-320-60</v>
          </cell>
          <cell r="F1499" t="str">
            <v>Tank-Piping ISO Process Tank T-102- (Propane)</v>
          </cell>
          <cell r="G1499">
            <v>0</v>
          </cell>
          <cell r="H1499" t="str">
            <v>VP-1516-147-T-101/2-300</v>
          </cell>
          <cell r="I1499">
            <v>40175</v>
          </cell>
          <cell r="J1499">
            <v>40168</v>
          </cell>
          <cell r="K1499" t="str">
            <v>Y</v>
          </cell>
          <cell r="L1499" t="str">
            <v>Drw</v>
          </cell>
          <cell r="M1499">
            <v>1500</v>
          </cell>
        </row>
        <row r="1500">
          <cell r="C1500" t="str">
            <v>25</v>
          </cell>
          <cell r="D1500" t="str">
            <v>05050-MD-25-320-61</v>
          </cell>
          <cell r="E1500" t="str">
            <v>05050-MD-25-320-61</v>
          </cell>
          <cell r="F1500" t="str">
            <v>Tank-Piping ISO Process Tank T-102- (Propane)</v>
          </cell>
          <cell r="G1500">
            <v>0</v>
          </cell>
          <cell r="H1500" t="str">
            <v>VP-1516-147-T-101/2-300</v>
          </cell>
          <cell r="I1500">
            <v>40175</v>
          </cell>
          <cell r="J1500">
            <v>40168</v>
          </cell>
          <cell r="K1500" t="str">
            <v>Y</v>
          </cell>
          <cell r="L1500" t="str">
            <v>Drw</v>
          </cell>
          <cell r="M1500">
            <v>1501</v>
          </cell>
        </row>
        <row r="1501">
          <cell r="C1501" t="str">
            <v>25</v>
          </cell>
          <cell r="D1501" t="str">
            <v>05050-MD-25-320-62</v>
          </cell>
          <cell r="E1501" t="str">
            <v>05050-MD-25-320-62</v>
          </cell>
          <cell r="F1501" t="str">
            <v>Tank-Piping ISO Process Tank T-102- (Propane)</v>
          </cell>
          <cell r="G1501">
            <v>0</v>
          </cell>
          <cell r="H1501" t="str">
            <v>VP-1516-147-T-101/2-300</v>
          </cell>
          <cell r="I1501">
            <v>40175</v>
          </cell>
          <cell r="J1501">
            <v>40168</v>
          </cell>
          <cell r="K1501" t="str">
            <v>Y</v>
          </cell>
          <cell r="L1501" t="str">
            <v>Drw</v>
          </cell>
          <cell r="M1501">
            <v>1502</v>
          </cell>
        </row>
        <row r="1502">
          <cell r="C1502" t="str">
            <v>25</v>
          </cell>
          <cell r="D1502" t="str">
            <v>05050-MD-25-320-63</v>
          </cell>
          <cell r="E1502" t="str">
            <v>05050-MD-25-320-63</v>
          </cell>
          <cell r="F1502" t="str">
            <v>Tank-Piping ISO Process Tank T-102- (Propane)</v>
          </cell>
          <cell r="G1502">
            <v>0</v>
          </cell>
          <cell r="H1502" t="str">
            <v>VP-1516-147-T-101/2-300</v>
          </cell>
          <cell r="I1502">
            <v>40175</v>
          </cell>
          <cell r="J1502">
            <v>40168</v>
          </cell>
          <cell r="K1502" t="str">
            <v>Y</v>
          </cell>
          <cell r="L1502" t="str">
            <v>Drw</v>
          </cell>
          <cell r="M1502">
            <v>1503</v>
          </cell>
        </row>
        <row r="1503">
          <cell r="C1503" t="str">
            <v>25</v>
          </cell>
          <cell r="D1503" t="str">
            <v>05050-MD-25-320-64</v>
          </cell>
          <cell r="E1503" t="str">
            <v>05050-MD-25-320-64</v>
          </cell>
          <cell r="F1503" t="str">
            <v>Tank-Piping ISO Process Tank T-102- (Propane)</v>
          </cell>
          <cell r="G1503">
            <v>0</v>
          </cell>
          <cell r="H1503" t="str">
            <v>VP-1516-147-T-101/2-300</v>
          </cell>
          <cell r="I1503">
            <v>40175</v>
          </cell>
          <cell r="J1503">
            <v>40168</v>
          </cell>
          <cell r="K1503" t="str">
            <v>Y</v>
          </cell>
          <cell r="L1503" t="str">
            <v>Drw</v>
          </cell>
          <cell r="M1503">
            <v>1504</v>
          </cell>
        </row>
        <row r="1504">
          <cell r="C1504" t="str">
            <v>25</v>
          </cell>
          <cell r="D1504" t="str">
            <v>05050-MD-25-320-65</v>
          </cell>
          <cell r="E1504" t="str">
            <v>05050-MD-25-320-65</v>
          </cell>
          <cell r="F1504" t="str">
            <v>Tank-Piping ISO Process Tank T-102- (Propane)</v>
          </cell>
          <cell r="G1504">
            <v>0</v>
          </cell>
          <cell r="H1504" t="str">
            <v>VP-1516-147-T-101/2-300</v>
          </cell>
          <cell r="I1504">
            <v>40175</v>
          </cell>
          <cell r="J1504">
            <v>40168</v>
          </cell>
          <cell r="K1504" t="str">
            <v>Y</v>
          </cell>
          <cell r="L1504" t="str">
            <v>Drw</v>
          </cell>
          <cell r="M1504">
            <v>1505</v>
          </cell>
        </row>
        <row r="1505">
          <cell r="C1505" t="str">
            <v>25</v>
          </cell>
          <cell r="D1505" t="str">
            <v>05050-MD-25-320-66</v>
          </cell>
          <cell r="E1505" t="str">
            <v>05050-MD-25-320-66</v>
          </cell>
          <cell r="F1505" t="str">
            <v>Tank-Piping ISO Process Tank T-102- (Propane)</v>
          </cell>
          <cell r="G1505">
            <v>0</v>
          </cell>
          <cell r="H1505" t="str">
            <v>VP-1516-147-T-101/2-300</v>
          </cell>
          <cell r="I1505">
            <v>40175</v>
          </cell>
          <cell r="J1505">
            <v>40168</v>
          </cell>
          <cell r="K1505" t="str">
            <v>Y</v>
          </cell>
          <cell r="L1505" t="str">
            <v>Drw</v>
          </cell>
          <cell r="M1505">
            <v>1506</v>
          </cell>
        </row>
        <row r="1506">
          <cell r="C1506" t="str">
            <v>25</v>
          </cell>
          <cell r="D1506" t="str">
            <v>05050-MD-25-320-67</v>
          </cell>
          <cell r="E1506" t="str">
            <v>05050-MD-25-320-67</v>
          </cell>
          <cell r="F1506" t="str">
            <v>Tank-Piping ISO Process Tank T-102- (Propane)</v>
          </cell>
          <cell r="G1506">
            <v>0</v>
          </cell>
          <cell r="H1506" t="str">
            <v>VP-1516-147-T-101/2-300</v>
          </cell>
          <cell r="I1506">
            <v>40175</v>
          </cell>
          <cell r="J1506">
            <v>40168</v>
          </cell>
          <cell r="K1506" t="str">
            <v>Y</v>
          </cell>
          <cell r="L1506" t="str">
            <v>Drw</v>
          </cell>
          <cell r="M1506">
            <v>1507</v>
          </cell>
        </row>
        <row r="1507">
          <cell r="C1507" t="str">
            <v>25</v>
          </cell>
          <cell r="D1507" t="str">
            <v>05050-MD-25-320-68</v>
          </cell>
          <cell r="E1507" t="str">
            <v>05050-MD-25-320-68</v>
          </cell>
          <cell r="F1507" t="str">
            <v>Tank-Piping ISO Process Tank T-102- (Propane)</v>
          </cell>
          <cell r="G1507">
            <v>0</v>
          </cell>
          <cell r="H1507" t="str">
            <v>VP-1516-147-T-101/2-300</v>
          </cell>
          <cell r="I1507">
            <v>40175</v>
          </cell>
          <cell r="J1507">
            <v>40168</v>
          </cell>
          <cell r="K1507" t="str">
            <v>Y</v>
          </cell>
          <cell r="L1507" t="str">
            <v>Drw</v>
          </cell>
          <cell r="M1507">
            <v>1508</v>
          </cell>
        </row>
        <row r="1508">
          <cell r="C1508" t="str">
            <v>25</v>
          </cell>
          <cell r="D1508" t="str">
            <v>05050-MD-25-320-69</v>
          </cell>
          <cell r="E1508" t="str">
            <v>05050-MD-25-320-69</v>
          </cell>
          <cell r="F1508" t="str">
            <v>Tank-Piping ISO Process Tank T-102- (Propane)</v>
          </cell>
          <cell r="G1508">
            <v>0</v>
          </cell>
          <cell r="H1508" t="str">
            <v>VP-1516-147-T-101/2-300</v>
          </cell>
          <cell r="I1508">
            <v>40175</v>
          </cell>
          <cell r="J1508">
            <v>40168</v>
          </cell>
          <cell r="K1508" t="str">
            <v>Y</v>
          </cell>
          <cell r="L1508" t="str">
            <v>Drw</v>
          </cell>
          <cell r="M1508">
            <v>1509</v>
          </cell>
        </row>
        <row r="1509">
          <cell r="C1509" t="str">
            <v>25</v>
          </cell>
          <cell r="D1509" t="str">
            <v>05050-MD-25-320-70</v>
          </cell>
          <cell r="E1509" t="str">
            <v>05050-MD-25-320-70</v>
          </cell>
          <cell r="F1509" t="str">
            <v>Tank-Piping ISO Process Tank T-102- (Propane)</v>
          </cell>
          <cell r="G1509">
            <v>0</v>
          </cell>
          <cell r="H1509" t="str">
            <v>VP-1516-147-T-101/2-300</v>
          </cell>
          <cell r="I1509">
            <v>40175</v>
          </cell>
          <cell r="J1509">
            <v>40168</v>
          </cell>
          <cell r="K1509" t="str">
            <v>Y</v>
          </cell>
          <cell r="L1509" t="str">
            <v>Drw</v>
          </cell>
          <cell r="M1509">
            <v>1510</v>
          </cell>
        </row>
        <row r="1510">
          <cell r="C1510" t="str">
            <v>25</v>
          </cell>
          <cell r="D1510" t="str">
            <v>05050-MD-25-320-71</v>
          </cell>
          <cell r="E1510" t="str">
            <v>05050-MD-25-320-71</v>
          </cell>
          <cell r="F1510" t="str">
            <v>Tank-Piping ISO Process Tank T-102- (Propane)</v>
          </cell>
          <cell r="G1510">
            <v>0</v>
          </cell>
          <cell r="H1510" t="str">
            <v>VP-1516-147-T-101/2-300</v>
          </cell>
          <cell r="I1510">
            <v>40175</v>
          </cell>
          <cell r="J1510">
            <v>40168</v>
          </cell>
          <cell r="K1510" t="str">
            <v>Y</v>
          </cell>
          <cell r="L1510" t="str">
            <v>Drw</v>
          </cell>
          <cell r="M1510">
            <v>1511</v>
          </cell>
        </row>
        <row r="1511">
          <cell r="C1511" t="str">
            <v>25</v>
          </cell>
          <cell r="D1511" t="str">
            <v>05050-MD-25-320-72</v>
          </cell>
          <cell r="E1511" t="str">
            <v>05050-MD-25-320-72</v>
          </cell>
          <cell r="F1511" t="str">
            <v>Tank-Piping ISO Process Tank T-102- (Propane)</v>
          </cell>
          <cell r="G1511">
            <v>0</v>
          </cell>
          <cell r="H1511" t="str">
            <v>VP-1516-147-T-101/2-300</v>
          </cell>
          <cell r="I1511">
            <v>40175</v>
          </cell>
          <cell r="J1511">
            <v>40168</v>
          </cell>
          <cell r="K1511" t="str">
            <v>Y</v>
          </cell>
          <cell r="L1511" t="str">
            <v>Drw</v>
          </cell>
          <cell r="M1511">
            <v>1512</v>
          </cell>
        </row>
        <row r="1512">
          <cell r="C1512" t="str">
            <v>25</v>
          </cell>
          <cell r="D1512" t="str">
            <v>05050-MD-25-320-73</v>
          </cell>
          <cell r="E1512" t="str">
            <v>05050-MD-25-320-73</v>
          </cell>
          <cell r="F1512" t="str">
            <v>Tank-Piping ISO Process Tank T-102- (Propane)</v>
          </cell>
          <cell r="G1512">
            <v>0</v>
          </cell>
          <cell r="H1512" t="str">
            <v>VP-1516-147-T-101/2-300</v>
          </cell>
          <cell r="I1512">
            <v>40175</v>
          </cell>
          <cell r="J1512">
            <v>40168</v>
          </cell>
          <cell r="K1512" t="str">
            <v>Y</v>
          </cell>
          <cell r="L1512" t="str">
            <v>Drw</v>
          </cell>
          <cell r="M1512">
            <v>1513</v>
          </cell>
        </row>
        <row r="1513">
          <cell r="C1513" t="str">
            <v>25</v>
          </cell>
          <cell r="D1513" t="str">
            <v>05050-MD-25-320-74</v>
          </cell>
          <cell r="E1513" t="str">
            <v>05050-MD-25-320-74</v>
          </cell>
          <cell r="F1513" t="str">
            <v>Tank-Piping ISO Process Tank T-102- (Propane)</v>
          </cell>
          <cell r="G1513">
            <v>0</v>
          </cell>
          <cell r="H1513" t="str">
            <v>VP-1516-147-T-101/2-300</v>
          </cell>
          <cell r="I1513">
            <v>40175</v>
          </cell>
          <cell r="J1513">
            <v>40168</v>
          </cell>
          <cell r="K1513" t="str">
            <v>Y</v>
          </cell>
          <cell r="L1513" t="str">
            <v>Drw</v>
          </cell>
          <cell r="M1513">
            <v>1514</v>
          </cell>
        </row>
        <row r="1514">
          <cell r="C1514" t="str">
            <v>25</v>
          </cell>
          <cell r="D1514" t="str">
            <v>05050-MD-25-320-75</v>
          </cell>
          <cell r="E1514" t="str">
            <v>05050-MD-25-320-75</v>
          </cell>
          <cell r="F1514" t="str">
            <v>Tank-Piping ISO Process Tank T-102- (Propane)</v>
          </cell>
          <cell r="G1514">
            <v>0</v>
          </cell>
          <cell r="H1514" t="str">
            <v>VP-1516-147-T-101/2-300</v>
          </cell>
          <cell r="I1514">
            <v>40175</v>
          </cell>
          <cell r="J1514">
            <v>40168</v>
          </cell>
          <cell r="K1514" t="str">
            <v>Y</v>
          </cell>
          <cell r="L1514" t="str">
            <v>Drw</v>
          </cell>
          <cell r="M1514">
            <v>1515</v>
          </cell>
        </row>
        <row r="1515">
          <cell r="C1515" t="str">
            <v>25</v>
          </cell>
          <cell r="D1515" t="str">
            <v>05050-MD-25-320-76</v>
          </cell>
          <cell r="E1515" t="str">
            <v>05050-MD-25-320-76</v>
          </cell>
          <cell r="F1515" t="str">
            <v>Tank-Piping ISO Process Tank T-102- (Propane)</v>
          </cell>
          <cell r="G1515">
            <v>0</v>
          </cell>
          <cell r="H1515" t="str">
            <v>VP-1516-147-T-101/2-300</v>
          </cell>
          <cell r="I1515">
            <v>40175</v>
          </cell>
          <cell r="J1515">
            <v>40168</v>
          </cell>
          <cell r="K1515" t="str">
            <v>Y</v>
          </cell>
          <cell r="L1515" t="str">
            <v>Drw</v>
          </cell>
          <cell r="M1515">
            <v>1516</v>
          </cell>
        </row>
        <row r="1516">
          <cell r="C1516" t="str">
            <v>25</v>
          </cell>
          <cell r="D1516" t="str">
            <v>05050-MD-25-320-77</v>
          </cell>
          <cell r="E1516" t="str">
            <v>05050-MD-25-320-77</v>
          </cell>
          <cell r="F1516" t="str">
            <v>Tank-Piping ISO Process Tank T-102- (Propane)</v>
          </cell>
          <cell r="G1516">
            <v>0</v>
          </cell>
          <cell r="H1516" t="str">
            <v>VP-1516-147-T-101/2-300</v>
          </cell>
          <cell r="I1516">
            <v>40175</v>
          </cell>
          <cell r="J1516">
            <v>40168</v>
          </cell>
          <cell r="K1516" t="str">
            <v>Y</v>
          </cell>
          <cell r="L1516" t="str">
            <v>Drw</v>
          </cell>
          <cell r="M1516">
            <v>1517</v>
          </cell>
        </row>
        <row r="1517">
          <cell r="C1517" t="str">
            <v>25</v>
          </cell>
          <cell r="D1517" t="str">
            <v>05050-MD-25-320-78</v>
          </cell>
          <cell r="E1517" t="str">
            <v>05050-MD-25-320-78</v>
          </cell>
          <cell r="F1517" t="str">
            <v>Tank-Piping ISO Process Tank T-102- (Propane)</v>
          </cell>
          <cell r="G1517">
            <v>0</v>
          </cell>
          <cell r="H1517" t="str">
            <v>VP-1516-147-T-101/2-300</v>
          </cell>
          <cell r="I1517">
            <v>40175</v>
          </cell>
          <cell r="J1517">
            <v>40168</v>
          </cell>
          <cell r="K1517" t="str">
            <v>Y</v>
          </cell>
          <cell r="L1517" t="str">
            <v>Drw</v>
          </cell>
          <cell r="M1517">
            <v>1518</v>
          </cell>
        </row>
        <row r="1518">
          <cell r="C1518" t="str">
            <v>25</v>
          </cell>
          <cell r="D1518" t="str">
            <v>05050-MD-25-320-79</v>
          </cell>
          <cell r="E1518" t="str">
            <v>05050-MD-25-320-79</v>
          </cell>
          <cell r="F1518" t="str">
            <v>Tank-Piping ISO Process Tank T-102- (Propane)</v>
          </cell>
          <cell r="G1518">
            <v>0</v>
          </cell>
          <cell r="H1518" t="str">
            <v>VP-1516-147-T-101/2-300</v>
          </cell>
          <cell r="I1518">
            <v>40175</v>
          </cell>
          <cell r="J1518">
            <v>40168</v>
          </cell>
          <cell r="K1518" t="str">
            <v>Y</v>
          </cell>
          <cell r="L1518" t="str">
            <v>Drw</v>
          </cell>
          <cell r="M1518">
            <v>1519</v>
          </cell>
        </row>
        <row r="1519">
          <cell r="C1519" t="str">
            <v>25</v>
          </cell>
          <cell r="D1519" t="str">
            <v>05050-MD-25-320-80</v>
          </cell>
          <cell r="E1519" t="str">
            <v>05050-MD-25-320-80</v>
          </cell>
          <cell r="F1519" t="str">
            <v>Tank-Piping ISO Process Tank T-102- (Propane)</v>
          </cell>
          <cell r="G1519">
            <v>0</v>
          </cell>
          <cell r="H1519" t="str">
            <v>VP-1516-147-T-101/2-300</v>
          </cell>
          <cell r="I1519">
            <v>40175</v>
          </cell>
          <cell r="J1519">
            <v>40168</v>
          </cell>
          <cell r="K1519" t="str">
            <v>Y</v>
          </cell>
          <cell r="L1519" t="str">
            <v>Drw</v>
          </cell>
          <cell r="M1519">
            <v>1520</v>
          </cell>
        </row>
        <row r="1520">
          <cell r="C1520" t="str">
            <v>25</v>
          </cell>
          <cell r="D1520" t="str">
            <v>05050-MD-25-320-81</v>
          </cell>
          <cell r="E1520" t="str">
            <v>05050-MD-25-320-81</v>
          </cell>
          <cell r="F1520" t="str">
            <v>Tank-Piping ISO Process Tank T-102- (Propane)</v>
          </cell>
          <cell r="G1520">
            <v>0</v>
          </cell>
          <cell r="H1520" t="str">
            <v>VP-1516-147-T-101/2-300</v>
          </cell>
          <cell r="I1520">
            <v>40175</v>
          </cell>
          <cell r="J1520">
            <v>40168</v>
          </cell>
          <cell r="K1520" t="str">
            <v>Y</v>
          </cell>
          <cell r="L1520" t="str">
            <v>Drw</v>
          </cell>
          <cell r="M1520">
            <v>1521</v>
          </cell>
        </row>
        <row r="1521">
          <cell r="C1521" t="str">
            <v>25</v>
          </cell>
          <cell r="D1521" t="str">
            <v>05050-MD-25-320-82</v>
          </cell>
          <cell r="E1521" t="str">
            <v>05050-MD-25-320-82</v>
          </cell>
          <cell r="F1521" t="str">
            <v>Tank-Piping ISO Process Tank T-102- (Propane)</v>
          </cell>
          <cell r="G1521">
            <v>0</v>
          </cell>
          <cell r="H1521" t="str">
            <v>VP-1516-147-T-101/2-300</v>
          </cell>
          <cell r="I1521">
            <v>40175</v>
          </cell>
          <cell r="J1521">
            <v>40168</v>
          </cell>
          <cell r="K1521" t="str">
            <v>Y</v>
          </cell>
          <cell r="L1521" t="str">
            <v>Drw</v>
          </cell>
          <cell r="M1521">
            <v>1522</v>
          </cell>
        </row>
        <row r="1522">
          <cell r="C1522" t="str">
            <v>25</v>
          </cell>
          <cell r="D1522" t="str">
            <v>05050-MD-25-320-83</v>
          </cell>
          <cell r="E1522" t="str">
            <v>05050-MD-25-320-83</v>
          </cell>
          <cell r="F1522" t="str">
            <v>Tank-Piping ISO Process Tank T-102- (Propane)</v>
          </cell>
          <cell r="G1522">
            <v>0</v>
          </cell>
          <cell r="H1522" t="str">
            <v>VP-1516-147-T-101/2-300</v>
          </cell>
          <cell r="I1522">
            <v>40175</v>
          </cell>
          <cell r="J1522">
            <v>40168</v>
          </cell>
          <cell r="K1522" t="str">
            <v>Y</v>
          </cell>
          <cell r="L1522" t="str">
            <v>Drw</v>
          </cell>
          <cell r="M1522">
            <v>1523</v>
          </cell>
        </row>
        <row r="1523">
          <cell r="C1523" t="str">
            <v>25</v>
          </cell>
          <cell r="D1523" t="str">
            <v>05050-MD-25-320-84</v>
          </cell>
          <cell r="E1523" t="str">
            <v>05050-MD-25-320-84</v>
          </cell>
          <cell r="F1523" t="str">
            <v>Tank-Piping ISO Process Tank T-102- (Propane)</v>
          </cell>
          <cell r="G1523">
            <v>0</v>
          </cell>
          <cell r="H1523" t="str">
            <v>VP-1516-147-T-101/2-300</v>
          </cell>
          <cell r="I1523">
            <v>40175</v>
          </cell>
          <cell r="J1523">
            <v>40168</v>
          </cell>
          <cell r="K1523" t="str">
            <v>Y</v>
          </cell>
          <cell r="L1523" t="str">
            <v>Drw</v>
          </cell>
          <cell r="M1523">
            <v>1524</v>
          </cell>
        </row>
        <row r="1524">
          <cell r="C1524" t="str">
            <v>25</v>
          </cell>
          <cell r="D1524" t="str">
            <v>05050-MD-25-321-01</v>
          </cell>
          <cell r="E1524" t="str">
            <v>05050-MD-25-321-01</v>
          </cell>
          <cell r="F1524" t="str">
            <v>Tank-Piping ISO Flare Tank T-102- (Propane)</v>
          </cell>
          <cell r="G1524">
            <v>0</v>
          </cell>
          <cell r="H1524" t="str">
            <v>VP-1516-147-T-101/2-301</v>
          </cell>
          <cell r="I1524">
            <v>40175</v>
          </cell>
          <cell r="J1524">
            <v>40168</v>
          </cell>
          <cell r="K1524" t="str">
            <v>Y</v>
          </cell>
          <cell r="L1524" t="str">
            <v>Drw</v>
          </cell>
          <cell r="M1524">
            <v>1525</v>
          </cell>
        </row>
        <row r="1525">
          <cell r="C1525" t="str">
            <v>25</v>
          </cell>
          <cell r="D1525" t="str">
            <v>05050-MD-25-321-02</v>
          </cell>
          <cell r="E1525" t="str">
            <v>05050-MD-25-321-02</v>
          </cell>
          <cell r="F1525" t="str">
            <v>Tank-Piping ISO Flare Tank T-102- (Propane)</v>
          </cell>
          <cell r="G1525">
            <v>0</v>
          </cell>
          <cell r="H1525" t="str">
            <v>VP-1516-147-T-101/2-301</v>
          </cell>
          <cell r="I1525">
            <v>40175</v>
          </cell>
          <cell r="J1525">
            <v>40168</v>
          </cell>
          <cell r="K1525" t="str">
            <v>Y</v>
          </cell>
          <cell r="L1525" t="str">
            <v>Drw</v>
          </cell>
          <cell r="M1525">
            <v>1526</v>
          </cell>
        </row>
        <row r="1526">
          <cell r="C1526" t="str">
            <v>25</v>
          </cell>
          <cell r="D1526" t="str">
            <v>05050-MD-25-322-01</v>
          </cell>
          <cell r="E1526" t="str">
            <v>05050-MD-25-322-01</v>
          </cell>
          <cell r="F1526" t="str">
            <v>Tank-Piping ISO Deluge Tank T-102- (Propane)</v>
          </cell>
          <cell r="G1526">
            <v>0</v>
          </cell>
          <cell r="H1526" t="str">
            <v>VP-1516-147-T-101/2-302</v>
          </cell>
          <cell r="I1526">
            <v>40175</v>
          </cell>
          <cell r="J1526">
            <v>40168</v>
          </cell>
          <cell r="K1526" t="str">
            <v>Y</v>
          </cell>
          <cell r="L1526" t="str">
            <v>Drw</v>
          </cell>
          <cell r="M1526">
            <v>1527</v>
          </cell>
        </row>
        <row r="1527">
          <cell r="C1527" t="str">
            <v>25</v>
          </cell>
          <cell r="D1527" t="str">
            <v>05050-MD-25-322-02</v>
          </cell>
          <cell r="E1527" t="str">
            <v>05050-MD-25-322-02</v>
          </cell>
          <cell r="F1527" t="str">
            <v>Tank-Piping ISO Deluge Tank T-102- (Propane)</v>
          </cell>
          <cell r="G1527">
            <v>0</v>
          </cell>
          <cell r="H1527" t="str">
            <v>VP-1516-147-T-101/2-302</v>
          </cell>
          <cell r="I1527">
            <v>40175</v>
          </cell>
          <cell r="J1527">
            <v>40168</v>
          </cell>
          <cell r="K1527" t="str">
            <v>Y</v>
          </cell>
          <cell r="L1527" t="str">
            <v>Drw</v>
          </cell>
          <cell r="M1527">
            <v>1528</v>
          </cell>
        </row>
        <row r="1528">
          <cell r="C1528" t="str">
            <v>25</v>
          </cell>
          <cell r="D1528" t="str">
            <v>05050-MD-25-322-03</v>
          </cell>
          <cell r="E1528" t="str">
            <v>05050-MD-25-322-03</v>
          </cell>
          <cell r="F1528" t="str">
            <v>Tank-Piping ISO Deluge Tank T-102- (Propane)</v>
          </cell>
          <cell r="G1528">
            <v>0</v>
          </cell>
          <cell r="H1528" t="str">
            <v>VP-1516-147-T-101/2-302</v>
          </cell>
          <cell r="I1528">
            <v>40175</v>
          </cell>
          <cell r="J1528">
            <v>40168</v>
          </cell>
          <cell r="K1528" t="str">
            <v>Y</v>
          </cell>
          <cell r="L1528" t="str">
            <v>Drw</v>
          </cell>
          <cell r="M1528">
            <v>1529</v>
          </cell>
        </row>
        <row r="1529">
          <cell r="C1529" t="str">
            <v>25</v>
          </cell>
          <cell r="D1529" t="str">
            <v>05050-MD-25-322-04</v>
          </cell>
          <cell r="E1529" t="str">
            <v>05050-MD-25-322-04</v>
          </cell>
          <cell r="F1529" t="str">
            <v>Tank-Piping ISO Deluge Tank T-102- (Propane)</v>
          </cell>
          <cell r="G1529">
            <v>0</v>
          </cell>
          <cell r="H1529" t="str">
            <v>VP-1516-147-T-101/2-302</v>
          </cell>
          <cell r="I1529">
            <v>40175</v>
          </cell>
          <cell r="J1529">
            <v>40168</v>
          </cell>
          <cell r="K1529" t="str">
            <v>Y</v>
          </cell>
          <cell r="L1529" t="str">
            <v>Drw</v>
          </cell>
          <cell r="M1529">
            <v>1530</v>
          </cell>
        </row>
        <row r="1530">
          <cell r="C1530" t="str">
            <v>25</v>
          </cell>
          <cell r="D1530" t="str">
            <v>05050-MD-25-322-05</v>
          </cell>
          <cell r="E1530" t="str">
            <v>05050-MD-25-322-05</v>
          </cell>
          <cell r="F1530" t="str">
            <v>Tank-Piping ISO Deluge Tank T-102- (Propane)</v>
          </cell>
          <cell r="G1530">
            <v>0</v>
          </cell>
          <cell r="H1530" t="str">
            <v>VP-1516-147-T-101/2-302</v>
          </cell>
          <cell r="I1530">
            <v>40175</v>
          </cell>
          <cell r="J1530">
            <v>40168</v>
          </cell>
          <cell r="K1530" t="str">
            <v>Y</v>
          </cell>
          <cell r="L1530" t="str">
            <v>Drw</v>
          </cell>
          <cell r="M1530">
            <v>1531</v>
          </cell>
        </row>
        <row r="1531">
          <cell r="C1531" t="str">
            <v>25</v>
          </cell>
          <cell r="D1531" t="str">
            <v>05050-MD-25-322-06</v>
          </cell>
          <cell r="E1531" t="str">
            <v>05050-MD-25-322-06</v>
          </cell>
          <cell r="F1531" t="str">
            <v>Tank-Piping ISO Deluge Tank T-102- (Propane)</v>
          </cell>
          <cell r="G1531">
            <v>0</v>
          </cell>
          <cell r="H1531" t="str">
            <v>VP-1516-147-T-101/2-302</v>
          </cell>
          <cell r="I1531">
            <v>40175</v>
          </cell>
          <cell r="J1531">
            <v>40168</v>
          </cell>
          <cell r="K1531" t="str">
            <v>Y</v>
          </cell>
          <cell r="L1531" t="str">
            <v>Drw</v>
          </cell>
          <cell r="M1531">
            <v>1532</v>
          </cell>
        </row>
        <row r="1532">
          <cell r="C1532" t="str">
            <v>25</v>
          </cell>
          <cell r="D1532" t="str">
            <v>05050-MD-25-322-07</v>
          </cell>
          <cell r="E1532" t="str">
            <v>05050-MD-25-322-07</v>
          </cell>
          <cell r="F1532" t="str">
            <v>Tank-Piping ISO Deluge Tank T-102- (Propane)</v>
          </cell>
          <cell r="G1532">
            <v>0</v>
          </cell>
          <cell r="H1532" t="str">
            <v>VP-1516-147-T-101/2-302</v>
          </cell>
          <cell r="I1532">
            <v>40175</v>
          </cell>
          <cell r="J1532">
            <v>40168</v>
          </cell>
          <cell r="K1532" t="str">
            <v>Y</v>
          </cell>
          <cell r="L1532" t="str">
            <v>Drw</v>
          </cell>
          <cell r="M1532">
            <v>1533</v>
          </cell>
        </row>
        <row r="1533">
          <cell r="C1533" t="str">
            <v>25</v>
          </cell>
          <cell r="D1533" t="str">
            <v>05050-MD-25-322-08</v>
          </cell>
          <cell r="E1533" t="str">
            <v>05050-MD-25-322-08</v>
          </cell>
          <cell r="F1533" t="str">
            <v>Tank-Piping ISO Deluge Tank T-102- (Propane)</v>
          </cell>
          <cell r="G1533">
            <v>0</v>
          </cell>
          <cell r="H1533" t="str">
            <v>VP-1516-147-T-101/2-302</v>
          </cell>
          <cell r="I1533">
            <v>40175</v>
          </cell>
          <cell r="J1533">
            <v>40168</v>
          </cell>
          <cell r="K1533" t="str">
            <v>Y</v>
          </cell>
          <cell r="L1533" t="str">
            <v>Drw</v>
          </cell>
          <cell r="M1533">
            <v>1534</v>
          </cell>
        </row>
        <row r="1534">
          <cell r="C1534" t="str">
            <v>25</v>
          </cell>
          <cell r="D1534" t="str">
            <v>05050-MD-25-322-09</v>
          </cell>
          <cell r="E1534" t="str">
            <v>05050-MD-25-322-09</v>
          </cell>
          <cell r="F1534" t="str">
            <v>Tank-Piping ISO Deluge Tank T-102- (Propane)</v>
          </cell>
          <cell r="G1534">
            <v>0</v>
          </cell>
          <cell r="H1534" t="str">
            <v>VP-1516-147-T-101/2-302</v>
          </cell>
          <cell r="I1534">
            <v>40175</v>
          </cell>
          <cell r="J1534">
            <v>40168</v>
          </cell>
          <cell r="K1534" t="str">
            <v>Y</v>
          </cell>
          <cell r="L1534" t="str">
            <v>Drw</v>
          </cell>
          <cell r="M1534">
            <v>1535</v>
          </cell>
        </row>
        <row r="1535">
          <cell r="C1535" t="str">
            <v>25</v>
          </cell>
          <cell r="D1535" t="str">
            <v>05050-MD-25-322-10</v>
          </cell>
          <cell r="E1535" t="str">
            <v>05050-MD-25-322-10</v>
          </cell>
          <cell r="F1535" t="str">
            <v>Tank-Piping ISO Deluge Tank T-102- (Propane)</v>
          </cell>
          <cell r="G1535">
            <v>0</v>
          </cell>
          <cell r="H1535" t="str">
            <v>VP-1516-147-T-101/2-302</v>
          </cell>
          <cell r="I1535">
            <v>40175</v>
          </cell>
          <cell r="J1535">
            <v>40168</v>
          </cell>
          <cell r="K1535" t="str">
            <v>Y</v>
          </cell>
          <cell r="L1535" t="str">
            <v>Drw</v>
          </cell>
          <cell r="M1535">
            <v>1536</v>
          </cell>
        </row>
        <row r="1536">
          <cell r="C1536" t="str">
            <v>25</v>
          </cell>
          <cell r="D1536" t="str">
            <v>05050-MD-25-322-11</v>
          </cell>
          <cell r="E1536" t="str">
            <v>05050-MD-25-322-11</v>
          </cell>
          <cell r="F1536" t="str">
            <v>Tank-Piping ISO Deluge Tank T-102- (Propane)</v>
          </cell>
          <cell r="G1536">
            <v>0</v>
          </cell>
          <cell r="H1536" t="str">
            <v>VP-1516-147-T-101/2-302</v>
          </cell>
          <cell r="I1536">
            <v>40175</v>
          </cell>
          <cell r="J1536">
            <v>40168</v>
          </cell>
          <cell r="K1536" t="str">
            <v>Y</v>
          </cell>
          <cell r="L1536" t="str">
            <v>Drw</v>
          </cell>
          <cell r="M1536">
            <v>1537</v>
          </cell>
        </row>
        <row r="1537">
          <cell r="C1537" t="str">
            <v>25</v>
          </cell>
          <cell r="D1537" t="str">
            <v>05050-MD-25-322-12</v>
          </cell>
          <cell r="E1537" t="str">
            <v>05050-MD-25-322-12</v>
          </cell>
          <cell r="F1537" t="str">
            <v>Tank-Piping ISO Deluge Tank T-102- (Propane)</v>
          </cell>
          <cell r="G1537">
            <v>0</v>
          </cell>
          <cell r="H1537" t="str">
            <v>VP-1516-147-T-101/2-302</v>
          </cell>
          <cell r="I1537">
            <v>40175</v>
          </cell>
          <cell r="J1537">
            <v>40168</v>
          </cell>
          <cell r="K1537" t="str">
            <v>Y</v>
          </cell>
          <cell r="L1537" t="str">
            <v>Drw</v>
          </cell>
          <cell r="M1537">
            <v>1538</v>
          </cell>
        </row>
        <row r="1538">
          <cell r="C1538" t="str">
            <v>25</v>
          </cell>
          <cell r="D1538" t="str">
            <v>05050-MD-25-322-13</v>
          </cell>
          <cell r="E1538" t="str">
            <v>05050-MD-25-322-13</v>
          </cell>
          <cell r="F1538" t="str">
            <v>Tank-Piping ISO Deluge Tank T-102- (Propane)</v>
          </cell>
          <cell r="G1538">
            <v>0</v>
          </cell>
          <cell r="H1538" t="str">
            <v>VP-1516-147-T-101/2-302</v>
          </cell>
          <cell r="I1538">
            <v>40175</v>
          </cell>
          <cell r="J1538">
            <v>40168</v>
          </cell>
          <cell r="K1538" t="str">
            <v>Y</v>
          </cell>
          <cell r="L1538" t="str">
            <v>Drw</v>
          </cell>
          <cell r="M1538">
            <v>1539</v>
          </cell>
        </row>
        <row r="1539">
          <cell r="C1539" t="str">
            <v>25</v>
          </cell>
          <cell r="D1539" t="str">
            <v>05050-MD-25-322-14</v>
          </cell>
          <cell r="E1539" t="str">
            <v>05050-MD-25-322-14</v>
          </cell>
          <cell r="F1539" t="str">
            <v>Tank-Piping ISO Deluge Tank T-102- (Propane)</v>
          </cell>
          <cell r="G1539">
            <v>0</v>
          </cell>
          <cell r="H1539" t="str">
            <v>VP-1516-147-T-101/2-302</v>
          </cell>
          <cell r="I1539">
            <v>40175</v>
          </cell>
          <cell r="J1539">
            <v>40168</v>
          </cell>
          <cell r="K1539" t="str">
            <v>Y</v>
          </cell>
          <cell r="L1539" t="str">
            <v>Drw</v>
          </cell>
          <cell r="M1539">
            <v>1540</v>
          </cell>
        </row>
        <row r="1540">
          <cell r="C1540" t="str">
            <v>25</v>
          </cell>
          <cell r="D1540" t="str">
            <v>05050-MD-25-322-15</v>
          </cell>
          <cell r="E1540" t="str">
            <v>05050-MD-25-322-15</v>
          </cell>
          <cell r="F1540" t="str">
            <v>Tank-Piping ISO Deluge Tank T-102- (Propane)</v>
          </cell>
          <cell r="G1540">
            <v>0</v>
          </cell>
          <cell r="H1540" t="str">
            <v>VP-1516-147-T-101/2-302</v>
          </cell>
          <cell r="I1540">
            <v>40175</v>
          </cell>
          <cell r="J1540">
            <v>40168</v>
          </cell>
          <cell r="K1540" t="str">
            <v>Y</v>
          </cell>
          <cell r="L1540" t="str">
            <v>Drw</v>
          </cell>
          <cell r="M1540">
            <v>1541</v>
          </cell>
        </row>
        <row r="1541">
          <cell r="C1541" t="str">
            <v>25</v>
          </cell>
          <cell r="D1541" t="str">
            <v>05050-MD-25-322-16</v>
          </cell>
          <cell r="E1541" t="str">
            <v>05050-MD-25-322-16</v>
          </cell>
          <cell r="F1541" t="str">
            <v>Tank-Piping ISO Deluge Tank T-102- (Propane)</v>
          </cell>
          <cell r="G1541">
            <v>0</v>
          </cell>
          <cell r="H1541" t="str">
            <v>VP-1516-147-T-101/2-302</v>
          </cell>
          <cell r="I1541">
            <v>40175</v>
          </cell>
          <cell r="J1541">
            <v>40168</v>
          </cell>
          <cell r="K1541" t="str">
            <v>Y</v>
          </cell>
          <cell r="L1541" t="str">
            <v>Drw</v>
          </cell>
          <cell r="M1541">
            <v>1542</v>
          </cell>
        </row>
        <row r="1542">
          <cell r="C1542" t="str">
            <v>25</v>
          </cell>
          <cell r="D1542" t="str">
            <v>05050-MD-25-323-01</v>
          </cell>
          <cell r="E1542" t="str">
            <v>05050-MD-25-323-01</v>
          </cell>
          <cell r="F1542" t="str">
            <v>Tank-Piping ISO Instrument Air Tank T-102- (Propane)</v>
          </cell>
          <cell r="G1542">
            <v>0</v>
          </cell>
          <cell r="H1542" t="str">
            <v>VP-1516-147-T-101/2-303</v>
          </cell>
          <cell r="I1542">
            <v>40175</v>
          </cell>
          <cell r="J1542">
            <v>40168</v>
          </cell>
          <cell r="K1542" t="str">
            <v>Y</v>
          </cell>
          <cell r="L1542" t="str">
            <v>Drw</v>
          </cell>
          <cell r="M1542">
            <v>1543</v>
          </cell>
        </row>
        <row r="1543">
          <cell r="C1543" t="str">
            <v>25</v>
          </cell>
          <cell r="D1543" t="str">
            <v>05050-MD-25-323-02</v>
          </cell>
          <cell r="E1543" t="str">
            <v>05050-MD-25-323-02</v>
          </cell>
          <cell r="F1543" t="str">
            <v>Tank-Piping ISO Instrument Air Tank T-102- (Propane)</v>
          </cell>
          <cell r="G1543">
            <v>0</v>
          </cell>
          <cell r="H1543" t="str">
            <v>VP-1516-147-T-101/2-303</v>
          </cell>
          <cell r="I1543">
            <v>40175</v>
          </cell>
          <cell r="J1543">
            <v>40168</v>
          </cell>
          <cell r="K1543" t="str">
            <v>Y</v>
          </cell>
          <cell r="L1543" t="str">
            <v>Drw</v>
          </cell>
          <cell r="M1543">
            <v>1544</v>
          </cell>
        </row>
        <row r="1544">
          <cell r="C1544" t="str">
            <v>25</v>
          </cell>
          <cell r="D1544" t="str">
            <v>05050-MD-25-323-03</v>
          </cell>
          <cell r="E1544" t="str">
            <v>05050-MD-25-323-03</v>
          </cell>
          <cell r="F1544" t="str">
            <v>Tank-Piping ISO Instrument Air Tank T-102- (Propane)</v>
          </cell>
          <cell r="G1544">
            <v>0</v>
          </cell>
          <cell r="H1544" t="str">
            <v>VP-1516-147-T-101/2-303</v>
          </cell>
          <cell r="I1544">
            <v>40175</v>
          </cell>
          <cell r="J1544">
            <v>40168</v>
          </cell>
          <cell r="K1544" t="str">
            <v>Y</v>
          </cell>
          <cell r="L1544" t="str">
            <v>Drw</v>
          </cell>
          <cell r="M1544">
            <v>1545</v>
          </cell>
        </row>
        <row r="1545">
          <cell r="C1545" t="str">
            <v>25</v>
          </cell>
          <cell r="D1545" t="str">
            <v>05050-MD-25-323-04</v>
          </cell>
          <cell r="E1545" t="str">
            <v>05050-MD-25-323-04</v>
          </cell>
          <cell r="F1545" t="str">
            <v>Tank-Piping ISO Instrument Air Tank T-102- (Propane)</v>
          </cell>
          <cell r="G1545">
            <v>0</v>
          </cell>
          <cell r="H1545" t="str">
            <v>VP-1516-147-T-101/2-303</v>
          </cell>
          <cell r="I1545">
            <v>40175</v>
          </cell>
          <cell r="J1545">
            <v>40168</v>
          </cell>
          <cell r="K1545" t="str">
            <v>Y</v>
          </cell>
          <cell r="L1545" t="str">
            <v>Drw</v>
          </cell>
          <cell r="M1545">
            <v>1546</v>
          </cell>
        </row>
        <row r="1546">
          <cell r="C1546" t="str">
            <v>25</v>
          </cell>
          <cell r="D1546" t="str">
            <v>05050-MD-25-323-05</v>
          </cell>
          <cell r="E1546" t="str">
            <v>05050-MD-25-323-05</v>
          </cell>
          <cell r="F1546" t="str">
            <v>Tank-Piping ISO Instrument Air Tank T-102- (Propane)</v>
          </cell>
          <cell r="G1546">
            <v>0</v>
          </cell>
          <cell r="H1546" t="str">
            <v>VP-1516-147-T-101/2-303</v>
          </cell>
          <cell r="I1546">
            <v>40175</v>
          </cell>
          <cell r="J1546">
            <v>40168</v>
          </cell>
          <cell r="K1546" t="str">
            <v>Y</v>
          </cell>
          <cell r="L1546" t="str">
            <v>Drw</v>
          </cell>
          <cell r="M1546">
            <v>1547</v>
          </cell>
        </row>
        <row r="1547">
          <cell r="C1547" t="str">
            <v>25</v>
          </cell>
          <cell r="D1547" t="str">
            <v>05050-MD-25-323-06</v>
          </cell>
          <cell r="E1547" t="str">
            <v>05050-MD-25-323-06</v>
          </cell>
          <cell r="F1547" t="str">
            <v>Tank-Piping ISO Instrument Air Tank T-102- (Propane)</v>
          </cell>
          <cell r="G1547">
            <v>0</v>
          </cell>
          <cell r="H1547" t="str">
            <v>VP-1516-147-T-101/2-303</v>
          </cell>
          <cell r="I1547">
            <v>40175</v>
          </cell>
          <cell r="J1547">
            <v>40168</v>
          </cell>
          <cell r="K1547" t="str">
            <v>Y</v>
          </cell>
          <cell r="L1547" t="str">
            <v>Drw</v>
          </cell>
          <cell r="M1547">
            <v>1548</v>
          </cell>
        </row>
        <row r="1548">
          <cell r="C1548" t="str">
            <v>25</v>
          </cell>
          <cell r="D1548" t="str">
            <v>05050-MD-25-323-07</v>
          </cell>
          <cell r="E1548" t="str">
            <v>05050-MD-25-323-07</v>
          </cell>
          <cell r="F1548" t="str">
            <v>Tank-Piping ISO Instrument Air Tank T-102- (Propane)</v>
          </cell>
          <cell r="G1548">
            <v>0</v>
          </cell>
          <cell r="H1548" t="str">
            <v>VP-1516-147-T-101/2-303</v>
          </cell>
          <cell r="I1548">
            <v>40175</v>
          </cell>
          <cell r="J1548">
            <v>40168</v>
          </cell>
          <cell r="K1548" t="str">
            <v>Y</v>
          </cell>
          <cell r="L1548" t="str">
            <v>Drw</v>
          </cell>
          <cell r="M1548">
            <v>1549</v>
          </cell>
        </row>
        <row r="1549">
          <cell r="C1549" t="str">
            <v>25</v>
          </cell>
          <cell r="D1549" t="str">
            <v>05050-MD-25-323-08</v>
          </cell>
          <cell r="E1549" t="str">
            <v>05050-MD-25-323-08</v>
          </cell>
          <cell r="F1549" t="str">
            <v>Tank-Piping ISO Instrument Air Tank T-102- (Propane)</v>
          </cell>
          <cell r="G1549">
            <v>0</v>
          </cell>
          <cell r="H1549" t="str">
            <v>VP-1516-147-T-101/2-303</v>
          </cell>
          <cell r="I1549">
            <v>40175</v>
          </cell>
          <cell r="J1549">
            <v>40168</v>
          </cell>
          <cell r="K1549" t="str">
            <v>Y</v>
          </cell>
          <cell r="L1549" t="str">
            <v>Drw</v>
          </cell>
          <cell r="M1549">
            <v>1550</v>
          </cell>
        </row>
        <row r="1550">
          <cell r="C1550" t="str">
            <v>25</v>
          </cell>
          <cell r="D1550" t="str">
            <v>05050-MD-25-323-09</v>
          </cell>
          <cell r="E1550" t="str">
            <v>05050-MD-25-323-09</v>
          </cell>
          <cell r="F1550" t="str">
            <v>Tank-Piping ISO Instrument Air Tank T-102- (Propane)</v>
          </cell>
          <cell r="G1550">
            <v>0</v>
          </cell>
          <cell r="H1550" t="str">
            <v>VP-1516-147-T-101/2-303</v>
          </cell>
          <cell r="I1550">
            <v>40175</v>
          </cell>
          <cell r="J1550">
            <v>40168</v>
          </cell>
          <cell r="K1550" t="str">
            <v>Y</v>
          </cell>
          <cell r="L1550" t="str">
            <v>Drw</v>
          </cell>
          <cell r="M1550">
            <v>1551</v>
          </cell>
        </row>
        <row r="1551">
          <cell r="C1551" t="str">
            <v>25</v>
          </cell>
          <cell r="D1551" t="str">
            <v>05050-MD-25-323-10</v>
          </cell>
          <cell r="E1551" t="str">
            <v>05050-MD-25-323-10</v>
          </cell>
          <cell r="F1551" t="str">
            <v>Tank-Piping ISO Instrument Air Tank T-102- (Propane)</v>
          </cell>
          <cell r="G1551">
            <v>0</v>
          </cell>
          <cell r="H1551" t="str">
            <v>VP-1516-147-T-101/2-303</v>
          </cell>
          <cell r="I1551">
            <v>40175</v>
          </cell>
          <cell r="J1551">
            <v>40168</v>
          </cell>
          <cell r="K1551" t="str">
            <v>Y</v>
          </cell>
          <cell r="L1551" t="str">
            <v>Drw</v>
          </cell>
          <cell r="M1551">
            <v>1552</v>
          </cell>
        </row>
        <row r="1552">
          <cell r="C1552" t="str">
            <v>25</v>
          </cell>
          <cell r="D1552" t="str">
            <v>05050-MD-25-323-11</v>
          </cell>
          <cell r="E1552" t="str">
            <v>05050-MD-25-323-11</v>
          </cell>
          <cell r="F1552" t="str">
            <v>Tank-Piping ISO Instrument Air Tank T-102- (Propane)</v>
          </cell>
          <cell r="G1552">
            <v>0</v>
          </cell>
          <cell r="H1552" t="str">
            <v>VP-1516-147-T-101/2-303</v>
          </cell>
          <cell r="I1552">
            <v>40175</v>
          </cell>
          <cell r="J1552">
            <v>40168</v>
          </cell>
          <cell r="K1552" t="str">
            <v>Y</v>
          </cell>
          <cell r="L1552" t="str">
            <v>Drw</v>
          </cell>
          <cell r="M1552">
            <v>1553</v>
          </cell>
        </row>
        <row r="1553">
          <cell r="C1553" t="str">
            <v>25</v>
          </cell>
          <cell r="D1553" t="str">
            <v>05050-MD-25-323-12</v>
          </cell>
          <cell r="E1553" t="str">
            <v>05050-MD-25-323-12</v>
          </cell>
          <cell r="F1553" t="str">
            <v>Tank-Piping ISO Instrument Air Tank T-102- (Propane)</v>
          </cell>
          <cell r="G1553">
            <v>0</v>
          </cell>
          <cell r="H1553" t="str">
            <v>VP-1516-147-T-101/2-303</v>
          </cell>
          <cell r="I1553">
            <v>40175</v>
          </cell>
          <cell r="J1553">
            <v>40168</v>
          </cell>
          <cell r="K1553" t="str">
            <v>Y</v>
          </cell>
          <cell r="L1553" t="str">
            <v>Drw</v>
          </cell>
          <cell r="M1553">
            <v>1554</v>
          </cell>
        </row>
        <row r="1554">
          <cell r="C1554" t="str">
            <v>25</v>
          </cell>
          <cell r="D1554" t="str">
            <v>05050-MD-25-323-13</v>
          </cell>
          <cell r="E1554" t="str">
            <v>05050-MD-25-323-13</v>
          </cell>
          <cell r="F1554" t="str">
            <v>Tank-Piping ISO Instrument Air Tank T-102- (Propane)</v>
          </cell>
          <cell r="G1554">
            <v>0</v>
          </cell>
          <cell r="H1554" t="str">
            <v>VP-1516-147-T-101/2-303</v>
          </cell>
          <cell r="I1554">
            <v>40175</v>
          </cell>
          <cell r="J1554">
            <v>40168</v>
          </cell>
          <cell r="K1554" t="str">
            <v>Y</v>
          </cell>
          <cell r="L1554" t="str">
            <v>Drw</v>
          </cell>
          <cell r="M1554">
            <v>1555</v>
          </cell>
        </row>
        <row r="1555">
          <cell r="C1555" t="str">
            <v>25</v>
          </cell>
          <cell r="D1555" t="str">
            <v>05050-MD-25-323-14</v>
          </cell>
          <cell r="E1555" t="str">
            <v>05050-MD-25-323-14</v>
          </cell>
          <cell r="F1555" t="str">
            <v>Tank-Piping ISO Instrument Air Tank T-102- (Propane)</v>
          </cell>
          <cell r="G1555">
            <v>0</v>
          </cell>
          <cell r="H1555" t="str">
            <v>VP-1516-147-T-101/2-303</v>
          </cell>
          <cell r="I1555">
            <v>40175</v>
          </cell>
          <cell r="J1555">
            <v>40168</v>
          </cell>
          <cell r="K1555" t="str">
            <v>Y</v>
          </cell>
          <cell r="L1555" t="str">
            <v>Drw</v>
          </cell>
          <cell r="M1555">
            <v>1556</v>
          </cell>
        </row>
        <row r="1556">
          <cell r="C1556" t="str">
            <v>25</v>
          </cell>
          <cell r="D1556" t="str">
            <v>05050-MD-25-323-15</v>
          </cell>
          <cell r="E1556" t="str">
            <v>05050-MD-25-323-15</v>
          </cell>
          <cell r="F1556" t="str">
            <v>Tank-Piping ISO Instrument Air Tank T-102- (Propane)</v>
          </cell>
          <cell r="G1556">
            <v>0</v>
          </cell>
          <cell r="H1556" t="str">
            <v>VP-1516-147-T-101/2-303</v>
          </cell>
          <cell r="I1556">
            <v>40175</v>
          </cell>
          <cell r="J1556">
            <v>40168</v>
          </cell>
          <cell r="K1556" t="str">
            <v>Y</v>
          </cell>
          <cell r="L1556" t="str">
            <v>Drw</v>
          </cell>
          <cell r="M1556">
            <v>1557</v>
          </cell>
        </row>
        <row r="1557">
          <cell r="C1557" t="str">
            <v>25</v>
          </cell>
          <cell r="D1557" t="str">
            <v>05050-MD-25-323-16</v>
          </cell>
          <cell r="E1557" t="str">
            <v>05050-MD-25-323-16</v>
          </cell>
          <cell r="F1557" t="str">
            <v>Tank-Piping ISO Instrument Air Tank T-102- (Propane)</v>
          </cell>
          <cell r="G1557">
            <v>0</v>
          </cell>
          <cell r="H1557" t="str">
            <v>VP-1516-147-T-101/2-303</v>
          </cell>
          <cell r="I1557">
            <v>40175</v>
          </cell>
          <cell r="J1557">
            <v>40168</v>
          </cell>
          <cell r="K1557" t="str">
            <v>Y</v>
          </cell>
          <cell r="L1557" t="str">
            <v>Drw</v>
          </cell>
          <cell r="M1557">
            <v>1558</v>
          </cell>
        </row>
        <row r="1558">
          <cell r="C1558" t="str">
            <v>25</v>
          </cell>
          <cell r="D1558" t="str">
            <v>05050-MD-25-323-17</v>
          </cell>
          <cell r="E1558" t="str">
            <v>05050-MD-25-323-17</v>
          </cell>
          <cell r="F1558" t="str">
            <v>Tank-Piping ISO Instrument Air Tank T-102- (Propane)</v>
          </cell>
          <cell r="G1558">
            <v>0</v>
          </cell>
          <cell r="H1558" t="str">
            <v>VP-1516-147-T-101/2-303</v>
          </cell>
          <cell r="I1558">
            <v>40175</v>
          </cell>
          <cell r="J1558">
            <v>40168</v>
          </cell>
          <cell r="K1558" t="str">
            <v>Y</v>
          </cell>
          <cell r="L1558" t="str">
            <v>Drw</v>
          </cell>
          <cell r="M1558">
            <v>1559</v>
          </cell>
        </row>
        <row r="1559">
          <cell r="C1559" t="str">
            <v>25</v>
          </cell>
          <cell r="D1559" t="str">
            <v>05050-MD-25-324-01</v>
          </cell>
          <cell r="E1559" t="str">
            <v>05050-MD-25-324-01</v>
          </cell>
          <cell r="F1559" t="str">
            <v>Tank-Piping ISO Nitrogen Tank T-102- (Propane)</v>
          </cell>
          <cell r="G1559">
            <v>0</v>
          </cell>
          <cell r="H1559" t="str">
            <v>VP-1516-147-T-101/2-304</v>
          </cell>
          <cell r="I1559">
            <v>40175</v>
          </cell>
          <cell r="J1559">
            <v>40168</v>
          </cell>
          <cell r="K1559" t="str">
            <v>Y</v>
          </cell>
          <cell r="L1559" t="str">
            <v>Drw</v>
          </cell>
          <cell r="M1559">
            <v>1560</v>
          </cell>
        </row>
        <row r="1560">
          <cell r="C1560" t="str">
            <v>25</v>
          </cell>
          <cell r="D1560" t="str">
            <v>05050-MD-25-324-02</v>
          </cell>
          <cell r="E1560" t="str">
            <v>05050-MD-25-324-02</v>
          </cell>
          <cell r="F1560" t="str">
            <v>Tank-Piping ISO Nitrogen Tank T-102- (Propane)</v>
          </cell>
          <cell r="G1560">
            <v>0</v>
          </cell>
          <cell r="H1560" t="str">
            <v>VP-1516-147-T-101/2-304</v>
          </cell>
          <cell r="I1560">
            <v>40175</v>
          </cell>
          <cell r="J1560">
            <v>40168</v>
          </cell>
          <cell r="K1560" t="str">
            <v>Y</v>
          </cell>
          <cell r="L1560" t="str">
            <v>Drw</v>
          </cell>
          <cell r="M1560">
            <v>1561</v>
          </cell>
        </row>
        <row r="1561">
          <cell r="C1561" t="str">
            <v>25</v>
          </cell>
          <cell r="D1561" t="str">
            <v>05050-MD-25-324-03</v>
          </cell>
          <cell r="E1561" t="str">
            <v>05050-MD-25-324-03</v>
          </cell>
          <cell r="F1561" t="str">
            <v>Tank-Piping ISO Nitrogen Tank T-102- (Propane)</v>
          </cell>
          <cell r="G1561">
            <v>0</v>
          </cell>
          <cell r="H1561" t="str">
            <v>VP-1516-147-T-101/2-304</v>
          </cell>
          <cell r="I1561">
            <v>40175</v>
          </cell>
          <cell r="J1561">
            <v>40168</v>
          </cell>
          <cell r="K1561" t="str">
            <v>Y</v>
          </cell>
          <cell r="L1561" t="str">
            <v>Drw</v>
          </cell>
          <cell r="M1561">
            <v>1562</v>
          </cell>
        </row>
        <row r="1562">
          <cell r="C1562" t="str">
            <v>25</v>
          </cell>
          <cell r="D1562" t="str">
            <v>05050-MD-25-324-04</v>
          </cell>
          <cell r="E1562" t="str">
            <v>05050-MD-25-324-04</v>
          </cell>
          <cell r="F1562" t="str">
            <v>Tank-Piping ISO Nitrogen Tank T-102- (Propane)</v>
          </cell>
          <cell r="G1562">
            <v>0</v>
          </cell>
          <cell r="H1562" t="str">
            <v>VP-1516-147-T-101/2-304</v>
          </cell>
          <cell r="I1562">
            <v>40175</v>
          </cell>
          <cell r="J1562">
            <v>40168</v>
          </cell>
          <cell r="K1562" t="str">
            <v>Y</v>
          </cell>
          <cell r="L1562" t="str">
            <v>Drw</v>
          </cell>
          <cell r="M1562">
            <v>1563</v>
          </cell>
        </row>
        <row r="1563">
          <cell r="C1563" t="str">
            <v>25</v>
          </cell>
          <cell r="D1563" t="str">
            <v>05050-MD-25-324-05</v>
          </cell>
          <cell r="E1563" t="str">
            <v>05050-MD-25-324-05</v>
          </cell>
          <cell r="F1563" t="str">
            <v>Tank-Piping ISO Nitrogen Tank T-102- (Propane)</v>
          </cell>
          <cell r="G1563">
            <v>0</v>
          </cell>
          <cell r="H1563" t="str">
            <v>VP-1516-147-T-101/2-304</v>
          </cell>
          <cell r="I1563">
            <v>40175</v>
          </cell>
          <cell r="J1563">
            <v>40168</v>
          </cell>
          <cell r="K1563" t="str">
            <v>Y</v>
          </cell>
          <cell r="L1563" t="str">
            <v>Drw</v>
          </cell>
          <cell r="M1563">
            <v>1564</v>
          </cell>
        </row>
        <row r="1564">
          <cell r="C1564" t="str">
            <v>25</v>
          </cell>
          <cell r="D1564" t="str">
            <v>05050-MD-25-324-06</v>
          </cell>
          <cell r="E1564" t="str">
            <v>05050-MD-25-324-06</v>
          </cell>
          <cell r="F1564" t="str">
            <v>Tank-Piping ISO Nitrogen Tank T-102- (Propane)</v>
          </cell>
          <cell r="G1564">
            <v>0</v>
          </cell>
          <cell r="H1564" t="str">
            <v>VP-1516-147-T-101/2-304</v>
          </cell>
          <cell r="I1564">
            <v>40175</v>
          </cell>
          <cell r="J1564">
            <v>40168</v>
          </cell>
          <cell r="K1564" t="str">
            <v>Y</v>
          </cell>
          <cell r="L1564" t="str">
            <v>Drw</v>
          </cell>
          <cell r="M1564">
            <v>1565</v>
          </cell>
        </row>
        <row r="1565">
          <cell r="C1565" t="str">
            <v>25</v>
          </cell>
          <cell r="D1565" t="str">
            <v>05050-MD-25-324-07</v>
          </cell>
          <cell r="E1565" t="str">
            <v>05050-MD-25-324-07</v>
          </cell>
          <cell r="F1565" t="str">
            <v>Tank-Piping ISO Nitrogen Tank T-102- (Propane)</v>
          </cell>
          <cell r="G1565">
            <v>0</v>
          </cell>
          <cell r="H1565" t="str">
            <v>VP-1516-147-T-101/2-304</v>
          </cell>
          <cell r="I1565">
            <v>40175</v>
          </cell>
          <cell r="J1565">
            <v>40168</v>
          </cell>
          <cell r="K1565" t="str">
            <v>Y</v>
          </cell>
          <cell r="L1565" t="str">
            <v>Drw</v>
          </cell>
          <cell r="M1565">
            <v>1566</v>
          </cell>
        </row>
        <row r="1566">
          <cell r="C1566" t="str">
            <v>25</v>
          </cell>
          <cell r="D1566" t="str">
            <v>05050-MD-25-324-08</v>
          </cell>
          <cell r="E1566" t="str">
            <v>05050-MD-25-324-08</v>
          </cell>
          <cell r="F1566" t="str">
            <v>Tank-Piping ISO Nitrogen Tank T-102- (Propane)</v>
          </cell>
          <cell r="G1566">
            <v>0</v>
          </cell>
          <cell r="H1566" t="str">
            <v>VP-1516-147-T-101/2-304</v>
          </cell>
          <cell r="I1566">
            <v>40175</v>
          </cell>
          <cell r="J1566">
            <v>40168</v>
          </cell>
          <cell r="K1566" t="str">
            <v>Y</v>
          </cell>
          <cell r="L1566" t="str">
            <v>Drw</v>
          </cell>
          <cell r="M1566">
            <v>1567</v>
          </cell>
        </row>
        <row r="1567">
          <cell r="C1567" t="str">
            <v>25</v>
          </cell>
          <cell r="D1567" t="str">
            <v>05050-MD-25-324-09</v>
          </cell>
          <cell r="E1567" t="str">
            <v>05050-MD-25-324-09</v>
          </cell>
          <cell r="F1567" t="str">
            <v>Tank-Piping ISO Nitrogen Tank T-102- (Propane)</v>
          </cell>
          <cell r="G1567">
            <v>0</v>
          </cell>
          <cell r="H1567" t="str">
            <v>VP-1516-147-T-101/2-304</v>
          </cell>
          <cell r="I1567">
            <v>40175</v>
          </cell>
          <cell r="J1567">
            <v>40168</v>
          </cell>
          <cell r="K1567" t="str">
            <v>Y</v>
          </cell>
          <cell r="L1567" t="str">
            <v>Drw</v>
          </cell>
          <cell r="M1567">
            <v>1568</v>
          </cell>
        </row>
        <row r="1568">
          <cell r="C1568" t="str">
            <v>25</v>
          </cell>
          <cell r="D1568" t="str">
            <v>05050-MD-25-324-10</v>
          </cell>
          <cell r="E1568" t="str">
            <v>05050-MD-25-324-10</v>
          </cell>
          <cell r="F1568" t="str">
            <v>Tank-Piping ISO Nitrogen Tank T-102- (Propane)</v>
          </cell>
          <cell r="G1568">
            <v>0</v>
          </cell>
          <cell r="H1568" t="str">
            <v>VP-1516-147-T-101/2-304</v>
          </cell>
          <cell r="I1568">
            <v>40175</v>
          </cell>
          <cell r="J1568">
            <v>40168</v>
          </cell>
          <cell r="K1568" t="str">
            <v>Y</v>
          </cell>
          <cell r="L1568" t="str">
            <v>Drw</v>
          </cell>
          <cell r="M1568">
            <v>1569</v>
          </cell>
        </row>
        <row r="1569">
          <cell r="C1569" t="str">
            <v>25</v>
          </cell>
          <cell r="D1569" t="str">
            <v>05050-MD-25-324-11</v>
          </cell>
          <cell r="E1569" t="str">
            <v>05050-MD-25-324-11</v>
          </cell>
          <cell r="F1569" t="str">
            <v>Tank-Piping ISO Nitrogen Tank T-102- (Propane)</v>
          </cell>
          <cell r="G1569">
            <v>0</v>
          </cell>
          <cell r="H1569" t="str">
            <v>VP-1516-147-T-101/2-304</v>
          </cell>
          <cell r="I1569">
            <v>40175</v>
          </cell>
          <cell r="J1569">
            <v>40168</v>
          </cell>
          <cell r="K1569" t="str">
            <v>Y</v>
          </cell>
          <cell r="L1569" t="str">
            <v>Drw</v>
          </cell>
          <cell r="M1569">
            <v>1570</v>
          </cell>
        </row>
        <row r="1570">
          <cell r="C1570" t="str">
            <v>25</v>
          </cell>
          <cell r="D1570" t="str">
            <v>05050-MD-25-324-12</v>
          </cell>
          <cell r="E1570" t="str">
            <v>05050-MD-25-324-12</v>
          </cell>
          <cell r="F1570" t="str">
            <v>Tank-Piping ISO Nitrogen Tank T-102- (Propane)</v>
          </cell>
          <cell r="G1570">
            <v>0</v>
          </cell>
          <cell r="H1570" t="str">
            <v>VP-1516-147-T-101/2-304</v>
          </cell>
          <cell r="I1570">
            <v>40175</v>
          </cell>
          <cell r="J1570">
            <v>40168</v>
          </cell>
          <cell r="K1570" t="str">
            <v>Y</v>
          </cell>
          <cell r="L1570" t="str">
            <v>Drw</v>
          </cell>
          <cell r="M1570">
            <v>1571</v>
          </cell>
        </row>
        <row r="1571">
          <cell r="C1571" t="str">
            <v>25</v>
          </cell>
          <cell r="D1571" t="str">
            <v>05050-MD-25-324-13</v>
          </cell>
          <cell r="E1571" t="str">
            <v>05050-MD-25-324-13</v>
          </cell>
          <cell r="F1571" t="str">
            <v>Tank-Piping ISO Nitrogen Tank T-102- (Propane)</v>
          </cell>
          <cell r="G1571">
            <v>0</v>
          </cell>
          <cell r="H1571" t="str">
            <v>VP-1516-147-T-101/2-304</v>
          </cell>
          <cell r="I1571">
            <v>40175</v>
          </cell>
          <cell r="J1571">
            <v>40168</v>
          </cell>
          <cell r="K1571" t="str">
            <v>Y</v>
          </cell>
          <cell r="L1571" t="str">
            <v>Drw</v>
          </cell>
          <cell r="M1571">
            <v>1572</v>
          </cell>
        </row>
        <row r="1572">
          <cell r="C1572" t="str">
            <v>25</v>
          </cell>
          <cell r="D1572" t="str">
            <v>05050-MD-25-324-14</v>
          </cell>
          <cell r="E1572" t="str">
            <v>05050-MD-25-324-14</v>
          </cell>
          <cell r="F1572" t="str">
            <v>Tank-Piping ISO Nitrogen Tank T-102- (Propane)</v>
          </cell>
          <cell r="G1572">
            <v>0</v>
          </cell>
          <cell r="H1572" t="str">
            <v>VP-1516-147-T-101/2-304</v>
          </cell>
          <cell r="I1572">
            <v>40175</v>
          </cell>
          <cell r="J1572">
            <v>40168</v>
          </cell>
          <cell r="K1572" t="str">
            <v>Y</v>
          </cell>
          <cell r="L1572" t="str">
            <v>Drw</v>
          </cell>
          <cell r="M1572">
            <v>1573</v>
          </cell>
        </row>
        <row r="1573">
          <cell r="C1573" t="str">
            <v>25</v>
          </cell>
          <cell r="D1573" t="str">
            <v>05050-MD-25-324-15</v>
          </cell>
          <cell r="E1573" t="str">
            <v>05050-MD-25-324-15</v>
          </cell>
          <cell r="F1573" t="str">
            <v>Tank-Piping ISO Nitrogen Tank T-102- (Propane)</v>
          </cell>
          <cell r="G1573">
            <v>0</v>
          </cell>
          <cell r="H1573" t="str">
            <v>VP-1516-147-T-101/2-304</v>
          </cell>
          <cell r="I1573">
            <v>40175</v>
          </cell>
          <cell r="J1573">
            <v>40168</v>
          </cell>
          <cell r="K1573" t="str">
            <v>Y</v>
          </cell>
          <cell r="L1573" t="str">
            <v>Drw</v>
          </cell>
          <cell r="M1573">
            <v>1574</v>
          </cell>
        </row>
        <row r="1574">
          <cell r="C1574" t="str">
            <v>25</v>
          </cell>
          <cell r="D1574" t="str">
            <v>05050-MD-25-324-16</v>
          </cell>
          <cell r="E1574" t="str">
            <v>05050-MD-25-324-16</v>
          </cell>
          <cell r="F1574" t="str">
            <v>Tank-Piping ISO Nitrogen Tank T-102- (Propane)</v>
          </cell>
          <cell r="G1574">
            <v>0</v>
          </cell>
          <cell r="H1574" t="str">
            <v>VP-1516-147-T-101/2-304</v>
          </cell>
          <cell r="I1574">
            <v>40175</v>
          </cell>
          <cell r="J1574">
            <v>40168</v>
          </cell>
          <cell r="K1574" t="str">
            <v>Y</v>
          </cell>
          <cell r="L1574" t="str">
            <v>Drw</v>
          </cell>
          <cell r="M1574">
            <v>1575</v>
          </cell>
        </row>
        <row r="1575">
          <cell r="C1575" t="str">
            <v>25</v>
          </cell>
          <cell r="D1575" t="str">
            <v>05050-MD-25-324-17</v>
          </cell>
          <cell r="E1575" t="str">
            <v>05050-MD-25-324-17</v>
          </cell>
          <cell r="F1575" t="str">
            <v>Tank-Piping ISO Nitrogen Tank T-102- (Propane)</v>
          </cell>
          <cell r="G1575">
            <v>0</v>
          </cell>
          <cell r="H1575" t="str">
            <v>VP-1516-147-T-101/2-304</v>
          </cell>
          <cell r="I1575">
            <v>40175</v>
          </cell>
          <cell r="J1575">
            <v>40168</v>
          </cell>
          <cell r="K1575" t="str">
            <v>Y</v>
          </cell>
          <cell r="L1575" t="str">
            <v>Drw</v>
          </cell>
          <cell r="M1575">
            <v>1576</v>
          </cell>
        </row>
        <row r="1576">
          <cell r="C1576" t="str">
            <v>25</v>
          </cell>
          <cell r="D1576" t="str">
            <v>05050-MD-25-325-01</v>
          </cell>
          <cell r="E1576" t="str">
            <v>05050-MD-25-325-01</v>
          </cell>
          <cell r="F1576" t="str">
            <v>Tank-Vent Stack Details- (Propane)</v>
          </cell>
          <cell r="G1576">
            <v>0</v>
          </cell>
          <cell r="H1576" t="str">
            <v>VP-1516-147-T-101/2-305</v>
          </cell>
          <cell r="I1576">
            <v>40175</v>
          </cell>
          <cell r="J1576">
            <v>40168</v>
          </cell>
          <cell r="K1576" t="str">
            <v>Y</v>
          </cell>
          <cell r="L1576" t="str">
            <v>Drw</v>
          </cell>
          <cell r="M1576">
            <v>1577</v>
          </cell>
        </row>
        <row r="1577">
          <cell r="C1577" t="str">
            <v>25</v>
          </cell>
          <cell r="D1577" t="str">
            <v>05050-MD-25-325-02</v>
          </cell>
          <cell r="E1577" t="str">
            <v>05050-MD-25-325-02</v>
          </cell>
          <cell r="F1577" t="str">
            <v>Tank-Vent Stack Details- (Propane)</v>
          </cell>
          <cell r="G1577">
            <v>0</v>
          </cell>
          <cell r="H1577" t="str">
            <v>VP-1516-147-T-101/2-305</v>
          </cell>
          <cell r="I1577">
            <v>40175</v>
          </cell>
          <cell r="J1577">
            <v>40168</v>
          </cell>
          <cell r="K1577" t="str">
            <v>Y</v>
          </cell>
          <cell r="L1577" t="str">
            <v>Drw</v>
          </cell>
          <cell r="M1577">
            <v>1578</v>
          </cell>
        </row>
        <row r="1578">
          <cell r="C1578" t="str">
            <v>25</v>
          </cell>
          <cell r="D1578" t="str">
            <v>05050-MD-25-326-00</v>
          </cell>
          <cell r="E1578" t="str">
            <v>05050-MD-25-326-00</v>
          </cell>
          <cell r="F1578" t="str">
            <v>Tank-Propane - Pipetrack Embedment- (Propane)</v>
          </cell>
          <cell r="G1578">
            <v>0</v>
          </cell>
          <cell r="H1578" t="str">
            <v>VP-1516-147-T-101/2-306</v>
          </cell>
          <cell r="I1578">
            <v>40175</v>
          </cell>
          <cell r="J1578">
            <v>40168</v>
          </cell>
          <cell r="K1578" t="str">
            <v>Y</v>
          </cell>
          <cell r="L1578" t="str">
            <v>Drw</v>
          </cell>
          <cell r="M1578">
            <v>1579</v>
          </cell>
        </row>
        <row r="1579">
          <cell r="C1579" t="str">
            <v>25</v>
          </cell>
          <cell r="D1579" t="str">
            <v>05050-MD-25-327-00</v>
          </cell>
          <cell r="E1579" t="str">
            <v>05050-MD-25-327-00</v>
          </cell>
          <cell r="F1579" t="str">
            <v>Tank-Propane - Pipetrack Embedment Loads- (Propane)</v>
          </cell>
          <cell r="G1579">
            <v>0</v>
          </cell>
          <cell r="H1579" t="str">
            <v>VP-1516-147-T-101/2-307</v>
          </cell>
          <cell r="I1579">
            <v>40175</v>
          </cell>
          <cell r="J1579">
            <v>40168</v>
          </cell>
          <cell r="K1579" t="str">
            <v>Y</v>
          </cell>
          <cell r="L1579" t="str">
            <v>Drw</v>
          </cell>
          <cell r="M1579">
            <v>1580</v>
          </cell>
        </row>
        <row r="1580">
          <cell r="C1580" t="str">
            <v>25</v>
          </cell>
          <cell r="D1580"/>
          <cell r="E1580"/>
          <cell r="F1580" t="str">
            <v>Tank-Piping ISO Line No.***- (Propane)</v>
          </cell>
          <cell r="G1580">
            <v>0</v>
          </cell>
          <cell r="H1580">
            <v>0</v>
          </cell>
          <cell r="I1580">
            <v>40175</v>
          </cell>
          <cell r="J1580">
            <v>40168</v>
          </cell>
          <cell r="K1580" t="str">
            <v>N</v>
          </cell>
          <cell r="L1580" t="str">
            <v>Drw</v>
          </cell>
          <cell r="M1580">
            <v>1581</v>
          </cell>
        </row>
        <row r="1581">
          <cell r="C1581" t="str">
            <v>25</v>
          </cell>
          <cell r="D1581"/>
          <cell r="E1581"/>
          <cell r="F1581" t="str">
            <v>Tank-Piping ISO Line No.***- (Propane)</v>
          </cell>
          <cell r="G1581">
            <v>0</v>
          </cell>
          <cell r="H1581">
            <v>0</v>
          </cell>
          <cell r="I1581">
            <v>40175</v>
          </cell>
          <cell r="J1581">
            <v>40168</v>
          </cell>
          <cell r="K1581" t="str">
            <v>N</v>
          </cell>
          <cell r="L1581" t="str">
            <v>Drw</v>
          </cell>
          <cell r="M1581">
            <v>1582</v>
          </cell>
        </row>
        <row r="1582">
          <cell r="C1582" t="str">
            <v>25</v>
          </cell>
          <cell r="D1582"/>
          <cell r="E1582"/>
          <cell r="F1582" t="str">
            <v>Tank-Piping ISO Line No.***- (Propane)</v>
          </cell>
          <cell r="G1582">
            <v>0</v>
          </cell>
          <cell r="H1582">
            <v>0</v>
          </cell>
          <cell r="I1582">
            <v>40175</v>
          </cell>
          <cell r="J1582">
            <v>40168</v>
          </cell>
          <cell r="K1582" t="str">
            <v>N</v>
          </cell>
          <cell r="L1582" t="str">
            <v>Drw</v>
          </cell>
          <cell r="M1582">
            <v>1583</v>
          </cell>
        </row>
        <row r="1583">
          <cell r="C1583" t="str">
            <v>25</v>
          </cell>
          <cell r="D1583"/>
          <cell r="E1583"/>
          <cell r="F1583" t="str">
            <v>Tank-Piping ISO Line No.***- (Propane)</v>
          </cell>
          <cell r="G1583">
            <v>0</v>
          </cell>
          <cell r="H1583">
            <v>0</v>
          </cell>
          <cell r="I1583">
            <v>40175</v>
          </cell>
          <cell r="J1583">
            <v>40168</v>
          </cell>
          <cell r="K1583" t="str">
            <v>N</v>
          </cell>
          <cell r="L1583" t="str">
            <v>Drw</v>
          </cell>
          <cell r="M1583">
            <v>1584</v>
          </cell>
        </row>
        <row r="1584">
          <cell r="C1584" t="str">
            <v>25</v>
          </cell>
          <cell r="D1584"/>
          <cell r="E1584"/>
          <cell r="F1584" t="str">
            <v>Tank-Piping ISO Line No.***- (Propane)</v>
          </cell>
          <cell r="G1584">
            <v>0</v>
          </cell>
          <cell r="H1584">
            <v>0</v>
          </cell>
          <cell r="I1584">
            <v>40175</v>
          </cell>
          <cell r="J1584">
            <v>40168</v>
          </cell>
          <cell r="K1584" t="str">
            <v>N</v>
          </cell>
          <cell r="L1584" t="str">
            <v>Drw</v>
          </cell>
          <cell r="M1584">
            <v>1585</v>
          </cell>
        </row>
        <row r="1585">
          <cell r="C1585" t="str">
            <v>25</v>
          </cell>
          <cell r="D1585"/>
          <cell r="E1585"/>
          <cell r="F1585" t="str">
            <v>Tank-Piping ISO Line No.***- (Propane)</v>
          </cell>
          <cell r="G1585">
            <v>0</v>
          </cell>
          <cell r="H1585">
            <v>0</v>
          </cell>
          <cell r="I1585">
            <v>40175</v>
          </cell>
          <cell r="J1585">
            <v>40168</v>
          </cell>
          <cell r="K1585" t="str">
            <v>N</v>
          </cell>
          <cell r="L1585" t="str">
            <v>Drw</v>
          </cell>
          <cell r="M1585">
            <v>1586</v>
          </cell>
        </row>
        <row r="1586">
          <cell r="C1586" t="str">
            <v>25</v>
          </cell>
          <cell r="D1586"/>
          <cell r="E1586"/>
          <cell r="F1586" t="str">
            <v>Tank-Piping ISO Line No.***- (Propane)</v>
          </cell>
          <cell r="G1586">
            <v>0</v>
          </cell>
          <cell r="H1586">
            <v>0</v>
          </cell>
          <cell r="I1586">
            <v>40175</v>
          </cell>
          <cell r="J1586">
            <v>40168</v>
          </cell>
          <cell r="K1586" t="str">
            <v>N</v>
          </cell>
          <cell r="L1586" t="str">
            <v>Drw</v>
          </cell>
          <cell r="M1586">
            <v>1587</v>
          </cell>
        </row>
        <row r="1587">
          <cell r="C1587" t="str">
            <v>25</v>
          </cell>
          <cell r="D1587"/>
          <cell r="E1587"/>
          <cell r="F1587" t="str">
            <v>Tank-Piping ISO Line No.***- (Propane)</v>
          </cell>
          <cell r="G1587">
            <v>0</v>
          </cell>
          <cell r="H1587">
            <v>0</v>
          </cell>
          <cell r="I1587">
            <v>40175</v>
          </cell>
          <cell r="J1587">
            <v>40168</v>
          </cell>
          <cell r="K1587" t="str">
            <v>N</v>
          </cell>
          <cell r="L1587" t="str">
            <v>Drw</v>
          </cell>
          <cell r="M1587">
            <v>1588</v>
          </cell>
        </row>
        <row r="1588">
          <cell r="C1588" t="str">
            <v>25</v>
          </cell>
          <cell r="D1588"/>
          <cell r="E1588"/>
          <cell r="F1588" t="str">
            <v>Tank-Piping ISO Line No.***- (Propane)</v>
          </cell>
          <cell r="G1588">
            <v>0</v>
          </cell>
          <cell r="H1588">
            <v>0</v>
          </cell>
          <cell r="I1588">
            <v>40175</v>
          </cell>
          <cell r="J1588">
            <v>40168</v>
          </cell>
          <cell r="K1588" t="str">
            <v>N</v>
          </cell>
          <cell r="L1588" t="str">
            <v>Drw</v>
          </cell>
          <cell r="M1588">
            <v>1589</v>
          </cell>
        </row>
        <row r="1589">
          <cell r="C1589" t="str">
            <v>25</v>
          </cell>
          <cell r="D1589"/>
          <cell r="E1589"/>
          <cell r="F1589" t="str">
            <v>Tank-Piping ISO Line No.***- (Propane)</v>
          </cell>
          <cell r="G1589">
            <v>0</v>
          </cell>
          <cell r="H1589">
            <v>0</v>
          </cell>
          <cell r="I1589">
            <v>40175</v>
          </cell>
          <cell r="J1589">
            <v>40168</v>
          </cell>
          <cell r="K1589" t="str">
            <v>N</v>
          </cell>
          <cell r="L1589" t="str">
            <v>Drw</v>
          </cell>
          <cell r="M1589">
            <v>1590</v>
          </cell>
        </row>
        <row r="1590">
          <cell r="C1590" t="str">
            <v>25</v>
          </cell>
          <cell r="D1590"/>
          <cell r="E1590"/>
          <cell r="F1590" t="str">
            <v>Tank-Piping ISO Line No.***- (Propane)</v>
          </cell>
          <cell r="G1590">
            <v>0</v>
          </cell>
          <cell r="H1590">
            <v>0</v>
          </cell>
          <cell r="I1590">
            <v>40175</v>
          </cell>
          <cell r="J1590">
            <v>40168</v>
          </cell>
          <cell r="K1590" t="str">
            <v>N</v>
          </cell>
          <cell r="L1590" t="str">
            <v>Drw</v>
          </cell>
          <cell r="M1590">
            <v>1591</v>
          </cell>
        </row>
        <row r="1591">
          <cell r="C1591" t="str">
            <v>25</v>
          </cell>
          <cell r="D1591"/>
          <cell r="E1591"/>
          <cell r="F1591" t="str">
            <v>Tank-Piping ISO Line No.***- (Propane)</v>
          </cell>
          <cell r="G1591">
            <v>0</v>
          </cell>
          <cell r="H1591">
            <v>0</v>
          </cell>
          <cell r="I1591">
            <v>40175</v>
          </cell>
          <cell r="J1591">
            <v>40168</v>
          </cell>
          <cell r="K1591" t="str">
            <v>N</v>
          </cell>
          <cell r="L1591" t="str">
            <v>Drw</v>
          </cell>
          <cell r="M1591">
            <v>1592</v>
          </cell>
        </row>
        <row r="1592">
          <cell r="C1592" t="str">
            <v>25</v>
          </cell>
          <cell r="D1592"/>
          <cell r="E1592"/>
          <cell r="F1592" t="str">
            <v>Tank-Piping ISO Line No.***- (Propane)</v>
          </cell>
          <cell r="G1592">
            <v>0</v>
          </cell>
          <cell r="H1592">
            <v>0</v>
          </cell>
          <cell r="I1592">
            <v>40175</v>
          </cell>
          <cell r="J1592">
            <v>40168</v>
          </cell>
          <cell r="K1592" t="str">
            <v>N</v>
          </cell>
          <cell r="L1592" t="str">
            <v>Drw</v>
          </cell>
          <cell r="M1592">
            <v>1593</v>
          </cell>
        </row>
        <row r="1593">
          <cell r="C1593" t="str">
            <v>25</v>
          </cell>
          <cell r="D1593"/>
          <cell r="E1593"/>
          <cell r="F1593" t="str">
            <v>Tank-Piping ISO Line No.***- (Propane)</v>
          </cell>
          <cell r="G1593">
            <v>0</v>
          </cell>
          <cell r="H1593">
            <v>0</v>
          </cell>
          <cell r="I1593">
            <v>40175</v>
          </cell>
          <cell r="J1593">
            <v>40168</v>
          </cell>
          <cell r="K1593" t="str">
            <v>N</v>
          </cell>
          <cell r="L1593" t="str">
            <v>Drw</v>
          </cell>
          <cell r="M1593">
            <v>1594</v>
          </cell>
        </row>
        <row r="1594">
          <cell r="C1594" t="str">
            <v>25</v>
          </cell>
          <cell r="D1594"/>
          <cell r="E1594"/>
          <cell r="F1594" t="str">
            <v>Tank-Piping ISO Line No.***- (Propane)</v>
          </cell>
          <cell r="G1594">
            <v>0</v>
          </cell>
          <cell r="H1594">
            <v>0</v>
          </cell>
          <cell r="I1594">
            <v>40175</v>
          </cell>
          <cell r="J1594">
            <v>40168</v>
          </cell>
          <cell r="K1594" t="str">
            <v>N</v>
          </cell>
          <cell r="L1594" t="str">
            <v>Drw</v>
          </cell>
          <cell r="M1594">
            <v>1595</v>
          </cell>
        </row>
        <row r="1595">
          <cell r="C1595" t="str">
            <v>25</v>
          </cell>
          <cell r="D1595"/>
          <cell r="E1595"/>
          <cell r="F1595" t="str">
            <v>Tank-Piping ISO Line No.***- (Propane)</v>
          </cell>
          <cell r="G1595">
            <v>0</v>
          </cell>
          <cell r="H1595">
            <v>0</v>
          </cell>
          <cell r="I1595">
            <v>40175</v>
          </cell>
          <cell r="J1595">
            <v>40168</v>
          </cell>
          <cell r="K1595" t="str">
            <v>N</v>
          </cell>
          <cell r="L1595" t="str">
            <v>Drw</v>
          </cell>
          <cell r="M1595">
            <v>1596</v>
          </cell>
        </row>
        <row r="1596">
          <cell r="C1596" t="str">
            <v>25</v>
          </cell>
          <cell r="D1596"/>
          <cell r="E1596"/>
          <cell r="F1596" t="str">
            <v>Tank-Piping ISO Line No.***- (Propane)</v>
          </cell>
          <cell r="G1596">
            <v>0</v>
          </cell>
          <cell r="H1596">
            <v>0</v>
          </cell>
          <cell r="I1596">
            <v>40175</v>
          </cell>
          <cell r="J1596">
            <v>40168</v>
          </cell>
          <cell r="K1596" t="str">
            <v>N</v>
          </cell>
          <cell r="L1596" t="str">
            <v>Drw</v>
          </cell>
          <cell r="M1596">
            <v>1597</v>
          </cell>
        </row>
        <row r="1597">
          <cell r="C1597" t="str">
            <v>25</v>
          </cell>
          <cell r="D1597"/>
          <cell r="E1597"/>
          <cell r="F1597" t="str">
            <v>Tank-Piping ISO Line No.***- (Propane)</v>
          </cell>
          <cell r="G1597">
            <v>0</v>
          </cell>
          <cell r="H1597">
            <v>0</v>
          </cell>
          <cell r="I1597">
            <v>40175</v>
          </cell>
          <cell r="J1597">
            <v>40168</v>
          </cell>
          <cell r="K1597" t="str">
            <v>N</v>
          </cell>
          <cell r="L1597" t="str">
            <v>Drw</v>
          </cell>
          <cell r="M1597">
            <v>1598</v>
          </cell>
        </row>
        <row r="1598">
          <cell r="C1598" t="str">
            <v>25</v>
          </cell>
          <cell r="D1598"/>
          <cell r="E1598"/>
          <cell r="F1598" t="str">
            <v>Tank-Piping ISO Line No.***- (Propane)</v>
          </cell>
          <cell r="G1598">
            <v>0</v>
          </cell>
          <cell r="H1598">
            <v>0</v>
          </cell>
          <cell r="I1598">
            <v>40175</v>
          </cell>
          <cell r="J1598">
            <v>40168</v>
          </cell>
          <cell r="K1598" t="str">
            <v>N</v>
          </cell>
          <cell r="L1598" t="str">
            <v>Drw</v>
          </cell>
          <cell r="M1598">
            <v>1599</v>
          </cell>
        </row>
        <row r="1599">
          <cell r="C1599" t="str">
            <v>25</v>
          </cell>
          <cell r="D1599"/>
          <cell r="E1599"/>
          <cell r="F1599" t="str">
            <v>Tank-Piping ISO Line No.***- (Propane)</v>
          </cell>
          <cell r="G1599">
            <v>0</v>
          </cell>
          <cell r="H1599">
            <v>0</v>
          </cell>
          <cell r="I1599">
            <v>40175</v>
          </cell>
          <cell r="J1599">
            <v>40168</v>
          </cell>
          <cell r="K1599" t="str">
            <v>N</v>
          </cell>
          <cell r="L1599" t="str">
            <v>Drw</v>
          </cell>
          <cell r="M1599">
            <v>1600</v>
          </cell>
        </row>
        <row r="1600">
          <cell r="C1600" t="str">
            <v>25</v>
          </cell>
          <cell r="D1600"/>
          <cell r="E1600"/>
          <cell r="F1600" t="str">
            <v>Tank-Piping ISO Line No.***- (Propane)</v>
          </cell>
          <cell r="G1600">
            <v>0</v>
          </cell>
          <cell r="H1600">
            <v>0</v>
          </cell>
          <cell r="I1600">
            <v>40175</v>
          </cell>
          <cell r="J1600">
            <v>40168</v>
          </cell>
          <cell r="K1600" t="str">
            <v>N</v>
          </cell>
          <cell r="L1600" t="str">
            <v>Drw</v>
          </cell>
          <cell r="M1600">
            <v>1601</v>
          </cell>
        </row>
        <row r="1601">
          <cell r="C1601" t="str">
            <v>25</v>
          </cell>
          <cell r="D1601"/>
          <cell r="E1601"/>
          <cell r="F1601" t="str">
            <v>Tank-Piping ISO Line No.***- (Propane)</v>
          </cell>
          <cell r="G1601">
            <v>0</v>
          </cell>
          <cell r="H1601">
            <v>0</v>
          </cell>
          <cell r="I1601">
            <v>40175</v>
          </cell>
          <cell r="J1601">
            <v>40168</v>
          </cell>
          <cell r="K1601" t="str">
            <v>N</v>
          </cell>
          <cell r="L1601" t="str">
            <v>Drw</v>
          </cell>
          <cell r="M1601">
            <v>1602</v>
          </cell>
        </row>
        <row r="1602">
          <cell r="C1602" t="str">
            <v>25</v>
          </cell>
          <cell r="D1602"/>
          <cell r="E1602"/>
          <cell r="F1602" t="str">
            <v>Tank-Deluge Detail Drawings- (Propane)</v>
          </cell>
          <cell r="G1602">
            <v>0</v>
          </cell>
          <cell r="H1602">
            <v>0</v>
          </cell>
          <cell r="I1602">
            <v>40175</v>
          </cell>
          <cell r="J1602">
            <v>40168</v>
          </cell>
          <cell r="K1602" t="str">
            <v>N</v>
          </cell>
          <cell r="L1602" t="str">
            <v>Drw</v>
          </cell>
          <cell r="M1602">
            <v>1603</v>
          </cell>
        </row>
        <row r="1603">
          <cell r="C1603" t="str">
            <v>25</v>
          </cell>
          <cell r="D1603"/>
          <cell r="E1603"/>
          <cell r="F1603" t="str">
            <v>Tank-Deluge Detail Drawings- (Propane)</v>
          </cell>
          <cell r="G1603">
            <v>0</v>
          </cell>
          <cell r="H1603">
            <v>0</v>
          </cell>
          <cell r="I1603">
            <v>40175</v>
          </cell>
          <cell r="J1603">
            <v>40168</v>
          </cell>
          <cell r="K1603" t="str">
            <v>N</v>
          </cell>
          <cell r="L1603" t="str">
            <v>Drw</v>
          </cell>
          <cell r="M1603">
            <v>1604</v>
          </cell>
        </row>
        <row r="1604">
          <cell r="C1604" t="str">
            <v>25</v>
          </cell>
          <cell r="D1604"/>
          <cell r="E1604"/>
          <cell r="F1604" t="str">
            <v>Tank-Deluge Detail Drawings- (Propane)</v>
          </cell>
          <cell r="G1604">
            <v>0</v>
          </cell>
          <cell r="H1604">
            <v>0</v>
          </cell>
          <cell r="I1604">
            <v>40175</v>
          </cell>
          <cell r="J1604">
            <v>40168</v>
          </cell>
          <cell r="K1604" t="str">
            <v>N</v>
          </cell>
          <cell r="L1604" t="str">
            <v>Drw</v>
          </cell>
          <cell r="M1604">
            <v>1605</v>
          </cell>
        </row>
        <row r="1605">
          <cell r="C1605" t="str">
            <v>25</v>
          </cell>
          <cell r="D1605"/>
          <cell r="E1605"/>
          <cell r="F1605" t="str">
            <v>Tank-Deluge Detail Drawings- (Propane)</v>
          </cell>
          <cell r="G1605">
            <v>0</v>
          </cell>
          <cell r="H1605">
            <v>0</v>
          </cell>
          <cell r="I1605">
            <v>40175</v>
          </cell>
          <cell r="J1605">
            <v>40168</v>
          </cell>
          <cell r="K1605" t="str">
            <v>N</v>
          </cell>
          <cell r="L1605" t="str">
            <v>Drw</v>
          </cell>
          <cell r="M1605">
            <v>1606</v>
          </cell>
        </row>
        <row r="1606">
          <cell r="C1606" t="str">
            <v>25</v>
          </cell>
          <cell r="D1606"/>
          <cell r="E1606"/>
          <cell r="F1606" t="str">
            <v>Tank-Advance Bill of Material- (Propane)</v>
          </cell>
          <cell r="G1606">
            <v>0</v>
          </cell>
          <cell r="H1606">
            <v>0</v>
          </cell>
          <cell r="I1606">
            <v>40175</v>
          </cell>
          <cell r="J1606">
            <v>40168</v>
          </cell>
          <cell r="K1606" t="str">
            <v>N</v>
          </cell>
          <cell r="L1606" t="str">
            <v>Drw</v>
          </cell>
          <cell r="M1606">
            <v>1607</v>
          </cell>
        </row>
        <row r="1607">
          <cell r="C1607" t="str">
            <v>25</v>
          </cell>
          <cell r="D1607" t="str">
            <v>05050-MD-25-355-01</v>
          </cell>
          <cell r="E1607" t="str">
            <v>05050-MD-25-355-01</v>
          </cell>
          <cell r="F1607" t="str">
            <v>Tank-General Arrangement- (Propane) sheet 01</v>
          </cell>
          <cell r="G1607">
            <v>0</v>
          </cell>
          <cell r="H1607" t="str">
            <v>VP-1516-147-T-101/2-121 (sheet 1 of 2)</v>
          </cell>
          <cell r="I1607">
            <v>40175</v>
          </cell>
          <cell r="J1607">
            <v>40168</v>
          </cell>
          <cell r="K1607" t="str">
            <v>y</v>
          </cell>
          <cell r="L1607" t="str">
            <v>Drw</v>
          </cell>
          <cell r="M1607">
            <v>1608</v>
          </cell>
        </row>
        <row r="1608">
          <cell r="C1608" t="str">
            <v>25</v>
          </cell>
          <cell r="D1608" t="str">
            <v>05050-MD-25-355-02</v>
          </cell>
          <cell r="E1608" t="str">
            <v>05050-MD-25-355-02</v>
          </cell>
          <cell r="F1608" t="str">
            <v>Tank-General Arrangement- (Propane) sheet 02</v>
          </cell>
          <cell r="G1608">
            <v>0</v>
          </cell>
          <cell r="H1608" t="str">
            <v>VP-1516-147-T-101/2-121 (sheet 2 of 2)</v>
          </cell>
          <cell r="I1608">
            <v>40175</v>
          </cell>
          <cell r="J1608">
            <v>40168</v>
          </cell>
          <cell r="K1608" t="str">
            <v>y</v>
          </cell>
          <cell r="L1608" t="str">
            <v>Drw</v>
          </cell>
          <cell r="M1608">
            <v>1609</v>
          </cell>
        </row>
        <row r="1609">
          <cell r="C1609" t="str">
            <v>25</v>
          </cell>
          <cell r="D1609"/>
          <cell r="E1609"/>
          <cell r="F1609" t="str">
            <v>Tank-Outline Construction Method- (Propane)</v>
          </cell>
          <cell r="G1609">
            <v>0</v>
          </cell>
          <cell r="H1609">
            <v>0</v>
          </cell>
          <cell r="I1609">
            <v>40175</v>
          </cell>
          <cell r="J1609">
            <v>40168</v>
          </cell>
          <cell r="K1609" t="str">
            <v>N</v>
          </cell>
          <cell r="L1609" t="str">
            <v>Drw</v>
          </cell>
          <cell r="M1609">
            <v>1610</v>
          </cell>
        </row>
        <row r="1610">
          <cell r="C1610" t="str">
            <v>25</v>
          </cell>
          <cell r="D1610" t="str">
            <v>05050-MD-25-357-00</v>
          </cell>
          <cell r="E1610" t="str">
            <v>05050-MD-25-357-00</v>
          </cell>
          <cell r="F1610" t="str">
            <v>Tank-Tank Foundation Loading Diagram- (Propane)</v>
          </cell>
          <cell r="G1610">
            <v>0</v>
          </cell>
          <cell r="H1610" t="str">
            <v>VP-1516-147-T-101/2-129</v>
          </cell>
          <cell r="I1610">
            <v>40175</v>
          </cell>
          <cell r="J1610">
            <v>40168</v>
          </cell>
          <cell r="K1610" t="str">
            <v>y</v>
          </cell>
          <cell r="L1610" t="str">
            <v>Drw</v>
          </cell>
          <cell r="M1610">
            <v>1611</v>
          </cell>
        </row>
        <row r="1611">
          <cell r="C1611" t="str">
            <v>25</v>
          </cell>
          <cell r="D1611"/>
          <cell r="E1611"/>
          <cell r="F1611" t="str">
            <v>Tank-Pipe support- (Propane)</v>
          </cell>
          <cell r="G1611">
            <v>0</v>
          </cell>
          <cell r="H1611">
            <v>0</v>
          </cell>
          <cell r="I1611">
            <v>40175</v>
          </cell>
          <cell r="J1611">
            <v>40168</v>
          </cell>
          <cell r="K1611" t="str">
            <v>N</v>
          </cell>
          <cell r="L1611" t="str">
            <v>Drw</v>
          </cell>
          <cell r="M1611">
            <v>1612</v>
          </cell>
        </row>
        <row r="1612">
          <cell r="C1612" t="str">
            <v>25</v>
          </cell>
          <cell r="D1612"/>
          <cell r="E1612"/>
          <cell r="F1612" t="str">
            <v>Tank-Pipe support- (Propane)</v>
          </cell>
          <cell r="G1612">
            <v>0</v>
          </cell>
          <cell r="H1612">
            <v>0</v>
          </cell>
          <cell r="I1612">
            <v>40175</v>
          </cell>
          <cell r="J1612">
            <v>40168</v>
          </cell>
          <cell r="K1612" t="str">
            <v>N</v>
          </cell>
          <cell r="L1612" t="str">
            <v>Drw</v>
          </cell>
          <cell r="M1612">
            <v>1613</v>
          </cell>
        </row>
        <row r="1613">
          <cell r="C1613" t="str">
            <v>25</v>
          </cell>
          <cell r="D1613"/>
          <cell r="E1613"/>
          <cell r="F1613" t="str">
            <v>Tank-Pipe support- (Propane)</v>
          </cell>
          <cell r="G1613">
            <v>0</v>
          </cell>
          <cell r="H1613">
            <v>0</v>
          </cell>
          <cell r="I1613">
            <v>40175</v>
          </cell>
          <cell r="J1613">
            <v>40168</v>
          </cell>
          <cell r="K1613" t="str">
            <v>N</v>
          </cell>
          <cell r="L1613" t="str">
            <v>Drw</v>
          </cell>
          <cell r="M1613">
            <v>1614</v>
          </cell>
        </row>
        <row r="1614">
          <cell r="C1614" t="str">
            <v>25</v>
          </cell>
          <cell r="D1614"/>
          <cell r="E1614"/>
          <cell r="F1614" t="str">
            <v>Tank-Piping ISO Line No.***-Flare (Propane)</v>
          </cell>
          <cell r="G1614">
            <v>0</v>
          </cell>
          <cell r="H1614" t="str">
            <v>VP-1516-147-T-101/2-273</v>
          </cell>
          <cell r="I1614">
            <v>40175</v>
          </cell>
          <cell r="J1614">
            <v>40168</v>
          </cell>
          <cell r="K1614" t="str">
            <v>N</v>
          </cell>
          <cell r="L1614" t="str">
            <v>Drw</v>
          </cell>
          <cell r="M1614">
            <v>1615</v>
          </cell>
        </row>
        <row r="1615">
          <cell r="C1615" t="str">
            <v>25</v>
          </cell>
          <cell r="D1615"/>
          <cell r="E1615"/>
          <cell r="F1615" t="str">
            <v>Tank-Pipe iso-Line (Propane)</v>
          </cell>
          <cell r="G1615">
            <v>0</v>
          </cell>
          <cell r="H1615">
            <v>0</v>
          </cell>
          <cell r="I1615">
            <v>40175</v>
          </cell>
          <cell r="J1615">
            <v>40168</v>
          </cell>
          <cell r="K1615" t="str">
            <v>N</v>
          </cell>
          <cell r="L1615" t="str">
            <v>Drw</v>
          </cell>
          <cell r="M1615">
            <v>1616</v>
          </cell>
        </row>
        <row r="1616">
          <cell r="C1616" t="str">
            <v>25</v>
          </cell>
          <cell r="D1616"/>
          <cell r="E1616"/>
          <cell r="F1616" t="str">
            <v>Tank-Pipe iso-Line (Propane)</v>
          </cell>
          <cell r="G1616">
            <v>0</v>
          </cell>
          <cell r="H1616">
            <v>0</v>
          </cell>
          <cell r="I1616">
            <v>40175</v>
          </cell>
          <cell r="J1616">
            <v>40168</v>
          </cell>
          <cell r="K1616" t="str">
            <v>N</v>
          </cell>
          <cell r="L1616" t="str">
            <v>Drw</v>
          </cell>
          <cell r="M1616">
            <v>1617</v>
          </cell>
        </row>
        <row r="1617">
          <cell r="C1617" t="str">
            <v>25</v>
          </cell>
          <cell r="D1617"/>
          <cell r="E1617"/>
          <cell r="F1617" t="str">
            <v>Tank-Pipe iso-Line (Propane)</v>
          </cell>
          <cell r="G1617">
            <v>0</v>
          </cell>
          <cell r="H1617">
            <v>0</v>
          </cell>
          <cell r="I1617">
            <v>40175</v>
          </cell>
          <cell r="J1617">
            <v>40168</v>
          </cell>
          <cell r="K1617" t="str">
            <v>N</v>
          </cell>
          <cell r="L1617" t="str">
            <v>Drw</v>
          </cell>
          <cell r="M1617">
            <v>1618</v>
          </cell>
        </row>
        <row r="1618">
          <cell r="C1618" t="str">
            <v>25</v>
          </cell>
          <cell r="D1618"/>
          <cell r="E1618"/>
          <cell r="F1618" t="str">
            <v>Tank-Pipe iso-Line (Propane)</v>
          </cell>
          <cell r="G1618">
            <v>0</v>
          </cell>
          <cell r="H1618">
            <v>0</v>
          </cell>
          <cell r="I1618">
            <v>40175</v>
          </cell>
          <cell r="J1618">
            <v>40168</v>
          </cell>
          <cell r="K1618" t="str">
            <v>N</v>
          </cell>
          <cell r="L1618" t="str">
            <v>Drw</v>
          </cell>
          <cell r="M1618">
            <v>1619</v>
          </cell>
        </row>
        <row r="1619">
          <cell r="C1619" t="str">
            <v>25</v>
          </cell>
          <cell r="D1619"/>
          <cell r="E1619"/>
          <cell r="F1619" t="str">
            <v>Tank-Pipe iso-Line (Propane)</v>
          </cell>
          <cell r="G1619">
            <v>0</v>
          </cell>
          <cell r="H1619">
            <v>0</v>
          </cell>
          <cell r="I1619">
            <v>40175</v>
          </cell>
          <cell r="J1619">
            <v>40168</v>
          </cell>
          <cell r="K1619" t="str">
            <v>N</v>
          </cell>
          <cell r="L1619" t="str">
            <v>Drw</v>
          </cell>
          <cell r="M1619">
            <v>1620</v>
          </cell>
        </row>
        <row r="1620">
          <cell r="C1620" t="str">
            <v>25</v>
          </cell>
          <cell r="D1620"/>
          <cell r="E1620"/>
          <cell r="F1620" t="str">
            <v>Tank-Pipe iso-Line (Propane)</v>
          </cell>
          <cell r="G1620">
            <v>0</v>
          </cell>
          <cell r="H1620">
            <v>0</v>
          </cell>
          <cell r="I1620">
            <v>40175</v>
          </cell>
          <cell r="J1620">
            <v>40168</v>
          </cell>
          <cell r="K1620" t="str">
            <v>N</v>
          </cell>
          <cell r="L1620" t="str">
            <v>Drw</v>
          </cell>
          <cell r="M1620">
            <v>1621</v>
          </cell>
        </row>
        <row r="1621">
          <cell r="C1621" t="str">
            <v>25</v>
          </cell>
          <cell r="D1621"/>
          <cell r="E1621"/>
          <cell r="F1621" t="str">
            <v>Tank-Pipe iso-Line (Propane)</v>
          </cell>
          <cell r="G1621">
            <v>0</v>
          </cell>
          <cell r="H1621">
            <v>0</v>
          </cell>
          <cell r="I1621">
            <v>40175</v>
          </cell>
          <cell r="J1621">
            <v>40168</v>
          </cell>
          <cell r="K1621" t="str">
            <v>N</v>
          </cell>
          <cell r="L1621" t="str">
            <v>Drw</v>
          </cell>
          <cell r="M1621">
            <v>1622</v>
          </cell>
        </row>
        <row r="1622">
          <cell r="C1622" t="str">
            <v>25</v>
          </cell>
          <cell r="D1622"/>
          <cell r="E1622"/>
          <cell r="F1622" t="str">
            <v>Tank-Pipe iso-Line (Propane)</v>
          </cell>
          <cell r="G1622">
            <v>0</v>
          </cell>
          <cell r="H1622">
            <v>0</v>
          </cell>
          <cell r="I1622">
            <v>40175</v>
          </cell>
          <cell r="J1622">
            <v>40168</v>
          </cell>
          <cell r="K1622" t="str">
            <v>N</v>
          </cell>
          <cell r="L1622" t="str">
            <v>Drw</v>
          </cell>
          <cell r="M1622">
            <v>1623</v>
          </cell>
        </row>
        <row r="1623">
          <cell r="C1623" t="str">
            <v>25</v>
          </cell>
          <cell r="D1623"/>
          <cell r="E1623"/>
          <cell r="F1623" t="str">
            <v>Tank-Pipe iso-Line (Propane)</v>
          </cell>
          <cell r="G1623">
            <v>0</v>
          </cell>
          <cell r="H1623">
            <v>0</v>
          </cell>
          <cell r="I1623">
            <v>40175</v>
          </cell>
          <cell r="J1623">
            <v>40168</v>
          </cell>
          <cell r="K1623" t="str">
            <v>N</v>
          </cell>
          <cell r="L1623" t="str">
            <v>Drw</v>
          </cell>
          <cell r="M1623">
            <v>1624</v>
          </cell>
        </row>
        <row r="1624">
          <cell r="C1624" t="str">
            <v>25</v>
          </cell>
          <cell r="D1624"/>
          <cell r="E1624"/>
          <cell r="F1624" t="str">
            <v>Tank-Piping ISO Line No.***-Deluge Water (Propane)</v>
          </cell>
          <cell r="G1624">
            <v>0</v>
          </cell>
          <cell r="H1624">
            <v>0</v>
          </cell>
          <cell r="I1624">
            <v>40175</v>
          </cell>
          <cell r="J1624">
            <v>40168</v>
          </cell>
          <cell r="K1624" t="str">
            <v>N</v>
          </cell>
          <cell r="L1624" t="str">
            <v>Drw</v>
          </cell>
          <cell r="M1624">
            <v>1625</v>
          </cell>
        </row>
        <row r="1625">
          <cell r="C1625" t="str">
            <v>25</v>
          </cell>
          <cell r="D1625"/>
          <cell r="E1625"/>
          <cell r="F1625" t="str">
            <v>Tank-Pipe iso-Line (Propane)</v>
          </cell>
          <cell r="G1625">
            <v>0</v>
          </cell>
          <cell r="H1625">
            <v>0</v>
          </cell>
          <cell r="I1625">
            <v>40175</v>
          </cell>
          <cell r="J1625">
            <v>40168</v>
          </cell>
          <cell r="K1625" t="str">
            <v>N</v>
          </cell>
          <cell r="L1625" t="str">
            <v>Drw</v>
          </cell>
          <cell r="M1625">
            <v>1626</v>
          </cell>
        </row>
        <row r="1626">
          <cell r="C1626" t="str">
            <v>25</v>
          </cell>
          <cell r="D1626"/>
          <cell r="E1626"/>
          <cell r="F1626" t="str">
            <v>Tank-A516-Cutting sketch (Propane)</v>
          </cell>
          <cell r="G1626">
            <v>0</v>
          </cell>
          <cell r="H1626">
            <v>0</v>
          </cell>
          <cell r="I1626">
            <v>40175</v>
          </cell>
          <cell r="J1626">
            <v>40168</v>
          </cell>
          <cell r="K1626" t="str">
            <v>N</v>
          </cell>
          <cell r="L1626" t="str">
            <v>Drw</v>
          </cell>
          <cell r="M1626">
            <v>1627</v>
          </cell>
        </row>
        <row r="1627">
          <cell r="C1627" t="str">
            <v>25</v>
          </cell>
          <cell r="D1627"/>
          <cell r="E1627"/>
          <cell r="F1627" t="str">
            <v>Tank-A517-Cutting sketch (Propane)</v>
          </cell>
          <cell r="G1627">
            <v>0</v>
          </cell>
          <cell r="H1627">
            <v>0</v>
          </cell>
          <cell r="I1627">
            <v>40175</v>
          </cell>
          <cell r="J1627">
            <v>40168</v>
          </cell>
          <cell r="K1627" t="str">
            <v>N</v>
          </cell>
          <cell r="L1627" t="str">
            <v>Drw</v>
          </cell>
          <cell r="M1627">
            <v>1628</v>
          </cell>
        </row>
        <row r="1628">
          <cell r="C1628" t="str">
            <v>25</v>
          </cell>
          <cell r="D1628"/>
          <cell r="E1628"/>
          <cell r="F1628" t="str">
            <v>Tank-A518-Cutting sketch (Propane)</v>
          </cell>
          <cell r="G1628">
            <v>0</v>
          </cell>
          <cell r="H1628">
            <v>0</v>
          </cell>
          <cell r="I1628">
            <v>40175</v>
          </cell>
          <cell r="J1628">
            <v>40168</v>
          </cell>
          <cell r="K1628" t="str">
            <v>N</v>
          </cell>
          <cell r="L1628" t="str">
            <v>Drw</v>
          </cell>
          <cell r="M1628">
            <v>1629</v>
          </cell>
        </row>
        <row r="1629">
          <cell r="C1629" t="str">
            <v>25</v>
          </cell>
          <cell r="D1629"/>
          <cell r="E1629"/>
          <cell r="F1629" t="str">
            <v>Tank-A519-Cutting sketch (Propane)</v>
          </cell>
          <cell r="G1629">
            <v>0</v>
          </cell>
          <cell r="H1629">
            <v>0</v>
          </cell>
          <cell r="I1629">
            <v>40175</v>
          </cell>
          <cell r="J1629">
            <v>40168</v>
          </cell>
          <cell r="K1629" t="str">
            <v>N</v>
          </cell>
          <cell r="L1629" t="str">
            <v>Drw</v>
          </cell>
          <cell r="M1629">
            <v>1630</v>
          </cell>
        </row>
        <row r="1630">
          <cell r="C1630" t="str">
            <v>25</v>
          </cell>
          <cell r="D1630"/>
          <cell r="E1630"/>
          <cell r="F1630" t="str">
            <v>Tank-A520-Cutting sketch (Propane)</v>
          </cell>
          <cell r="G1630">
            <v>0</v>
          </cell>
          <cell r="H1630">
            <v>0</v>
          </cell>
          <cell r="I1630">
            <v>40175</v>
          </cell>
          <cell r="J1630">
            <v>40168</v>
          </cell>
          <cell r="K1630" t="str">
            <v>N</v>
          </cell>
          <cell r="L1630" t="str">
            <v>Drw</v>
          </cell>
          <cell r="M1630">
            <v>1631</v>
          </cell>
        </row>
        <row r="1631">
          <cell r="C1631" t="str">
            <v>25</v>
          </cell>
          <cell r="D1631"/>
          <cell r="E1631"/>
          <cell r="F1631" t="str">
            <v>Tank-Piping ISO Line No.***-Inst Air (Propane)</v>
          </cell>
          <cell r="G1631">
            <v>0</v>
          </cell>
          <cell r="H1631">
            <v>0</v>
          </cell>
          <cell r="I1631">
            <v>40175</v>
          </cell>
          <cell r="J1631">
            <v>40168</v>
          </cell>
          <cell r="K1631" t="str">
            <v>N</v>
          </cell>
          <cell r="L1631" t="str">
            <v>Drw</v>
          </cell>
          <cell r="M1631">
            <v>1632</v>
          </cell>
        </row>
        <row r="1632">
          <cell r="C1632" t="str">
            <v>25</v>
          </cell>
          <cell r="D1632"/>
          <cell r="E1632"/>
          <cell r="F1632" t="str">
            <v>-- (Propane)</v>
          </cell>
          <cell r="G1632">
            <v>0</v>
          </cell>
          <cell r="H1632">
            <v>0</v>
          </cell>
          <cell r="I1632">
            <v>40175</v>
          </cell>
          <cell r="J1632">
            <v>40168</v>
          </cell>
          <cell r="K1632" t="str">
            <v>N</v>
          </cell>
          <cell r="L1632" t="str">
            <v>Drw</v>
          </cell>
          <cell r="M1632">
            <v>1633</v>
          </cell>
        </row>
        <row r="1633">
          <cell r="C1633" t="str">
            <v>25</v>
          </cell>
          <cell r="D1633"/>
          <cell r="E1633"/>
          <cell r="F1633" t="str">
            <v>-- (Propane)</v>
          </cell>
          <cell r="G1633">
            <v>0</v>
          </cell>
          <cell r="H1633">
            <v>0</v>
          </cell>
          <cell r="I1633">
            <v>40175</v>
          </cell>
          <cell r="J1633">
            <v>40168</v>
          </cell>
          <cell r="K1633" t="str">
            <v>N</v>
          </cell>
          <cell r="L1633" t="str">
            <v>Drw</v>
          </cell>
          <cell r="M1633">
            <v>1634</v>
          </cell>
        </row>
        <row r="1634">
          <cell r="C1634" t="str">
            <v>25</v>
          </cell>
          <cell r="D1634"/>
          <cell r="E1634"/>
          <cell r="F1634" t="str">
            <v>-- (Propane)</v>
          </cell>
          <cell r="G1634">
            <v>0</v>
          </cell>
          <cell r="H1634">
            <v>0</v>
          </cell>
          <cell r="I1634">
            <v>40175</v>
          </cell>
          <cell r="J1634">
            <v>40168</v>
          </cell>
          <cell r="K1634" t="str">
            <v>N</v>
          </cell>
          <cell r="L1634" t="str">
            <v>Drw</v>
          </cell>
          <cell r="M1634">
            <v>1635</v>
          </cell>
        </row>
        <row r="1635">
          <cell r="C1635" t="str">
            <v>25</v>
          </cell>
          <cell r="D1635"/>
          <cell r="E1635"/>
          <cell r="F1635" t="str">
            <v>-- (Propane)</v>
          </cell>
          <cell r="G1635">
            <v>0</v>
          </cell>
          <cell r="H1635">
            <v>0</v>
          </cell>
          <cell r="I1635">
            <v>40175</v>
          </cell>
          <cell r="J1635">
            <v>40168</v>
          </cell>
          <cell r="K1635" t="str">
            <v>N</v>
          </cell>
          <cell r="L1635" t="str">
            <v>Drw</v>
          </cell>
          <cell r="M1635">
            <v>1636</v>
          </cell>
        </row>
        <row r="1636">
          <cell r="C1636" t="str">
            <v>25</v>
          </cell>
          <cell r="D1636"/>
          <cell r="E1636"/>
          <cell r="F1636" t="str">
            <v>-- (Propane)</v>
          </cell>
          <cell r="G1636">
            <v>0</v>
          </cell>
          <cell r="H1636">
            <v>0</v>
          </cell>
          <cell r="I1636">
            <v>40175</v>
          </cell>
          <cell r="J1636">
            <v>40168</v>
          </cell>
          <cell r="K1636" t="str">
            <v>N</v>
          </cell>
          <cell r="L1636" t="str">
            <v>Drw</v>
          </cell>
          <cell r="M1636">
            <v>1637</v>
          </cell>
        </row>
        <row r="1637">
          <cell r="C1637" t="str">
            <v>25</v>
          </cell>
          <cell r="D1637"/>
          <cell r="E1637"/>
          <cell r="F1637" t="str">
            <v>-- (Propane)</v>
          </cell>
          <cell r="G1637">
            <v>0</v>
          </cell>
          <cell r="H1637">
            <v>0</v>
          </cell>
          <cell r="I1637">
            <v>40175</v>
          </cell>
          <cell r="J1637">
            <v>40168</v>
          </cell>
          <cell r="K1637" t="str">
            <v>N</v>
          </cell>
          <cell r="L1637" t="str">
            <v>Drw</v>
          </cell>
          <cell r="M1637">
            <v>1638</v>
          </cell>
        </row>
        <row r="1638">
          <cell r="C1638" t="str">
            <v>25</v>
          </cell>
          <cell r="D1638"/>
          <cell r="E1638"/>
          <cell r="F1638" t="str">
            <v>-- (Propane)</v>
          </cell>
          <cell r="G1638">
            <v>0</v>
          </cell>
          <cell r="H1638">
            <v>0</v>
          </cell>
          <cell r="I1638">
            <v>40175</v>
          </cell>
          <cell r="J1638">
            <v>40168</v>
          </cell>
          <cell r="K1638" t="str">
            <v>N</v>
          </cell>
          <cell r="L1638" t="str">
            <v>Drw</v>
          </cell>
          <cell r="M1638">
            <v>1639</v>
          </cell>
        </row>
        <row r="1639">
          <cell r="C1639" t="str">
            <v>25</v>
          </cell>
          <cell r="D1639"/>
          <cell r="E1639"/>
          <cell r="F1639" t="str">
            <v>-- (Propane)</v>
          </cell>
          <cell r="G1639">
            <v>0</v>
          </cell>
          <cell r="H1639">
            <v>0</v>
          </cell>
          <cell r="I1639">
            <v>40175</v>
          </cell>
          <cell r="J1639">
            <v>40168</v>
          </cell>
          <cell r="K1639" t="str">
            <v>N</v>
          </cell>
          <cell r="L1639" t="str">
            <v>Drw</v>
          </cell>
          <cell r="M1639">
            <v>1640</v>
          </cell>
        </row>
        <row r="1640">
          <cell r="C1640" t="str">
            <v>25</v>
          </cell>
          <cell r="D1640"/>
          <cell r="E1640"/>
          <cell r="F1640" t="str">
            <v>-- (Propane)</v>
          </cell>
          <cell r="G1640">
            <v>0</v>
          </cell>
          <cell r="H1640">
            <v>0</v>
          </cell>
          <cell r="I1640">
            <v>40175</v>
          </cell>
          <cell r="J1640">
            <v>40168</v>
          </cell>
          <cell r="K1640" t="str">
            <v>N</v>
          </cell>
          <cell r="L1640" t="str">
            <v>Drw</v>
          </cell>
          <cell r="M1640">
            <v>1641</v>
          </cell>
        </row>
        <row r="1641">
          <cell r="C1641" t="str">
            <v>25</v>
          </cell>
          <cell r="D1641"/>
          <cell r="E1641"/>
          <cell r="F1641" t="str">
            <v>-- (Propane)</v>
          </cell>
          <cell r="G1641">
            <v>0</v>
          </cell>
          <cell r="H1641">
            <v>0</v>
          </cell>
          <cell r="I1641">
            <v>40175</v>
          </cell>
          <cell r="J1641">
            <v>40168</v>
          </cell>
          <cell r="K1641" t="str">
            <v>N</v>
          </cell>
          <cell r="L1641" t="str">
            <v>Drw</v>
          </cell>
          <cell r="M1641">
            <v>1642</v>
          </cell>
        </row>
        <row r="1642">
          <cell r="C1642" t="str">
            <v>25</v>
          </cell>
          <cell r="D1642"/>
          <cell r="E1642"/>
          <cell r="F1642" t="str">
            <v>-- (Propane)</v>
          </cell>
          <cell r="G1642">
            <v>0</v>
          </cell>
          <cell r="H1642">
            <v>0</v>
          </cell>
          <cell r="I1642">
            <v>40175</v>
          </cell>
          <cell r="J1642">
            <v>40168</v>
          </cell>
          <cell r="K1642" t="str">
            <v>N</v>
          </cell>
          <cell r="L1642" t="str">
            <v>Drw</v>
          </cell>
          <cell r="M1642">
            <v>1643</v>
          </cell>
        </row>
        <row r="1643">
          <cell r="C1643" t="str">
            <v>25</v>
          </cell>
          <cell r="D1643"/>
          <cell r="E1643"/>
          <cell r="F1643" t="str">
            <v>-- (Propane)</v>
          </cell>
          <cell r="G1643">
            <v>0</v>
          </cell>
          <cell r="H1643">
            <v>0</v>
          </cell>
          <cell r="I1643">
            <v>40175</v>
          </cell>
          <cell r="J1643">
            <v>40168</v>
          </cell>
          <cell r="K1643" t="str">
            <v>N</v>
          </cell>
          <cell r="L1643" t="str">
            <v>Drw</v>
          </cell>
          <cell r="M1643">
            <v>1644</v>
          </cell>
        </row>
        <row r="1644">
          <cell r="C1644" t="str">
            <v>25</v>
          </cell>
          <cell r="D1644"/>
          <cell r="E1644"/>
          <cell r="F1644" t="str">
            <v>-- (Propane)</v>
          </cell>
          <cell r="G1644">
            <v>0</v>
          </cell>
          <cell r="H1644">
            <v>0</v>
          </cell>
          <cell r="I1644">
            <v>40175</v>
          </cell>
          <cell r="J1644">
            <v>40168</v>
          </cell>
          <cell r="K1644" t="str">
            <v>N</v>
          </cell>
          <cell r="L1644" t="str">
            <v>Drw</v>
          </cell>
          <cell r="M1644">
            <v>1645</v>
          </cell>
        </row>
        <row r="1645">
          <cell r="C1645" t="str">
            <v>25</v>
          </cell>
          <cell r="D1645"/>
          <cell r="E1645"/>
          <cell r="F1645" t="str">
            <v>-- (Propane)</v>
          </cell>
          <cell r="G1645">
            <v>0</v>
          </cell>
          <cell r="H1645">
            <v>0</v>
          </cell>
          <cell r="I1645">
            <v>40175</v>
          </cell>
          <cell r="J1645">
            <v>40168</v>
          </cell>
          <cell r="K1645" t="str">
            <v>N</v>
          </cell>
          <cell r="L1645" t="str">
            <v>Drw</v>
          </cell>
          <cell r="M1645">
            <v>1646</v>
          </cell>
        </row>
        <row r="1646">
          <cell r="C1646" t="str">
            <v>25</v>
          </cell>
          <cell r="D1646"/>
          <cell r="E1646"/>
          <cell r="F1646" t="str">
            <v>-- (Propane)</v>
          </cell>
          <cell r="G1646">
            <v>0</v>
          </cell>
          <cell r="H1646">
            <v>0</v>
          </cell>
          <cell r="I1646">
            <v>40175</v>
          </cell>
          <cell r="J1646">
            <v>40168</v>
          </cell>
          <cell r="K1646" t="str">
            <v>N</v>
          </cell>
          <cell r="L1646" t="str">
            <v>Drw</v>
          </cell>
          <cell r="M1646">
            <v>1647</v>
          </cell>
        </row>
        <row r="1647">
          <cell r="C1647" t="str">
            <v>25</v>
          </cell>
          <cell r="D1647"/>
          <cell r="E1647"/>
          <cell r="F1647" t="str">
            <v>-- (Propane)</v>
          </cell>
          <cell r="G1647">
            <v>0</v>
          </cell>
          <cell r="H1647">
            <v>0</v>
          </cell>
          <cell r="I1647">
            <v>40175</v>
          </cell>
          <cell r="J1647">
            <v>40168</v>
          </cell>
          <cell r="K1647" t="str">
            <v>N</v>
          </cell>
          <cell r="L1647" t="str">
            <v>Drw</v>
          </cell>
          <cell r="M1647">
            <v>1648</v>
          </cell>
        </row>
        <row r="1648">
          <cell r="C1648" t="str">
            <v>25</v>
          </cell>
          <cell r="D1648"/>
          <cell r="E1648"/>
          <cell r="F1648" t="str">
            <v>-- (Propane)</v>
          </cell>
          <cell r="G1648">
            <v>0</v>
          </cell>
          <cell r="H1648">
            <v>0</v>
          </cell>
          <cell r="I1648">
            <v>40175</v>
          </cell>
          <cell r="J1648">
            <v>40168</v>
          </cell>
          <cell r="K1648" t="str">
            <v>N</v>
          </cell>
          <cell r="L1648" t="str">
            <v>Drw</v>
          </cell>
          <cell r="M1648">
            <v>1649</v>
          </cell>
        </row>
        <row r="1649">
          <cell r="C1649" t="str">
            <v>25</v>
          </cell>
          <cell r="D1649"/>
          <cell r="E1649"/>
          <cell r="F1649" t="str">
            <v>-- (Propane)</v>
          </cell>
          <cell r="G1649">
            <v>0</v>
          </cell>
          <cell r="H1649">
            <v>0</v>
          </cell>
          <cell r="I1649">
            <v>40175</v>
          </cell>
          <cell r="J1649">
            <v>40168</v>
          </cell>
          <cell r="K1649" t="str">
            <v>N</v>
          </cell>
          <cell r="L1649" t="str">
            <v>Drw</v>
          </cell>
          <cell r="M1649">
            <v>1650</v>
          </cell>
        </row>
        <row r="1650">
          <cell r="C1650" t="str">
            <v>25</v>
          </cell>
          <cell r="D1650"/>
          <cell r="E1650"/>
          <cell r="F1650" t="str">
            <v>-- (Propane)</v>
          </cell>
          <cell r="G1650">
            <v>0</v>
          </cell>
          <cell r="H1650">
            <v>0</v>
          </cell>
          <cell r="I1650">
            <v>40175</v>
          </cell>
          <cell r="J1650">
            <v>40168</v>
          </cell>
          <cell r="K1650" t="str">
            <v>N</v>
          </cell>
          <cell r="L1650" t="str">
            <v>Drw</v>
          </cell>
          <cell r="M1650">
            <v>1651</v>
          </cell>
        </row>
        <row r="1651">
          <cell r="C1651" t="str">
            <v>25</v>
          </cell>
          <cell r="D1651"/>
          <cell r="E1651"/>
          <cell r="F1651" t="str">
            <v>-- (Propane)</v>
          </cell>
          <cell r="G1651">
            <v>0</v>
          </cell>
          <cell r="H1651">
            <v>0</v>
          </cell>
          <cell r="I1651">
            <v>40175</v>
          </cell>
          <cell r="J1651">
            <v>40168</v>
          </cell>
          <cell r="K1651" t="str">
            <v>N</v>
          </cell>
          <cell r="L1651" t="str">
            <v>Drw</v>
          </cell>
          <cell r="M1651">
            <v>1652</v>
          </cell>
        </row>
        <row r="1652">
          <cell r="C1652" t="str">
            <v>25</v>
          </cell>
          <cell r="D1652"/>
          <cell r="E1652"/>
          <cell r="F1652" t="str">
            <v>-- (Propane)</v>
          </cell>
          <cell r="G1652">
            <v>0</v>
          </cell>
          <cell r="H1652">
            <v>0</v>
          </cell>
          <cell r="I1652">
            <v>40175</v>
          </cell>
          <cell r="J1652">
            <v>40168</v>
          </cell>
          <cell r="K1652" t="str">
            <v>N</v>
          </cell>
          <cell r="L1652" t="str">
            <v>Drw</v>
          </cell>
          <cell r="M1652">
            <v>1653</v>
          </cell>
        </row>
        <row r="1653">
          <cell r="C1653">
            <v>25</v>
          </cell>
          <cell r="D1653" t="str">
            <v>05050--25--</v>
          </cell>
          <cell r="E1653" t="str">
            <v>05050--25--</v>
          </cell>
          <cell r="F1653" t="str">
            <v>Butane Storage Tanks</v>
          </cell>
          <cell r="G1653">
            <v>0</v>
          </cell>
          <cell r="H1653">
            <v>0</v>
          </cell>
          <cell r="I1653" t="str">
            <v>-</v>
          </cell>
          <cell r="J1653" t="str">
            <v>-</v>
          </cell>
          <cell r="K1653" t="str">
            <v>Y</v>
          </cell>
          <cell r="L1653" t="str">
            <v>Drw</v>
          </cell>
          <cell r="M1653">
            <v>1654</v>
          </cell>
        </row>
        <row r="1654">
          <cell r="C1654" t="str">
            <v>25</v>
          </cell>
          <cell r="D1654" t="str">
            <v>05050-MD-25-600-00</v>
          </cell>
          <cell r="E1654" t="str">
            <v>05050-MD-25-600-00</v>
          </cell>
          <cell r="F1654" t="str">
            <v>Tank-Interface Drawing- (Butane)</v>
          </cell>
          <cell r="G1654">
            <v>0</v>
          </cell>
          <cell r="H1654" t="str">
            <v>VP-1516-148-T-101/2-122 (sheet 1 of 1)</v>
          </cell>
          <cell r="I1654">
            <v>40175</v>
          </cell>
          <cell r="J1654">
            <v>40168</v>
          </cell>
          <cell r="K1654" t="str">
            <v>Y</v>
          </cell>
          <cell r="L1654" t="str">
            <v>Drw</v>
          </cell>
          <cell r="M1654">
            <v>1655</v>
          </cell>
        </row>
        <row r="1655">
          <cell r="C1655" t="str">
            <v>25</v>
          </cell>
          <cell r="D1655"/>
          <cell r="E1655"/>
          <cell r="F1655" t="str">
            <v>Tank-Advance Bill of Material- (Butane)</v>
          </cell>
          <cell r="G1655">
            <v>0</v>
          </cell>
          <cell r="H1655">
            <v>0</v>
          </cell>
          <cell r="I1655">
            <v>40175</v>
          </cell>
          <cell r="J1655">
            <v>40168</v>
          </cell>
          <cell r="K1655" t="str">
            <v>N</v>
          </cell>
          <cell r="L1655" t="str">
            <v>Drw</v>
          </cell>
          <cell r="M1655">
            <v>1656</v>
          </cell>
        </row>
        <row r="1656">
          <cell r="C1656" t="str">
            <v>25</v>
          </cell>
          <cell r="D1656"/>
          <cell r="E1656"/>
          <cell r="F1656" t="str">
            <v>Tank-Advance Bill of Material- (Butane)</v>
          </cell>
          <cell r="G1656">
            <v>0</v>
          </cell>
          <cell r="H1656">
            <v>0</v>
          </cell>
          <cell r="I1656">
            <v>40175</v>
          </cell>
          <cell r="J1656">
            <v>40168</v>
          </cell>
          <cell r="K1656" t="str">
            <v>N</v>
          </cell>
          <cell r="L1656" t="str">
            <v>Drw</v>
          </cell>
          <cell r="M1656">
            <v>1657</v>
          </cell>
        </row>
        <row r="1657">
          <cell r="C1657" t="str">
            <v>25</v>
          </cell>
          <cell r="D1657"/>
          <cell r="E1657"/>
          <cell r="F1657" t="str">
            <v>Tank-Advance Bill of Material- (Butane)</v>
          </cell>
          <cell r="G1657">
            <v>0</v>
          </cell>
          <cell r="H1657">
            <v>0</v>
          </cell>
          <cell r="I1657">
            <v>40175</v>
          </cell>
          <cell r="J1657">
            <v>40168</v>
          </cell>
          <cell r="K1657" t="str">
            <v>N</v>
          </cell>
          <cell r="L1657" t="str">
            <v>Drw</v>
          </cell>
          <cell r="M1657">
            <v>1658</v>
          </cell>
        </row>
        <row r="1658">
          <cell r="C1658" t="str">
            <v>25</v>
          </cell>
          <cell r="D1658" t="str">
            <v>05050-MD-25-604-00</v>
          </cell>
          <cell r="E1658" t="str">
            <v>05050-MD-25-604-00</v>
          </cell>
          <cell r="F1658" t="str">
            <v>Tank-Anchor Strap Setting Plan- (Butane)</v>
          </cell>
          <cell r="G1658">
            <v>0</v>
          </cell>
          <cell r="H1658" t="str">
            <v>VP-1516-148-T-101/2-130 (sheet 1 of 1)</v>
          </cell>
          <cell r="I1658">
            <v>40175</v>
          </cell>
          <cell r="J1658">
            <v>40168</v>
          </cell>
          <cell r="K1658" t="str">
            <v>Y</v>
          </cell>
          <cell r="L1658" t="str">
            <v>Drw</v>
          </cell>
          <cell r="M1658">
            <v>1659</v>
          </cell>
        </row>
        <row r="1659">
          <cell r="C1659" t="str">
            <v>25</v>
          </cell>
          <cell r="D1659"/>
          <cell r="E1659"/>
          <cell r="F1659" t="str">
            <v>Tank-Anchor Strap Setting Plan- (Butane)</v>
          </cell>
          <cell r="G1659">
            <v>0</v>
          </cell>
          <cell r="H1659">
            <v>0</v>
          </cell>
          <cell r="I1659">
            <v>40175</v>
          </cell>
          <cell r="J1659">
            <v>40168</v>
          </cell>
          <cell r="K1659" t="str">
            <v>n</v>
          </cell>
          <cell r="L1659" t="str">
            <v>Drw</v>
          </cell>
          <cell r="M1659">
            <v>1660</v>
          </cell>
        </row>
        <row r="1660">
          <cell r="C1660" t="str">
            <v>25</v>
          </cell>
          <cell r="D1660" t="str">
            <v>05050-MD-25-606-00</v>
          </cell>
          <cell r="E1660" t="str">
            <v>05050-MD-25-606-00</v>
          </cell>
          <cell r="F1660" t="str">
            <v>Tank-Anchor Strap Details- (Butane)</v>
          </cell>
          <cell r="G1660">
            <v>0</v>
          </cell>
          <cell r="H1660" t="str">
            <v>VP-1516-148-T-101/2-131 (sheet 1 of 1)</v>
          </cell>
          <cell r="I1660">
            <v>40175</v>
          </cell>
          <cell r="J1660">
            <v>40168</v>
          </cell>
          <cell r="K1660" t="str">
            <v>Y</v>
          </cell>
          <cell r="L1660" t="str">
            <v>Drw</v>
          </cell>
          <cell r="M1660">
            <v>1661</v>
          </cell>
        </row>
        <row r="1661">
          <cell r="C1661" t="str">
            <v>25</v>
          </cell>
          <cell r="D1661" t="str">
            <v>05050-MD-25-607-00</v>
          </cell>
          <cell r="E1661" t="str">
            <v>05050-MD-25-607-00</v>
          </cell>
          <cell r="F1661" t="str">
            <v>Tank-Inner Bottom Layout with Annular Plates- (Butane)</v>
          </cell>
          <cell r="G1661">
            <v>0</v>
          </cell>
          <cell r="H1661" t="str">
            <v>VP-1516-148-T-101/2-133</v>
          </cell>
          <cell r="I1661">
            <v>40175</v>
          </cell>
          <cell r="J1661">
            <v>40168</v>
          </cell>
          <cell r="K1661" t="str">
            <v>Y</v>
          </cell>
          <cell r="L1661" t="str">
            <v>Drw</v>
          </cell>
          <cell r="M1661">
            <v>1662</v>
          </cell>
        </row>
        <row r="1662">
          <cell r="C1662" t="str">
            <v>25</v>
          </cell>
          <cell r="D1662" t="str">
            <v>05050-MD-25-608-00</v>
          </cell>
          <cell r="E1662" t="str">
            <v>05050-MD-25-608-00</v>
          </cell>
          <cell r="F1662" t="str">
            <v>Tank-Inner Tank Shell Top Stiffener- (Butane)</v>
          </cell>
          <cell r="G1662">
            <v>0</v>
          </cell>
          <cell r="H1662" t="str">
            <v>VP-1516-148-T-101/2-134 (sheet 1 of 1)</v>
          </cell>
          <cell r="I1662">
            <v>40175</v>
          </cell>
          <cell r="J1662">
            <v>40168</v>
          </cell>
          <cell r="K1662" t="str">
            <v>Y</v>
          </cell>
          <cell r="L1662" t="str">
            <v>Drw</v>
          </cell>
          <cell r="M1662">
            <v>1663</v>
          </cell>
        </row>
        <row r="1663">
          <cell r="C1663" t="str">
            <v>25</v>
          </cell>
          <cell r="D1663" t="str">
            <v>05050-MD-25-609-00</v>
          </cell>
          <cell r="E1663" t="str">
            <v>05050-MD-25-609-00</v>
          </cell>
          <cell r="F1663" t="str">
            <v>Tank-Inner Tank Intermediate Stiffener- (Butane)</v>
          </cell>
          <cell r="G1663">
            <v>0</v>
          </cell>
          <cell r="H1663" t="str">
            <v>VP-1516-148-T-101/2-135 (sheet 1 of 1)</v>
          </cell>
          <cell r="I1663">
            <v>40175</v>
          </cell>
          <cell r="J1663">
            <v>40168</v>
          </cell>
          <cell r="K1663" t="str">
            <v>Y</v>
          </cell>
          <cell r="L1663" t="str">
            <v>Drw</v>
          </cell>
          <cell r="M1663">
            <v>1664</v>
          </cell>
        </row>
        <row r="1664">
          <cell r="C1664" t="str">
            <v>25</v>
          </cell>
          <cell r="D1664" t="str">
            <v>05050-MD-25-610-01</v>
          </cell>
          <cell r="E1664" t="str">
            <v>05050-MD-25-610-01</v>
          </cell>
          <cell r="F1664" t="str">
            <v>Tank-Inner Tank Shell - (Butane)</v>
          </cell>
          <cell r="G1664">
            <v>0</v>
          </cell>
          <cell r="H1664" t="str">
            <v>VP-1516-148-T-101/2-136 (sheet 1 of 1)</v>
          </cell>
          <cell r="I1664">
            <v>40175</v>
          </cell>
          <cell r="J1664">
            <v>40168</v>
          </cell>
          <cell r="K1664" t="str">
            <v>Y</v>
          </cell>
          <cell r="L1664" t="str">
            <v>Drw</v>
          </cell>
          <cell r="M1664">
            <v>1665</v>
          </cell>
        </row>
        <row r="1665">
          <cell r="C1665" t="str">
            <v>25</v>
          </cell>
          <cell r="D1665" t="str">
            <v>05050-MD-25-611-01</v>
          </cell>
          <cell r="E1665" t="str">
            <v>05050-MD-25-611-01</v>
          </cell>
          <cell r="F1665" t="str">
            <v>Tank-Cutting Sketch- (Butane)</v>
          </cell>
          <cell r="G1665">
            <v>0</v>
          </cell>
          <cell r="H1665" t="str">
            <v>VP-1516-148-T-101/2-293 (sheet 1 of 10)</v>
          </cell>
          <cell r="I1665">
            <v>40175</v>
          </cell>
          <cell r="J1665">
            <v>40168</v>
          </cell>
          <cell r="K1665" t="str">
            <v>Y</v>
          </cell>
          <cell r="L1665" t="str">
            <v>Drw</v>
          </cell>
          <cell r="M1665">
            <v>1666</v>
          </cell>
        </row>
        <row r="1666">
          <cell r="C1666" t="str">
            <v>25</v>
          </cell>
          <cell r="D1666" t="str">
            <v>05050-MD-25-611-02</v>
          </cell>
          <cell r="E1666" t="str">
            <v>05050-MD-25-611-02</v>
          </cell>
          <cell r="F1666" t="str">
            <v>Tank-Cutting Sketch- (Butane)</v>
          </cell>
          <cell r="G1666">
            <v>0</v>
          </cell>
          <cell r="H1666" t="str">
            <v>VP-1516-148-T-101/2-293 (sheet 2 of 10)</v>
          </cell>
          <cell r="I1666">
            <v>40175</v>
          </cell>
          <cell r="J1666">
            <v>40168</v>
          </cell>
          <cell r="K1666" t="str">
            <v>Y</v>
          </cell>
          <cell r="L1666" t="str">
            <v>Drw</v>
          </cell>
          <cell r="M1666">
            <v>1667</v>
          </cell>
        </row>
        <row r="1667">
          <cell r="C1667" t="str">
            <v>25</v>
          </cell>
          <cell r="D1667" t="str">
            <v>05050-MD-25-611-03</v>
          </cell>
          <cell r="E1667" t="str">
            <v>05050-MD-25-611-03</v>
          </cell>
          <cell r="F1667" t="str">
            <v>Tank-Cutting Sketch- (Butane)</v>
          </cell>
          <cell r="G1667">
            <v>0</v>
          </cell>
          <cell r="H1667" t="str">
            <v>VP-1516-148-T-101/2-293 (sheet 3 of 10)</v>
          </cell>
          <cell r="I1667">
            <v>40175</v>
          </cell>
          <cell r="J1667">
            <v>40168</v>
          </cell>
          <cell r="K1667" t="str">
            <v>Y</v>
          </cell>
          <cell r="L1667" t="str">
            <v>Drw</v>
          </cell>
          <cell r="M1667">
            <v>1668</v>
          </cell>
        </row>
        <row r="1668">
          <cell r="C1668" t="str">
            <v>25</v>
          </cell>
          <cell r="D1668" t="str">
            <v>05050-MD-25-611-04</v>
          </cell>
          <cell r="E1668" t="str">
            <v>05050-MD-25-611-04</v>
          </cell>
          <cell r="F1668" t="str">
            <v>Tank-Cutting Sketch roof- (Butane)</v>
          </cell>
          <cell r="G1668">
            <v>0</v>
          </cell>
          <cell r="H1668" t="str">
            <v>VP-1516-148-T-101/2-293 (sheet 4 of 10)</v>
          </cell>
          <cell r="I1668">
            <v>40175</v>
          </cell>
          <cell r="J1668">
            <v>40168</v>
          </cell>
          <cell r="K1668" t="str">
            <v>Y</v>
          </cell>
          <cell r="L1668" t="str">
            <v>Drw</v>
          </cell>
          <cell r="M1668">
            <v>1669</v>
          </cell>
        </row>
        <row r="1669">
          <cell r="C1669" t="str">
            <v>25</v>
          </cell>
          <cell r="D1669" t="str">
            <v>05050-MD-25-611-05</v>
          </cell>
          <cell r="E1669" t="str">
            <v>05050-MD-25-611-05</v>
          </cell>
          <cell r="F1669" t="str">
            <v>Tank-Cutting Sketch roof- (Butane)</v>
          </cell>
          <cell r="G1669">
            <v>0</v>
          </cell>
          <cell r="H1669" t="str">
            <v>VP-1516-148-T-101/2-293 (sheet 5 of 10)</v>
          </cell>
          <cell r="I1669">
            <v>40175</v>
          </cell>
          <cell r="J1669">
            <v>40168</v>
          </cell>
          <cell r="K1669" t="str">
            <v>Y</v>
          </cell>
          <cell r="L1669" t="str">
            <v>Drw</v>
          </cell>
          <cell r="M1669">
            <v>1670</v>
          </cell>
        </row>
        <row r="1670">
          <cell r="C1670" t="str">
            <v>25</v>
          </cell>
          <cell r="D1670"/>
          <cell r="E1670"/>
          <cell r="F1670" t="str">
            <v>Tank-Liner Design- (Butane)</v>
          </cell>
          <cell r="G1670">
            <v>0</v>
          </cell>
          <cell r="H1670">
            <v>0</v>
          </cell>
          <cell r="I1670">
            <v>40175</v>
          </cell>
          <cell r="J1670">
            <v>40168</v>
          </cell>
          <cell r="K1670" t="str">
            <v>N</v>
          </cell>
          <cell r="L1670" t="str">
            <v>Drw</v>
          </cell>
          <cell r="M1670">
            <v>1671</v>
          </cell>
        </row>
        <row r="1671">
          <cell r="C1671" t="str">
            <v>25</v>
          </cell>
          <cell r="D1671"/>
          <cell r="E1671"/>
          <cell r="F1671" t="str">
            <v>Tank-Advance Bill of Material- (Butane)</v>
          </cell>
          <cell r="G1671">
            <v>0</v>
          </cell>
          <cell r="H1671">
            <v>0</v>
          </cell>
          <cell r="I1671">
            <v>40175</v>
          </cell>
          <cell r="J1671">
            <v>40168</v>
          </cell>
          <cell r="K1671" t="str">
            <v>N</v>
          </cell>
          <cell r="L1671" t="str">
            <v>Drw</v>
          </cell>
          <cell r="M1671">
            <v>1672</v>
          </cell>
        </row>
        <row r="1672">
          <cell r="C1672" t="str">
            <v>25</v>
          </cell>
          <cell r="D1672"/>
          <cell r="E1672"/>
          <cell r="F1672" t="str">
            <v>Tank-Outer Bottom Liner Layout with Annular Plates- (Butane)</v>
          </cell>
          <cell r="G1672">
            <v>0</v>
          </cell>
          <cell r="H1672">
            <v>0</v>
          </cell>
          <cell r="I1672">
            <v>40175</v>
          </cell>
          <cell r="J1672">
            <v>40168</v>
          </cell>
          <cell r="K1672" t="str">
            <v>N</v>
          </cell>
          <cell r="L1672" t="str">
            <v>Drw</v>
          </cell>
          <cell r="M1672">
            <v>1673</v>
          </cell>
        </row>
        <row r="1673">
          <cell r="C1673" t="str">
            <v>25</v>
          </cell>
          <cell r="D1673" t="str">
            <v>05050-MD-25-615-00</v>
          </cell>
          <cell r="E1673" t="str">
            <v>05050-MD-25-615-00</v>
          </cell>
          <cell r="F1673" t="str">
            <v>Tank-Outer Bottom Liner Layout with Annular Plates- (Butane)</v>
          </cell>
          <cell r="G1673">
            <v>0</v>
          </cell>
          <cell r="H1673" t="str">
            <v>VP-1516-148-T-101/2-137 (sheet 1 of 1)</v>
          </cell>
          <cell r="I1673">
            <v>40175</v>
          </cell>
          <cell r="J1673">
            <v>40168</v>
          </cell>
          <cell r="K1673" t="str">
            <v>Y</v>
          </cell>
          <cell r="L1673" t="str">
            <v>Drw</v>
          </cell>
          <cell r="M1673">
            <v>1674</v>
          </cell>
        </row>
        <row r="1674">
          <cell r="C1674" t="str">
            <v>25</v>
          </cell>
          <cell r="D1674" t="str">
            <v>05050-MD-25-616-01</v>
          </cell>
          <cell r="E1674" t="str">
            <v>05050-MD-25-616-01</v>
          </cell>
          <cell r="F1674" t="str">
            <v>Tank-Outer Tank Wall Embedment Layout- (Butane)</v>
          </cell>
          <cell r="G1674">
            <v>0</v>
          </cell>
          <cell r="H1674" t="str">
            <v>VP-1516-148-T-101/2-145 (sheet 1 of 4)</v>
          </cell>
          <cell r="I1674">
            <v>40175</v>
          </cell>
          <cell r="J1674">
            <v>40168</v>
          </cell>
          <cell r="K1674" t="str">
            <v>Y</v>
          </cell>
          <cell r="L1674" t="str">
            <v>Drw</v>
          </cell>
          <cell r="M1674">
            <v>1675</v>
          </cell>
        </row>
        <row r="1675">
          <cell r="C1675" t="str">
            <v>25</v>
          </cell>
          <cell r="D1675" t="str">
            <v>05050-MD-25-616-02</v>
          </cell>
          <cell r="E1675" t="str">
            <v>05050-MD-25-616-02</v>
          </cell>
          <cell r="F1675" t="str">
            <v>Tank-Outer tank construction openings- (Butane)</v>
          </cell>
          <cell r="G1675">
            <v>0</v>
          </cell>
          <cell r="H1675" t="str">
            <v>VP-1516-148-T-101/2-145 (sheet 2 of 4)</v>
          </cell>
          <cell r="I1675">
            <v>40175</v>
          </cell>
          <cell r="J1675">
            <v>40168</v>
          </cell>
          <cell r="K1675" t="str">
            <v>Y</v>
          </cell>
          <cell r="L1675" t="str">
            <v>Drw</v>
          </cell>
          <cell r="M1675">
            <v>1676</v>
          </cell>
        </row>
        <row r="1676">
          <cell r="C1676" t="str">
            <v>25</v>
          </cell>
          <cell r="D1676" t="str">
            <v>05050-MD-25-616-03</v>
          </cell>
          <cell r="E1676" t="str">
            <v>05050-MD-25-616-03</v>
          </cell>
          <cell r="F1676" t="str">
            <v>Tank-Outer Tank Wall Embedment Layout- (Butane)</v>
          </cell>
          <cell r="G1676">
            <v>0</v>
          </cell>
          <cell r="H1676" t="str">
            <v>VP-1516-148-T-101/2-145 (sheet 3 of 4)</v>
          </cell>
          <cell r="I1676">
            <v>40175</v>
          </cell>
          <cell r="J1676">
            <v>40168</v>
          </cell>
          <cell r="K1676" t="str">
            <v>Y</v>
          </cell>
          <cell r="L1676" t="str">
            <v>Drw</v>
          </cell>
          <cell r="M1676">
            <v>1677</v>
          </cell>
        </row>
        <row r="1677">
          <cell r="C1677" t="str">
            <v>25</v>
          </cell>
          <cell r="D1677" t="str">
            <v>05050-MD-25-616-04</v>
          </cell>
          <cell r="E1677" t="str">
            <v>05050-MD-25-616-04</v>
          </cell>
          <cell r="F1677" t="str">
            <v>Tank-Outer tank construction openings- (Butane)</v>
          </cell>
          <cell r="G1677">
            <v>0</v>
          </cell>
          <cell r="H1677" t="str">
            <v>VP-1516-148-T-101/2-145 (sheet 4 of 4)</v>
          </cell>
          <cell r="I1677">
            <v>40175</v>
          </cell>
          <cell r="J1677">
            <v>40168</v>
          </cell>
          <cell r="K1677" t="str">
            <v>Y</v>
          </cell>
          <cell r="L1677" t="str">
            <v>Drw</v>
          </cell>
          <cell r="M1677">
            <v>1678</v>
          </cell>
        </row>
        <row r="1678">
          <cell r="C1678" t="str">
            <v>25</v>
          </cell>
          <cell r="D1678"/>
          <cell r="E1678"/>
          <cell r="F1678" t="str">
            <v>Tank-Embedment Layout at Construction Opening- (Butane)</v>
          </cell>
          <cell r="G1678">
            <v>0</v>
          </cell>
          <cell r="H1678" t="str">
            <v>VP-1516-148-T-101/2-146</v>
          </cell>
          <cell r="I1678">
            <v>40175</v>
          </cell>
          <cell r="J1678">
            <v>40168</v>
          </cell>
          <cell r="K1678" t="str">
            <v>N</v>
          </cell>
          <cell r="L1678" t="str">
            <v>Drw</v>
          </cell>
          <cell r="M1678">
            <v>1679</v>
          </cell>
        </row>
        <row r="1679">
          <cell r="C1679" t="str">
            <v>25</v>
          </cell>
          <cell r="D1679"/>
          <cell r="E1679"/>
          <cell r="F1679" t="str">
            <v>Tank-Embedment arrangement stretchout- (Butane)</v>
          </cell>
          <cell r="G1679">
            <v>0</v>
          </cell>
          <cell r="H1679" t="str">
            <v>VP-1516-148-T-101/2-148</v>
          </cell>
          <cell r="I1679">
            <v>40175</v>
          </cell>
          <cell r="J1679">
            <v>40168</v>
          </cell>
          <cell r="K1679" t="str">
            <v>N</v>
          </cell>
          <cell r="L1679" t="str">
            <v>Drw</v>
          </cell>
          <cell r="M1679">
            <v>1680</v>
          </cell>
        </row>
        <row r="1680">
          <cell r="C1680" t="str">
            <v>25</v>
          </cell>
          <cell r="D1680" t="str">
            <v>05050-MD-25-619-01</v>
          </cell>
          <cell r="E1680" t="str">
            <v>05050-MD-25-619-01</v>
          </cell>
          <cell r="F1680" t="str">
            <v>Tank-Wall Liner Details- (Butane)</v>
          </cell>
          <cell r="G1680">
            <v>0</v>
          </cell>
          <cell r="H1680" t="str">
            <v>VP-1516-148-T-101/2-147 (sheet 1 of 2)</v>
          </cell>
          <cell r="I1680">
            <v>40175</v>
          </cell>
          <cell r="J1680">
            <v>40168</v>
          </cell>
          <cell r="K1680" t="str">
            <v>Y</v>
          </cell>
          <cell r="L1680" t="str">
            <v>Drw</v>
          </cell>
          <cell r="M1680">
            <v>1681</v>
          </cell>
        </row>
        <row r="1681">
          <cell r="C1681" t="str">
            <v>25</v>
          </cell>
          <cell r="D1681" t="str">
            <v>05050-MD-25-619-02</v>
          </cell>
          <cell r="E1681" t="str">
            <v>05050-MD-25-619-02</v>
          </cell>
          <cell r="F1681" t="str">
            <v>Tank-Wall Liner Details- (Butane)</v>
          </cell>
          <cell r="G1681">
            <v>0</v>
          </cell>
          <cell r="H1681" t="str">
            <v>VP-1516-148-T-101/2-147 (sheet 2 of 2)</v>
          </cell>
          <cell r="I1681">
            <v>40175</v>
          </cell>
          <cell r="J1681">
            <v>40168</v>
          </cell>
          <cell r="K1681" t="str">
            <v>Y</v>
          </cell>
          <cell r="L1681" t="str">
            <v>Drw</v>
          </cell>
          <cell r="M1681">
            <v>1682</v>
          </cell>
        </row>
        <row r="1682">
          <cell r="C1682" t="str">
            <v>25</v>
          </cell>
          <cell r="D1682" t="str">
            <v>05050-MD-25-620-01</v>
          </cell>
          <cell r="E1682" t="str">
            <v>05050-MD-25-620-01</v>
          </cell>
          <cell r="F1682" t="str">
            <v>Tank-T-101 Tie-In- (Butane)</v>
          </cell>
          <cell r="G1682">
            <v>0</v>
          </cell>
          <cell r="H1682" t="str">
            <v>VP-1516-148-T-101/2-138</v>
          </cell>
          <cell r="I1682">
            <v>40175</v>
          </cell>
          <cell r="J1682">
            <v>40168</v>
          </cell>
          <cell r="K1682" t="str">
            <v>Y</v>
          </cell>
          <cell r="L1682" t="str">
            <v>Drw</v>
          </cell>
          <cell r="M1682">
            <v>1683</v>
          </cell>
        </row>
        <row r="1683">
          <cell r="C1683" t="str">
            <v>25</v>
          </cell>
          <cell r="D1683" t="str">
            <v>05050-MD-25-621-01</v>
          </cell>
          <cell r="E1683" t="str">
            <v>05050-MD-25-621-01</v>
          </cell>
          <cell r="F1683" t="str">
            <v>Tank-T-102 Tie-In- (Butane)</v>
          </cell>
          <cell r="G1683">
            <v>0</v>
          </cell>
          <cell r="H1683" t="str">
            <v>VP-1516-148-T-101/2-139</v>
          </cell>
          <cell r="I1683">
            <v>40175</v>
          </cell>
          <cell r="J1683">
            <v>40168</v>
          </cell>
          <cell r="K1683" t="str">
            <v>Y</v>
          </cell>
          <cell r="L1683" t="str">
            <v>Drw</v>
          </cell>
          <cell r="M1683">
            <v>1684</v>
          </cell>
        </row>
        <row r="1684">
          <cell r="C1684" t="str">
            <v>25</v>
          </cell>
          <cell r="D1684" t="str">
            <v>05050-MD-25-622-01</v>
          </cell>
          <cell r="E1684" t="str">
            <v>05050-MD-25-622-01</v>
          </cell>
          <cell r="F1684" t="str">
            <v>Tank-Compression Bar Details- (Butane)</v>
          </cell>
          <cell r="G1684">
            <v>0</v>
          </cell>
          <cell r="H1684" t="str">
            <v>VP-1516-148-T-101/2-149 (sheet 1 of 2)</v>
          </cell>
          <cell r="I1684">
            <v>40175</v>
          </cell>
          <cell r="J1684">
            <v>40168</v>
          </cell>
          <cell r="K1684" t="str">
            <v>Y</v>
          </cell>
          <cell r="L1684" t="str">
            <v>Drw</v>
          </cell>
          <cell r="M1684">
            <v>1685</v>
          </cell>
        </row>
        <row r="1685">
          <cell r="C1685" t="str">
            <v>25</v>
          </cell>
          <cell r="D1685" t="str">
            <v>05050-MD-25-622-02</v>
          </cell>
          <cell r="E1685" t="str">
            <v>05050-MD-25-622-02</v>
          </cell>
          <cell r="F1685" t="str">
            <v>Tank-Compression Bar Details- (Butane)</v>
          </cell>
          <cell r="G1685">
            <v>0</v>
          </cell>
          <cell r="H1685" t="str">
            <v>VP-1516-148-T-101/2-149 (sheet 2 of 2)</v>
          </cell>
          <cell r="I1685">
            <v>40175</v>
          </cell>
          <cell r="J1685">
            <v>40168</v>
          </cell>
          <cell r="K1685" t="str">
            <v>Y</v>
          </cell>
          <cell r="L1685" t="str">
            <v>Drw</v>
          </cell>
          <cell r="M1685">
            <v>1686</v>
          </cell>
        </row>
        <row r="1686">
          <cell r="C1686" t="str">
            <v>25</v>
          </cell>
          <cell r="D1686" t="str">
            <v>05050-MD-25-623-00</v>
          </cell>
          <cell r="E1686" t="str">
            <v>05050-MD-25-623-00</v>
          </cell>
          <cell r="F1686" t="str">
            <v xml:space="preserve">Tank-Butane Tank Suspended Deck Structural- </v>
          </cell>
          <cell r="G1686">
            <v>0</v>
          </cell>
          <cell r="H1686" t="str">
            <v>VP-1516-148-T-101/2-151</v>
          </cell>
          <cell r="I1686">
            <v>40175</v>
          </cell>
          <cell r="J1686">
            <v>40168</v>
          </cell>
          <cell r="K1686" t="str">
            <v>Y</v>
          </cell>
          <cell r="L1686" t="str">
            <v>Drw</v>
          </cell>
          <cell r="M1686">
            <v>1687</v>
          </cell>
        </row>
        <row r="1687">
          <cell r="C1687" t="str">
            <v>25</v>
          </cell>
          <cell r="D1687"/>
          <cell r="E1687"/>
          <cell r="F1687" t="str">
            <v>Tank-Cutting Sketch- (Butane)</v>
          </cell>
          <cell r="G1687">
            <v>0</v>
          </cell>
          <cell r="H1687">
            <v>0</v>
          </cell>
          <cell r="I1687">
            <v>40175</v>
          </cell>
          <cell r="J1687">
            <v>40168</v>
          </cell>
          <cell r="K1687" t="str">
            <v>n</v>
          </cell>
          <cell r="L1687" t="str">
            <v>Drw</v>
          </cell>
          <cell r="M1687">
            <v>1688</v>
          </cell>
        </row>
        <row r="1688">
          <cell r="C1688" t="str">
            <v>25</v>
          </cell>
          <cell r="D1688"/>
          <cell r="E1688"/>
          <cell r="F1688" t="str">
            <v>Tank-Suspended Deck Stiffeners- (Butane)</v>
          </cell>
          <cell r="G1688">
            <v>0</v>
          </cell>
          <cell r="H1688">
            <v>0</v>
          </cell>
          <cell r="I1688">
            <v>40175</v>
          </cell>
          <cell r="J1688">
            <v>40168</v>
          </cell>
          <cell r="K1688" t="str">
            <v>N</v>
          </cell>
          <cell r="L1688" t="str">
            <v>Drw</v>
          </cell>
          <cell r="M1688">
            <v>1689</v>
          </cell>
        </row>
        <row r="1689">
          <cell r="C1689" t="str">
            <v>25</v>
          </cell>
          <cell r="D1689" t="str">
            <v>05050-MD-25-626-00</v>
          </cell>
          <cell r="E1689" t="str">
            <v>05050-MD-25-626-00</v>
          </cell>
          <cell r="F1689" t="str">
            <v>Tank-Suspended Deck Plate Layout- (Butane)</v>
          </cell>
          <cell r="G1689">
            <v>0</v>
          </cell>
          <cell r="H1689" t="str">
            <v>VP-1516-148-T-101/2-152 (sheet 1 of 1)</v>
          </cell>
          <cell r="I1689">
            <v>40175</v>
          </cell>
          <cell r="J1689">
            <v>40168</v>
          </cell>
          <cell r="K1689" t="str">
            <v>Y</v>
          </cell>
          <cell r="L1689" t="str">
            <v>Drw</v>
          </cell>
          <cell r="M1689">
            <v>1690</v>
          </cell>
        </row>
        <row r="1690">
          <cell r="C1690" t="str">
            <v>25</v>
          </cell>
          <cell r="D1690"/>
          <cell r="E1690"/>
          <cell r="F1690" t="str">
            <v>Tank-Suspended Deck Hanger Rods- (Butane)</v>
          </cell>
          <cell r="G1690">
            <v>0</v>
          </cell>
          <cell r="H1690">
            <v>0</v>
          </cell>
          <cell r="I1690">
            <v>40175</v>
          </cell>
          <cell r="J1690">
            <v>40168</v>
          </cell>
          <cell r="K1690" t="str">
            <v>N</v>
          </cell>
          <cell r="L1690" t="str">
            <v>Drw</v>
          </cell>
          <cell r="M1690">
            <v>1691</v>
          </cell>
        </row>
        <row r="1691">
          <cell r="C1691" t="str">
            <v>25</v>
          </cell>
          <cell r="D1691" t="str">
            <v>05050-MD-25-628-01</v>
          </cell>
          <cell r="E1691" t="str">
            <v>05050-MD-25-628-01</v>
          </cell>
          <cell r="F1691" t="str">
            <v>Tank-Suspended Deck Seal Details- (Butane)</v>
          </cell>
          <cell r="G1691">
            <v>0</v>
          </cell>
          <cell r="H1691" t="str">
            <v>VP-1516-148-T-101/2-154</v>
          </cell>
          <cell r="I1691">
            <v>40175</v>
          </cell>
          <cell r="J1691">
            <v>40168</v>
          </cell>
          <cell r="K1691" t="str">
            <v>Y</v>
          </cell>
          <cell r="L1691" t="str">
            <v>Drw</v>
          </cell>
          <cell r="M1691">
            <v>1692</v>
          </cell>
        </row>
        <row r="1692">
          <cell r="C1692" t="str">
            <v>25</v>
          </cell>
          <cell r="D1692" t="str">
            <v>05050-MD-25-628-02</v>
          </cell>
          <cell r="E1692" t="str">
            <v>05050-MD-25-628-02</v>
          </cell>
          <cell r="F1692" t="str">
            <v>Tank-Suspended Deck Seal Details- (Butane)</v>
          </cell>
          <cell r="G1692">
            <v>0</v>
          </cell>
          <cell r="H1692" t="str">
            <v>VP-1516-148-T-101/2-154</v>
          </cell>
          <cell r="I1692">
            <v>40175</v>
          </cell>
          <cell r="J1692">
            <v>40168</v>
          </cell>
          <cell r="K1692" t="str">
            <v>Y</v>
          </cell>
          <cell r="L1692" t="str">
            <v>Drw</v>
          </cell>
          <cell r="M1692">
            <v>1693</v>
          </cell>
        </row>
        <row r="1693">
          <cell r="C1693" t="str">
            <v>25</v>
          </cell>
          <cell r="D1693"/>
          <cell r="E1693"/>
          <cell r="F1693" t="str">
            <v>Tank-Suspended Deck Seal Details- (Butane)</v>
          </cell>
          <cell r="G1693">
            <v>0</v>
          </cell>
          <cell r="H1693">
            <v>0</v>
          </cell>
          <cell r="I1693">
            <v>40175</v>
          </cell>
          <cell r="J1693">
            <v>40168</v>
          </cell>
          <cell r="K1693" t="str">
            <v>n</v>
          </cell>
          <cell r="L1693" t="str">
            <v>Drw</v>
          </cell>
          <cell r="M1693">
            <v>1694</v>
          </cell>
        </row>
        <row r="1694">
          <cell r="C1694" t="str">
            <v>25</v>
          </cell>
          <cell r="D1694"/>
          <cell r="E1694"/>
          <cell r="F1694" t="str">
            <v>Tank-Suspended Deck Vents- (Butane)</v>
          </cell>
          <cell r="G1694">
            <v>0</v>
          </cell>
          <cell r="H1694" t="str">
            <v>VP-1516-148-T-101/2-155</v>
          </cell>
          <cell r="I1694">
            <v>40175</v>
          </cell>
          <cell r="J1694">
            <v>40168</v>
          </cell>
          <cell r="K1694" t="str">
            <v>n</v>
          </cell>
          <cell r="L1694" t="str">
            <v>Drw</v>
          </cell>
          <cell r="M1694">
            <v>1695</v>
          </cell>
        </row>
        <row r="1695">
          <cell r="C1695" t="str">
            <v>25</v>
          </cell>
          <cell r="D1695" t="str">
            <v>05050-MD-25-631-01</v>
          </cell>
          <cell r="E1695" t="str">
            <v>05050-MD-25-631-01</v>
          </cell>
          <cell r="F1695" t="str">
            <v>Tank-Concrete Base Block-Out Position- (Butane)</v>
          </cell>
          <cell r="G1695">
            <v>0</v>
          </cell>
          <cell r="H1695" t="str">
            <v>VP-1516-148-T-101/2-128 (sheet 1 of 1)</v>
          </cell>
          <cell r="I1695">
            <v>40175</v>
          </cell>
          <cell r="J1695">
            <v>40168</v>
          </cell>
          <cell r="K1695" t="str">
            <v>Y</v>
          </cell>
          <cell r="L1695" t="str">
            <v>Drw</v>
          </cell>
          <cell r="M1695">
            <v>1696</v>
          </cell>
        </row>
        <row r="1696">
          <cell r="C1696" t="str">
            <v>25</v>
          </cell>
          <cell r="D1696" t="str">
            <v>05050-MD-25-632-00</v>
          </cell>
          <cell r="E1696" t="str">
            <v>05050-MD-25-632-00</v>
          </cell>
          <cell r="F1696" t="str">
            <v>Tank-Tank Roof Assembly - Elevation- (Butane)</v>
          </cell>
          <cell r="G1696">
            <v>0</v>
          </cell>
          <cell r="H1696" t="str">
            <v>VP-1516-148-T-101/2-157 (sheet 1 of 1)</v>
          </cell>
          <cell r="I1696">
            <v>40175</v>
          </cell>
          <cell r="J1696">
            <v>40168</v>
          </cell>
          <cell r="K1696" t="str">
            <v>Y</v>
          </cell>
          <cell r="L1696" t="str">
            <v>Drw</v>
          </cell>
          <cell r="M1696">
            <v>1697</v>
          </cell>
        </row>
        <row r="1697">
          <cell r="C1697" t="str">
            <v>25</v>
          </cell>
          <cell r="D1697" t="str">
            <v>05050-MD-25-633-01</v>
          </cell>
          <cell r="E1697" t="str">
            <v>05050-MD-25-633-01</v>
          </cell>
          <cell r="F1697" t="str">
            <v>Tank-Tank Roof Assembly - Plan- (Butane)</v>
          </cell>
          <cell r="G1697">
            <v>0</v>
          </cell>
          <cell r="H1697" t="str">
            <v>VP-1516-148-T-101/2-158 (sheet 1 of 2)</v>
          </cell>
          <cell r="I1697">
            <v>40175</v>
          </cell>
          <cell r="J1697">
            <v>40168</v>
          </cell>
          <cell r="K1697" t="str">
            <v>Y</v>
          </cell>
          <cell r="L1697" t="str">
            <v>Drw</v>
          </cell>
          <cell r="M1697">
            <v>1698</v>
          </cell>
        </row>
        <row r="1698">
          <cell r="C1698" t="str">
            <v>25</v>
          </cell>
          <cell r="D1698" t="str">
            <v>05050-MD-25-633-02</v>
          </cell>
          <cell r="E1698" t="str">
            <v>05050-MD-25-633-02</v>
          </cell>
          <cell r="F1698" t="str">
            <v>Tank-Tank Roof Assembly - Plan- (Butane)</v>
          </cell>
          <cell r="G1698">
            <v>0</v>
          </cell>
          <cell r="H1698" t="str">
            <v>VP-1516-148-T-101/2-158 (sheet 2 of 2)</v>
          </cell>
          <cell r="I1698">
            <v>40175</v>
          </cell>
          <cell r="J1698">
            <v>40168</v>
          </cell>
          <cell r="K1698" t="str">
            <v>Y</v>
          </cell>
          <cell r="L1698" t="str">
            <v>Drw</v>
          </cell>
          <cell r="M1698">
            <v>1699</v>
          </cell>
        </row>
        <row r="1699">
          <cell r="C1699" t="str">
            <v>25</v>
          </cell>
          <cell r="D1699" t="str">
            <v>05050-MD-25-634-01</v>
          </cell>
          <cell r="E1699" t="str">
            <v>05050-MD-25-634-01</v>
          </cell>
          <cell r="F1699" t="str">
            <v>Tank-Polar Beam Details- (Butane)</v>
          </cell>
          <cell r="G1699">
            <v>0</v>
          </cell>
          <cell r="H1699" t="str">
            <v>VP-1516-148-T-101/2-159 (sheet 1 of 3)</v>
          </cell>
          <cell r="I1699">
            <v>40175</v>
          </cell>
          <cell r="J1699">
            <v>40168</v>
          </cell>
          <cell r="K1699" t="str">
            <v>Y</v>
          </cell>
          <cell r="L1699" t="str">
            <v>Drw</v>
          </cell>
          <cell r="M1699">
            <v>1700</v>
          </cell>
        </row>
        <row r="1700">
          <cell r="C1700" t="str">
            <v>25</v>
          </cell>
          <cell r="D1700" t="str">
            <v>05050-MD-25-634-02</v>
          </cell>
          <cell r="E1700" t="str">
            <v>05050-MD-25-634-02</v>
          </cell>
          <cell r="F1700" t="str">
            <v>Tank-Polar Beam Details- (Butane)</v>
          </cell>
          <cell r="G1700">
            <v>0</v>
          </cell>
          <cell r="H1700" t="str">
            <v>VP-1516-148-T-101/2-159 (sheet 2 of 3)</v>
          </cell>
          <cell r="I1700">
            <v>40175</v>
          </cell>
          <cell r="J1700">
            <v>40168</v>
          </cell>
          <cell r="K1700" t="str">
            <v>Y</v>
          </cell>
          <cell r="L1700" t="str">
            <v>Drw</v>
          </cell>
          <cell r="M1700">
            <v>1701</v>
          </cell>
        </row>
        <row r="1701">
          <cell r="C1701" t="str">
            <v>25</v>
          </cell>
          <cell r="D1701" t="str">
            <v>05050-MD-25-634-03</v>
          </cell>
          <cell r="E1701" t="str">
            <v>05050-MD-25-634-03</v>
          </cell>
          <cell r="F1701" t="str">
            <v>Tank-Polar Beam Details- (Butane)</v>
          </cell>
          <cell r="G1701">
            <v>0</v>
          </cell>
          <cell r="H1701" t="str">
            <v>VP-1516-148-T-101/2-159 (sheet 3 of 3)</v>
          </cell>
          <cell r="I1701">
            <v>40175</v>
          </cell>
          <cell r="J1701">
            <v>40168</v>
          </cell>
          <cell r="K1701" t="str">
            <v>Y</v>
          </cell>
          <cell r="L1701" t="str">
            <v>Drw</v>
          </cell>
          <cell r="M1701">
            <v>1702</v>
          </cell>
        </row>
        <row r="1702">
          <cell r="C1702" t="str">
            <v>25</v>
          </cell>
          <cell r="D1702" t="str">
            <v>05050-MD-25-635-01</v>
          </cell>
          <cell r="E1702" t="str">
            <v>05050-MD-25-635-01</v>
          </cell>
          <cell r="F1702" t="str">
            <v>Tank-Polar Beam Attachment Details- (Butane)</v>
          </cell>
          <cell r="G1702">
            <v>0</v>
          </cell>
          <cell r="H1702" t="str">
            <v>VP-1516-148-T-101/2-160 (sheet 1 of 2)</v>
          </cell>
          <cell r="I1702">
            <v>40175</v>
          </cell>
          <cell r="J1702">
            <v>40168</v>
          </cell>
          <cell r="K1702" t="str">
            <v>Y</v>
          </cell>
          <cell r="L1702" t="str">
            <v>Drw</v>
          </cell>
          <cell r="M1702">
            <v>1703</v>
          </cell>
        </row>
        <row r="1703">
          <cell r="C1703" t="str">
            <v>25</v>
          </cell>
          <cell r="D1703"/>
          <cell r="E1703"/>
          <cell r="F1703" t="str">
            <v>Tank-Polar Beam Attachment Details- (Butane)</v>
          </cell>
          <cell r="G1703">
            <v>0</v>
          </cell>
          <cell r="H1703">
            <v>0</v>
          </cell>
          <cell r="I1703">
            <v>40175</v>
          </cell>
          <cell r="J1703">
            <v>40168</v>
          </cell>
          <cell r="K1703" t="str">
            <v>n</v>
          </cell>
          <cell r="L1703" t="str">
            <v>Drw</v>
          </cell>
          <cell r="M1703">
            <v>1704</v>
          </cell>
        </row>
        <row r="1704">
          <cell r="C1704" t="str">
            <v>25</v>
          </cell>
          <cell r="D1704" t="str">
            <v>05050-MD-25-635-02</v>
          </cell>
          <cell r="E1704" t="str">
            <v>05050-MD-25-635-02</v>
          </cell>
          <cell r="F1704" t="str">
            <v>Tank-Polar Beam Attachment Details- (Butane)</v>
          </cell>
          <cell r="G1704">
            <v>0</v>
          </cell>
          <cell r="H1704" t="str">
            <v>VP-1516-148-T-101/2-160 (sheet 2 of 2)</v>
          </cell>
          <cell r="I1704">
            <v>40175</v>
          </cell>
          <cell r="J1704">
            <v>40168</v>
          </cell>
          <cell r="K1704" t="str">
            <v>Y</v>
          </cell>
          <cell r="L1704" t="str">
            <v>Drw</v>
          </cell>
          <cell r="M1704">
            <v>1705</v>
          </cell>
        </row>
        <row r="1705">
          <cell r="C1705" t="str">
            <v>25</v>
          </cell>
          <cell r="D1705" t="str">
            <v>05050-MD-25-637-00</v>
          </cell>
          <cell r="E1705" t="str">
            <v>05050-MD-25-637-00</v>
          </cell>
          <cell r="F1705" t="str">
            <v>Tank-Lateral Beam Details- (Butane)</v>
          </cell>
          <cell r="G1705">
            <v>0</v>
          </cell>
          <cell r="H1705" t="str">
            <v>VP-1516-148-T-101/2-161 (sheet 1 of 1)</v>
          </cell>
          <cell r="I1705">
            <v>40175</v>
          </cell>
          <cell r="J1705">
            <v>40168</v>
          </cell>
          <cell r="K1705" t="str">
            <v>Y</v>
          </cell>
          <cell r="L1705" t="str">
            <v>Drw</v>
          </cell>
          <cell r="M1705">
            <v>1706</v>
          </cell>
        </row>
        <row r="1706">
          <cell r="C1706" t="str">
            <v>25</v>
          </cell>
          <cell r="D1706"/>
          <cell r="E1706"/>
          <cell r="F1706" t="str">
            <v>Tank-Diagonal Bracing Details- (Butane)</v>
          </cell>
          <cell r="G1706">
            <v>0</v>
          </cell>
          <cell r="H1706">
            <v>0</v>
          </cell>
          <cell r="I1706">
            <v>40175</v>
          </cell>
          <cell r="J1706">
            <v>40168</v>
          </cell>
          <cell r="K1706" t="str">
            <v>N</v>
          </cell>
          <cell r="L1706" t="str">
            <v>Drw</v>
          </cell>
          <cell r="M1706">
            <v>1707</v>
          </cell>
        </row>
        <row r="1707">
          <cell r="C1707" t="str">
            <v>25</v>
          </cell>
          <cell r="D1707" t="str">
            <v>05050-MD-25-639-01</v>
          </cell>
          <cell r="E1707" t="str">
            <v>05050-MD-25-639-01</v>
          </cell>
          <cell r="F1707" t="str">
            <v>Tank-Centre Ring Details- (Butane)</v>
          </cell>
          <cell r="G1707">
            <v>0</v>
          </cell>
          <cell r="H1707" t="str">
            <v>VP-1516-148-T-101/2-163 (sheet 1 of 2)</v>
          </cell>
          <cell r="I1707">
            <v>40175</v>
          </cell>
          <cell r="J1707">
            <v>40168</v>
          </cell>
          <cell r="K1707" t="str">
            <v>Y</v>
          </cell>
          <cell r="L1707" t="str">
            <v>Drw</v>
          </cell>
          <cell r="M1707">
            <v>1708</v>
          </cell>
        </row>
        <row r="1708">
          <cell r="C1708" t="str">
            <v>25</v>
          </cell>
          <cell r="D1708" t="str">
            <v>05050-MD-25-639-02</v>
          </cell>
          <cell r="E1708" t="str">
            <v>05050-MD-25-639-02</v>
          </cell>
          <cell r="F1708" t="str">
            <v>Tank-Centre Ring Details- (Butane)</v>
          </cell>
          <cell r="G1708">
            <v>0</v>
          </cell>
          <cell r="H1708" t="str">
            <v>VP-1516-148-T-101/2-163 (sheet 2 of 2)</v>
          </cell>
          <cell r="I1708">
            <v>40175</v>
          </cell>
          <cell r="J1708">
            <v>40168</v>
          </cell>
          <cell r="K1708" t="str">
            <v>Y</v>
          </cell>
          <cell r="L1708" t="str">
            <v>Drw</v>
          </cell>
          <cell r="M1708">
            <v>1709</v>
          </cell>
        </row>
        <row r="1709">
          <cell r="C1709" t="str">
            <v>25</v>
          </cell>
          <cell r="D1709" t="str">
            <v>05050-MD-25-640-00</v>
          </cell>
          <cell r="E1709" t="str">
            <v>05050-MD-25-640-00</v>
          </cell>
          <cell r="F1709" t="str">
            <v>Tank-Roof Plates- (Butane)</v>
          </cell>
          <cell r="G1709">
            <v>0</v>
          </cell>
          <cell r="H1709" t="str">
            <v>VP-1516-148-T-101/2-164</v>
          </cell>
          <cell r="I1709">
            <v>40175</v>
          </cell>
          <cell r="J1709">
            <v>40168</v>
          </cell>
          <cell r="K1709" t="str">
            <v>Y</v>
          </cell>
          <cell r="L1709" t="str">
            <v>Drw</v>
          </cell>
          <cell r="M1709">
            <v>1710</v>
          </cell>
        </row>
        <row r="1710">
          <cell r="C1710" t="str">
            <v>25</v>
          </cell>
          <cell r="D1710" t="str">
            <v>05050-MD-25-641-00</v>
          </cell>
          <cell r="E1710" t="str">
            <v>05050-MD-25-641-00</v>
          </cell>
          <cell r="F1710" t="str">
            <v>Tank-Construction Monorail- (Butane)</v>
          </cell>
          <cell r="G1710">
            <v>0</v>
          </cell>
          <cell r="H1710" t="str">
            <v>VP-1516-148-T-101/2-165 (sheet 1 of 1)</v>
          </cell>
          <cell r="I1710">
            <v>40175</v>
          </cell>
          <cell r="J1710">
            <v>40168</v>
          </cell>
          <cell r="K1710" t="str">
            <v>Y</v>
          </cell>
          <cell r="L1710" t="str">
            <v>Drw</v>
          </cell>
          <cell r="M1710">
            <v>1711</v>
          </cell>
        </row>
        <row r="1711">
          <cell r="C1711" t="str">
            <v>25</v>
          </cell>
          <cell r="D1711" t="str">
            <v>05050-MD-25-642-00</v>
          </cell>
          <cell r="E1711" t="str">
            <v>05050-MD-25-642-00</v>
          </cell>
          <cell r="F1711" t="str">
            <v>Tank-Insulation Monorail- (Butane)</v>
          </cell>
          <cell r="G1711">
            <v>0</v>
          </cell>
          <cell r="H1711" t="str">
            <v>VP-1516-148-T-101/2-166 (sheet 1 of 1)</v>
          </cell>
          <cell r="I1711">
            <v>40175</v>
          </cell>
          <cell r="J1711">
            <v>40168</v>
          </cell>
          <cell r="K1711" t="str">
            <v>Y</v>
          </cell>
          <cell r="L1711" t="str">
            <v>Drw</v>
          </cell>
          <cell r="M1711">
            <v>1712</v>
          </cell>
        </row>
        <row r="1712">
          <cell r="C1712" t="str">
            <v>25</v>
          </cell>
          <cell r="D1712" t="str">
            <v>05050-MD-25-643-01</v>
          </cell>
          <cell r="E1712" t="str">
            <v>05050-MD-25-643-01</v>
          </cell>
          <cell r="F1712" t="str">
            <v>Tank-Butane Tank Deluge Support Structure- (Butane)</v>
          </cell>
          <cell r="G1712">
            <v>0</v>
          </cell>
          <cell r="H1712" t="str">
            <v>VP-1516-148-T-101/2-167</v>
          </cell>
          <cell r="I1712">
            <v>40175</v>
          </cell>
          <cell r="J1712">
            <v>40168</v>
          </cell>
          <cell r="K1712" t="str">
            <v>Y</v>
          </cell>
          <cell r="L1712" t="str">
            <v>Drw</v>
          </cell>
          <cell r="M1712">
            <v>1713</v>
          </cell>
        </row>
        <row r="1713">
          <cell r="C1713" t="str">
            <v>25</v>
          </cell>
          <cell r="D1713" t="str">
            <v>05050-MD-25-643-02</v>
          </cell>
          <cell r="E1713" t="str">
            <v>05050-MD-25-643-02</v>
          </cell>
          <cell r="F1713" t="str">
            <v>Tank-Butane Tank Deluge Support Structure- (Butane)</v>
          </cell>
          <cell r="G1713">
            <v>0</v>
          </cell>
          <cell r="H1713" t="str">
            <v>VP-1516-148-T-101/2-167</v>
          </cell>
          <cell r="I1713">
            <v>40175</v>
          </cell>
          <cell r="J1713">
            <v>40168</v>
          </cell>
          <cell r="K1713" t="str">
            <v>Y</v>
          </cell>
          <cell r="L1713" t="str">
            <v>Drw</v>
          </cell>
          <cell r="M1713">
            <v>1714</v>
          </cell>
        </row>
        <row r="1714">
          <cell r="C1714" t="str">
            <v>25</v>
          </cell>
          <cell r="D1714" t="str">
            <v>05050-MD-25-643-03</v>
          </cell>
          <cell r="E1714" t="str">
            <v>05050-MD-25-643-03</v>
          </cell>
          <cell r="F1714" t="str">
            <v>Tank-Butane Tank Deluge Support Structure- (Butane)</v>
          </cell>
          <cell r="G1714">
            <v>0</v>
          </cell>
          <cell r="H1714" t="str">
            <v>VP-1516-148-T-101/2-167</v>
          </cell>
          <cell r="I1714">
            <v>40175</v>
          </cell>
          <cell r="J1714">
            <v>40168</v>
          </cell>
          <cell r="K1714" t="str">
            <v>Y</v>
          </cell>
          <cell r="L1714" t="str">
            <v>Drw</v>
          </cell>
          <cell r="M1714">
            <v>1715</v>
          </cell>
        </row>
        <row r="1715">
          <cell r="C1715" t="str">
            <v>25</v>
          </cell>
          <cell r="D1715" t="str">
            <v>05050-MD-25-643-04</v>
          </cell>
          <cell r="E1715" t="str">
            <v>05050-MD-25-643-04</v>
          </cell>
          <cell r="F1715" t="str">
            <v>Tank-Butane Tank Deluge Support Structure- (Butane)</v>
          </cell>
          <cell r="G1715">
            <v>0</v>
          </cell>
          <cell r="H1715" t="str">
            <v>VP-1516-148-T-101/2-167</v>
          </cell>
          <cell r="I1715">
            <v>40175</v>
          </cell>
          <cell r="J1715">
            <v>40168</v>
          </cell>
          <cell r="K1715" t="str">
            <v>Y</v>
          </cell>
          <cell r="L1715" t="str">
            <v>Drw</v>
          </cell>
          <cell r="M1715">
            <v>1716</v>
          </cell>
        </row>
        <row r="1716">
          <cell r="C1716" t="str">
            <v>25</v>
          </cell>
          <cell r="D1716" t="str">
            <v>05050-MD-25-643-05</v>
          </cell>
          <cell r="E1716" t="str">
            <v>05050-MD-25-643-05</v>
          </cell>
          <cell r="F1716" t="str">
            <v>Tank-Butane Tank Deluge Support Structure- (Butane)</v>
          </cell>
          <cell r="G1716">
            <v>0</v>
          </cell>
          <cell r="H1716" t="str">
            <v>VP-1516-148-T-101/2-167</v>
          </cell>
          <cell r="I1716">
            <v>40175</v>
          </cell>
          <cell r="J1716">
            <v>40168</v>
          </cell>
          <cell r="K1716" t="str">
            <v>Y</v>
          </cell>
          <cell r="L1716" t="str">
            <v>Drw</v>
          </cell>
          <cell r="M1716">
            <v>1717</v>
          </cell>
        </row>
        <row r="1717">
          <cell r="C1717" t="str">
            <v>25</v>
          </cell>
          <cell r="D1717" t="str">
            <v>05050-MD-25-643-06</v>
          </cell>
          <cell r="E1717" t="str">
            <v>05050-MD-25-643-06</v>
          </cell>
          <cell r="F1717" t="str">
            <v>Tank-Butane Tank Deluge Support Structure- (Butane)</v>
          </cell>
          <cell r="G1717">
            <v>0</v>
          </cell>
          <cell r="H1717" t="str">
            <v>VP-1516-148-T-101/2-167</v>
          </cell>
          <cell r="I1717">
            <v>40175</v>
          </cell>
          <cell r="J1717">
            <v>40168</v>
          </cell>
          <cell r="K1717" t="str">
            <v>Y</v>
          </cell>
          <cell r="L1717" t="str">
            <v>Drw</v>
          </cell>
          <cell r="M1717">
            <v>1718</v>
          </cell>
        </row>
        <row r="1718">
          <cell r="C1718" t="str">
            <v>25</v>
          </cell>
          <cell r="D1718" t="str">
            <v>05050-MD-25-643-07</v>
          </cell>
          <cell r="E1718" t="str">
            <v>05050-MD-25-643-07</v>
          </cell>
          <cell r="F1718" t="str">
            <v>Tank-Butane Tank Deluge Support Structure- (Butane)</v>
          </cell>
          <cell r="G1718">
            <v>0</v>
          </cell>
          <cell r="H1718" t="str">
            <v>VP-1516-148-T-101/2-167</v>
          </cell>
          <cell r="I1718">
            <v>40175</v>
          </cell>
          <cell r="J1718">
            <v>40168</v>
          </cell>
          <cell r="K1718" t="str">
            <v>Y</v>
          </cell>
          <cell r="L1718" t="str">
            <v>Drw</v>
          </cell>
          <cell r="M1718">
            <v>1719</v>
          </cell>
        </row>
        <row r="1719">
          <cell r="C1719" t="str">
            <v>25</v>
          </cell>
          <cell r="D1719" t="str">
            <v>05050-MD-25-643-08</v>
          </cell>
          <cell r="E1719" t="str">
            <v>05050-MD-25-643-08</v>
          </cell>
          <cell r="F1719" t="str">
            <v>Tank-Butane Tank Deluge Support Structure- (Butane)</v>
          </cell>
          <cell r="G1719">
            <v>0</v>
          </cell>
          <cell r="H1719" t="str">
            <v>VP-1516-148-T-101/2-167</v>
          </cell>
          <cell r="I1719">
            <v>40175</v>
          </cell>
          <cell r="J1719">
            <v>40168</v>
          </cell>
          <cell r="K1719" t="str">
            <v>Y</v>
          </cell>
          <cell r="L1719" t="str">
            <v>Drw</v>
          </cell>
          <cell r="M1719">
            <v>1720</v>
          </cell>
        </row>
        <row r="1720">
          <cell r="C1720" t="str">
            <v>25</v>
          </cell>
          <cell r="D1720" t="str">
            <v>05050-MD-25-643-09</v>
          </cell>
          <cell r="E1720" t="str">
            <v>05050-MD-25-643-09</v>
          </cell>
          <cell r="F1720" t="str">
            <v>Tank-Butane Tank Deluge Support Structure- (Butane)</v>
          </cell>
          <cell r="G1720">
            <v>0</v>
          </cell>
          <cell r="H1720" t="str">
            <v>VP-1516-148-T-101/2-167</v>
          </cell>
          <cell r="I1720">
            <v>40175</v>
          </cell>
          <cell r="J1720">
            <v>40168</v>
          </cell>
          <cell r="K1720" t="str">
            <v>Y</v>
          </cell>
          <cell r="L1720" t="str">
            <v>Drw</v>
          </cell>
          <cell r="M1720">
            <v>1721</v>
          </cell>
        </row>
        <row r="1721">
          <cell r="C1721" t="str">
            <v>25</v>
          </cell>
          <cell r="D1721" t="str">
            <v>05050-MD-25-643-10</v>
          </cell>
          <cell r="E1721" t="str">
            <v>05050-MD-25-643-10</v>
          </cell>
          <cell r="F1721" t="str">
            <v>Tank-Butane Tank Deluge Support Structure- (Butane)</v>
          </cell>
          <cell r="G1721">
            <v>0</v>
          </cell>
          <cell r="H1721" t="str">
            <v>VP-1516-148-T-101/2-167</v>
          </cell>
          <cell r="I1721">
            <v>40175</v>
          </cell>
          <cell r="J1721">
            <v>40168</v>
          </cell>
          <cell r="K1721" t="str">
            <v>Y</v>
          </cell>
          <cell r="L1721" t="str">
            <v>Drw</v>
          </cell>
          <cell r="M1721">
            <v>1722</v>
          </cell>
        </row>
        <row r="1722">
          <cell r="C1722" t="str">
            <v>25</v>
          </cell>
          <cell r="D1722" t="str">
            <v>05050-MD-25-643-11</v>
          </cell>
          <cell r="E1722" t="str">
            <v>05050-MD-25-643-11</v>
          </cell>
          <cell r="F1722" t="str">
            <v>Tank-Butane Tank Deluge Support Structure- (Butane)</v>
          </cell>
          <cell r="G1722">
            <v>0</v>
          </cell>
          <cell r="H1722" t="str">
            <v>VP-1516-148-T-101/2-167</v>
          </cell>
          <cell r="I1722">
            <v>40175</v>
          </cell>
          <cell r="J1722">
            <v>40168</v>
          </cell>
          <cell r="K1722" t="str">
            <v>Y</v>
          </cell>
          <cell r="L1722" t="str">
            <v>Drw</v>
          </cell>
          <cell r="M1722">
            <v>1723</v>
          </cell>
        </row>
        <row r="1723">
          <cell r="C1723" t="str">
            <v>25</v>
          </cell>
          <cell r="D1723" t="str">
            <v>05050-MD-25-643-12</v>
          </cell>
          <cell r="E1723" t="str">
            <v>05050-MD-25-643-12</v>
          </cell>
          <cell r="F1723" t="str">
            <v>Tank-Butane Tank Deluge Support Structure- (Butane)</v>
          </cell>
          <cell r="G1723">
            <v>0</v>
          </cell>
          <cell r="H1723" t="str">
            <v>VP-1516-148-T-101/2-167</v>
          </cell>
          <cell r="I1723">
            <v>40175</v>
          </cell>
          <cell r="J1723">
            <v>40168</v>
          </cell>
          <cell r="K1723" t="str">
            <v>Y</v>
          </cell>
          <cell r="L1723" t="str">
            <v>Drw</v>
          </cell>
          <cell r="M1723">
            <v>1724</v>
          </cell>
        </row>
        <row r="1724">
          <cell r="C1724" t="str">
            <v>25</v>
          </cell>
          <cell r="D1724" t="str">
            <v>05050-MD-25-643-13</v>
          </cell>
          <cell r="E1724" t="str">
            <v>05050-MD-25-643-13</v>
          </cell>
          <cell r="F1724" t="str">
            <v>Tank-Butane Tank Deluge Support Structure- (Butane)</v>
          </cell>
          <cell r="G1724">
            <v>0</v>
          </cell>
          <cell r="H1724" t="str">
            <v>VP-1516-148-T-101/2-167</v>
          </cell>
          <cell r="I1724">
            <v>40175</v>
          </cell>
          <cell r="J1724">
            <v>40168</v>
          </cell>
          <cell r="K1724" t="str">
            <v>Y</v>
          </cell>
          <cell r="L1724" t="str">
            <v>Drw</v>
          </cell>
          <cell r="M1724">
            <v>1725</v>
          </cell>
        </row>
        <row r="1725">
          <cell r="C1725" t="str">
            <v>25</v>
          </cell>
          <cell r="D1725" t="str">
            <v>05050-MD-25-643-14</v>
          </cell>
          <cell r="E1725" t="str">
            <v>05050-MD-25-643-14</v>
          </cell>
          <cell r="F1725" t="str">
            <v>Tank-Butane Tank Deluge Support Structure- (Butane)</v>
          </cell>
          <cell r="G1725">
            <v>0</v>
          </cell>
          <cell r="H1725" t="str">
            <v>VP-1516-148-T-101/2-167</v>
          </cell>
          <cell r="I1725">
            <v>40175</v>
          </cell>
          <cell r="J1725">
            <v>40168</v>
          </cell>
          <cell r="K1725" t="str">
            <v>Y</v>
          </cell>
          <cell r="L1725" t="str">
            <v>Drw</v>
          </cell>
          <cell r="M1725">
            <v>1726</v>
          </cell>
        </row>
        <row r="1726">
          <cell r="C1726" t="str">
            <v>25</v>
          </cell>
          <cell r="D1726" t="str">
            <v>05050-MD-25-643-15</v>
          </cell>
          <cell r="E1726" t="str">
            <v>05050-MD-25-643-15</v>
          </cell>
          <cell r="F1726" t="str">
            <v>Tank-Butane Tank Deluge Support Structure- (Butane)</v>
          </cell>
          <cell r="G1726">
            <v>0</v>
          </cell>
          <cell r="H1726" t="str">
            <v>VP-1516-148-T-101/2-167</v>
          </cell>
          <cell r="I1726">
            <v>40175</v>
          </cell>
          <cell r="J1726">
            <v>40168</v>
          </cell>
          <cell r="K1726" t="str">
            <v>Y</v>
          </cell>
          <cell r="L1726" t="str">
            <v>Drw</v>
          </cell>
          <cell r="M1726">
            <v>1727</v>
          </cell>
        </row>
        <row r="1727">
          <cell r="C1727" t="str">
            <v>25</v>
          </cell>
          <cell r="D1727" t="str">
            <v>05050-MD-25-643-16</v>
          </cell>
          <cell r="E1727" t="str">
            <v>05050-MD-25-643-16</v>
          </cell>
          <cell r="F1727" t="str">
            <v>Tank-Butane Tank Deluge Support Structure- (Butane)</v>
          </cell>
          <cell r="G1727">
            <v>0</v>
          </cell>
          <cell r="H1727" t="str">
            <v>VP-1516-148-T-101/2-167</v>
          </cell>
          <cell r="I1727">
            <v>40175</v>
          </cell>
          <cell r="J1727">
            <v>40168</v>
          </cell>
          <cell r="K1727" t="str">
            <v>Y</v>
          </cell>
          <cell r="L1727" t="str">
            <v>Drw</v>
          </cell>
          <cell r="M1727">
            <v>1728</v>
          </cell>
        </row>
        <row r="1728">
          <cell r="C1728" t="str">
            <v>25</v>
          </cell>
          <cell r="D1728" t="str">
            <v>05050-MD-25-643-17</v>
          </cell>
          <cell r="E1728" t="str">
            <v>05050-MD-25-643-17</v>
          </cell>
          <cell r="F1728" t="str">
            <v>Tank-Butane Tank Deluge Support Structure- (Butane)</v>
          </cell>
          <cell r="G1728">
            <v>0</v>
          </cell>
          <cell r="H1728" t="str">
            <v>VP-1516-148-T-101/2-167</v>
          </cell>
          <cell r="I1728">
            <v>40175</v>
          </cell>
          <cell r="J1728">
            <v>40168</v>
          </cell>
          <cell r="K1728" t="str">
            <v>Y</v>
          </cell>
          <cell r="L1728" t="str">
            <v>Drw</v>
          </cell>
          <cell r="M1728">
            <v>1729</v>
          </cell>
        </row>
        <row r="1729">
          <cell r="C1729" t="str">
            <v>25</v>
          </cell>
          <cell r="D1729" t="str">
            <v>05050-MD-25-643-18</v>
          </cell>
          <cell r="E1729" t="str">
            <v>05050-MD-25-643-18</v>
          </cell>
          <cell r="F1729" t="str">
            <v>Tank-Butane Tank Deluge Support Structure- (Butane)</v>
          </cell>
          <cell r="G1729">
            <v>0</v>
          </cell>
          <cell r="H1729" t="str">
            <v>VP-1516-148-T-101/2-167</v>
          </cell>
          <cell r="I1729">
            <v>40175</v>
          </cell>
          <cell r="J1729">
            <v>40168</v>
          </cell>
          <cell r="K1729" t="str">
            <v>Y</v>
          </cell>
          <cell r="L1729" t="str">
            <v>Drw</v>
          </cell>
          <cell r="M1729">
            <v>1730</v>
          </cell>
        </row>
        <row r="1730">
          <cell r="C1730" t="str">
            <v>25</v>
          </cell>
          <cell r="D1730" t="str">
            <v>05050-MD-25-643-19</v>
          </cell>
          <cell r="E1730" t="str">
            <v>05050-MD-25-643-19</v>
          </cell>
          <cell r="F1730" t="str">
            <v>Tank-Butane Tank Deluge Support Structure- (Butane)</v>
          </cell>
          <cell r="G1730">
            <v>0</v>
          </cell>
          <cell r="H1730" t="str">
            <v>VP-1516-148-T-101/2-167</v>
          </cell>
          <cell r="I1730">
            <v>40175</v>
          </cell>
          <cell r="J1730">
            <v>40168</v>
          </cell>
          <cell r="K1730" t="str">
            <v>Y</v>
          </cell>
          <cell r="L1730" t="str">
            <v>Drw</v>
          </cell>
          <cell r="M1730">
            <v>1731</v>
          </cell>
        </row>
        <row r="1731">
          <cell r="C1731" t="str">
            <v>25</v>
          </cell>
          <cell r="D1731" t="str">
            <v>05050-MD-25-643-20</v>
          </cell>
          <cell r="E1731" t="str">
            <v>05050-MD-25-643-20</v>
          </cell>
          <cell r="F1731" t="str">
            <v>Tank-Butane Tank Deluge Support Structure- (Butane)</v>
          </cell>
          <cell r="G1731">
            <v>0</v>
          </cell>
          <cell r="H1731" t="str">
            <v>VP-1516-148-T-101/2-167</v>
          </cell>
          <cell r="I1731">
            <v>40175</v>
          </cell>
          <cell r="J1731">
            <v>40168</v>
          </cell>
          <cell r="K1731" t="str">
            <v>Y</v>
          </cell>
          <cell r="L1731" t="str">
            <v>Drw</v>
          </cell>
          <cell r="M1731">
            <v>1732</v>
          </cell>
        </row>
        <row r="1732">
          <cell r="C1732" t="str">
            <v>25</v>
          </cell>
          <cell r="D1732" t="str">
            <v>05050-MD-25-643-21</v>
          </cell>
          <cell r="E1732" t="str">
            <v>05050-MD-25-643-21</v>
          </cell>
          <cell r="F1732" t="str">
            <v>Tank-Butane Tank Deluge Support Structure- (Butane)</v>
          </cell>
          <cell r="G1732">
            <v>0</v>
          </cell>
          <cell r="H1732" t="str">
            <v>VP-1516-148-T-101/2-167</v>
          </cell>
          <cell r="I1732">
            <v>40175</v>
          </cell>
          <cell r="J1732">
            <v>40168</v>
          </cell>
          <cell r="K1732" t="str">
            <v>Y</v>
          </cell>
          <cell r="L1732" t="str">
            <v>Drw</v>
          </cell>
          <cell r="M1732">
            <v>1733</v>
          </cell>
        </row>
        <row r="1733">
          <cell r="C1733" t="str">
            <v>25</v>
          </cell>
          <cell r="D1733" t="str">
            <v>05050-MD-25-643-22</v>
          </cell>
          <cell r="E1733" t="str">
            <v>05050-MD-25-643-22</v>
          </cell>
          <cell r="F1733" t="str">
            <v>Tank-Butane Tank Deluge Support Structure- (Butane)</v>
          </cell>
          <cell r="G1733">
            <v>0</v>
          </cell>
          <cell r="H1733" t="str">
            <v>VP-1516-148-T-101/2-167</v>
          </cell>
          <cell r="I1733">
            <v>40175</v>
          </cell>
          <cell r="J1733">
            <v>40168</v>
          </cell>
          <cell r="K1733" t="str">
            <v>Y</v>
          </cell>
          <cell r="L1733" t="str">
            <v>Drw</v>
          </cell>
          <cell r="M1733">
            <v>1734</v>
          </cell>
        </row>
        <row r="1734">
          <cell r="C1734" t="str">
            <v>25</v>
          </cell>
          <cell r="D1734" t="str">
            <v>05050-MD-25-643-23</v>
          </cell>
          <cell r="E1734" t="str">
            <v>05050-MD-25-643-23</v>
          </cell>
          <cell r="F1734" t="str">
            <v>Tank-Butane Tank Deluge Support Structure- (Butane)</v>
          </cell>
          <cell r="G1734">
            <v>0</v>
          </cell>
          <cell r="H1734" t="str">
            <v>VP-1516-148-T-101/2-167</v>
          </cell>
          <cell r="I1734">
            <v>40175</v>
          </cell>
          <cell r="J1734">
            <v>40168</v>
          </cell>
          <cell r="K1734" t="str">
            <v>Y</v>
          </cell>
          <cell r="L1734" t="str">
            <v>Drw</v>
          </cell>
          <cell r="M1734">
            <v>1735</v>
          </cell>
        </row>
        <row r="1735">
          <cell r="C1735" t="str">
            <v>25</v>
          </cell>
          <cell r="D1735" t="str">
            <v>05050-MD-25-643-24</v>
          </cell>
          <cell r="E1735" t="str">
            <v>05050-MD-25-643-24</v>
          </cell>
          <cell r="F1735" t="str">
            <v>Tank-Butane Tank Deluge Support Structure- (Butane)</v>
          </cell>
          <cell r="G1735">
            <v>0</v>
          </cell>
          <cell r="H1735" t="str">
            <v>VP-1516-148-T-101/2-167</v>
          </cell>
          <cell r="I1735">
            <v>40175</v>
          </cell>
          <cell r="J1735">
            <v>40168</v>
          </cell>
          <cell r="K1735" t="str">
            <v>Y</v>
          </cell>
          <cell r="L1735" t="str">
            <v>Drw</v>
          </cell>
          <cell r="M1735">
            <v>1736</v>
          </cell>
        </row>
        <row r="1736">
          <cell r="C1736" t="str">
            <v>25</v>
          </cell>
          <cell r="D1736" t="str">
            <v>05050-MD-25-643-25</v>
          </cell>
          <cell r="E1736" t="str">
            <v>05050-MD-25-643-25</v>
          </cell>
          <cell r="F1736" t="str">
            <v>Tank-Butane Tank Deluge Support Structure- (Butane)</v>
          </cell>
          <cell r="G1736">
            <v>0</v>
          </cell>
          <cell r="H1736" t="str">
            <v>VP-1516-148-T-101/2-167</v>
          </cell>
          <cell r="I1736">
            <v>40175</v>
          </cell>
          <cell r="J1736">
            <v>40168</v>
          </cell>
          <cell r="K1736" t="str">
            <v>Y</v>
          </cell>
          <cell r="L1736" t="str">
            <v>Drw</v>
          </cell>
          <cell r="M1736">
            <v>1737</v>
          </cell>
        </row>
        <row r="1737">
          <cell r="C1737" t="str">
            <v>25</v>
          </cell>
          <cell r="D1737" t="str">
            <v>05050-MD-25-643-26</v>
          </cell>
          <cell r="E1737" t="str">
            <v>05050-MD-25-643-26</v>
          </cell>
          <cell r="F1737" t="str">
            <v>Tank-Butane Tank Deluge Support Structure- (Butane)</v>
          </cell>
          <cell r="G1737">
            <v>0</v>
          </cell>
          <cell r="H1737" t="str">
            <v>VP-1516-148-T-101/2-167</v>
          </cell>
          <cell r="I1737">
            <v>40175</v>
          </cell>
          <cell r="J1737">
            <v>40168</v>
          </cell>
          <cell r="K1737" t="str">
            <v>Y</v>
          </cell>
          <cell r="L1737" t="str">
            <v>Drw</v>
          </cell>
          <cell r="M1737">
            <v>1738</v>
          </cell>
        </row>
        <row r="1738">
          <cell r="C1738" t="str">
            <v>25</v>
          </cell>
          <cell r="D1738" t="str">
            <v>05050-MD-25-643-27</v>
          </cell>
          <cell r="E1738" t="str">
            <v>05050-MD-25-643-27</v>
          </cell>
          <cell r="F1738" t="str">
            <v>Tank-Butane Tank Deluge Support Structure- (Butane)</v>
          </cell>
          <cell r="G1738">
            <v>0</v>
          </cell>
          <cell r="H1738" t="str">
            <v>VP-1516-148-T-101/2-167</v>
          </cell>
          <cell r="I1738">
            <v>40175</v>
          </cell>
          <cell r="J1738">
            <v>40168</v>
          </cell>
          <cell r="K1738" t="str">
            <v>Y</v>
          </cell>
          <cell r="L1738" t="str">
            <v>Drw</v>
          </cell>
          <cell r="M1738">
            <v>1739</v>
          </cell>
        </row>
        <row r="1739">
          <cell r="C1739" t="str">
            <v>25</v>
          </cell>
          <cell r="D1739" t="str">
            <v>05050-MD-25-643-28</v>
          </cell>
          <cell r="E1739" t="str">
            <v>05050-MD-25-643-28</v>
          </cell>
          <cell r="F1739" t="str">
            <v>Tank-Butane Tank Deluge Support Structure- (Butane)</v>
          </cell>
          <cell r="G1739">
            <v>0</v>
          </cell>
          <cell r="H1739" t="str">
            <v>VP-1516-148-T-101/2-167</v>
          </cell>
          <cell r="I1739">
            <v>40175</v>
          </cell>
          <cell r="J1739">
            <v>40168</v>
          </cell>
          <cell r="K1739" t="str">
            <v>Y</v>
          </cell>
          <cell r="L1739" t="str">
            <v>Drw</v>
          </cell>
          <cell r="M1739">
            <v>1740</v>
          </cell>
        </row>
        <row r="1740">
          <cell r="C1740" t="str">
            <v>25</v>
          </cell>
          <cell r="D1740" t="str">
            <v>05050-MD-25-643-29</v>
          </cell>
          <cell r="E1740" t="str">
            <v>05050-MD-25-643-29</v>
          </cell>
          <cell r="F1740" t="str">
            <v>Tank-Butane Tank Deluge Support Structure- (Butane)</v>
          </cell>
          <cell r="G1740">
            <v>0</v>
          </cell>
          <cell r="H1740" t="str">
            <v>VP-1516-148-T-101/2-167</v>
          </cell>
          <cell r="I1740">
            <v>40175</v>
          </cell>
          <cell r="J1740">
            <v>40168</v>
          </cell>
          <cell r="K1740" t="str">
            <v>Y</v>
          </cell>
          <cell r="L1740" t="str">
            <v>Drw</v>
          </cell>
          <cell r="M1740">
            <v>1741</v>
          </cell>
        </row>
        <row r="1741">
          <cell r="C1741" t="str">
            <v>25</v>
          </cell>
          <cell r="D1741" t="str">
            <v>05050-MD-25-643-30</v>
          </cell>
          <cell r="E1741" t="str">
            <v>05050-MD-25-643-30</v>
          </cell>
          <cell r="F1741" t="str">
            <v>Tank-Butane Tank Deluge Support Structure- (Butane)</v>
          </cell>
          <cell r="G1741">
            <v>0</v>
          </cell>
          <cell r="H1741" t="str">
            <v>VP-1516-148-T-101/2-167</v>
          </cell>
          <cell r="I1741">
            <v>40175</v>
          </cell>
          <cell r="J1741">
            <v>40168</v>
          </cell>
          <cell r="K1741" t="str">
            <v>Y</v>
          </cell>
          <cell r="L1741" t="str">
            <v>Drw</v>
          </cell>
          <cell r="M1741">
            <v>1742</v>
          </cell>
        </row>
        <row r="1742">
          <cell r="C1742" t="str">
            <v>25</v>
          </cell>
          <cell r="D1742" t="str">
            <v>05050-MD-25-643-31</v>
          </cell>
          <cell r="E1742" t="str">
            <v>05050-MD-25-643-31</v>
          </cell>
          <cell r="F1742" t="str">
            <v>Tank-Butane Tank Deluge Support Structure- (Butane)</v>
          </cell>
          <cell r="G1742">
            <v>0</v>
          </cell>
          <cell r="H1742" t="str">
            <v>VP-1516-148-T-101/2-167</v>
          </cell>
          <cell r="I1742">
            <v>40175</v>
          </cell>
          <cell r="J1742">
            <v>40168</v>
          </cell>
          <cell r="K1742" t="str">
            <v>Y</v>
          </cell>
          <cell r="L1742" t="str">
            <v>Drw</v>
          </cell>
          <cell r="M1742">
            <v>1743</v>
          </cell>
        </row>
        <row r="1743">
          <cell r="C1743" t="str">
            <v>25</v>
          </cell>
          <cell r="D1743" t="str">
            <v>05050-MD-25-643-32</v>
          </cell>
          <cell r="E1743" t="str">
            <v>05050-MD-25-643-32</v>
          </cell>
          <cell r="F1743" t="str">
            <v>Tank-Butane Tank Deluge Support Structure- (Butane)</v>
          </cell>
          <cell r="G1743">
            <v>0</v>
          </cell>
          <cell r="H1743" t="str">
            <v>VP-1516-148-T-101/2-167</v>
          </cell>
          <cell r="I1743">
            <v>40175</v>
          </cell>
          <cell r="J1743">
            <v>40168</v>
          </cell>
          <cell r="K1743" t="str">
            <v>Y</v>
          </cell>
          <cell r="L1743" t="str">
            <v>Drw</v>
          </cell>
          <cell r="M1743">
            <v>1744</v>
          </cell>
        </row>
        <row r="1744">
          <cell r="C1744" t="str">
            <v>25</v>
          </cell>
          <cell r="D1744" t="str">
            <v>05050-MD-25-643-33</v>
          </cell>
          <cell r="E1744" t="str">
            <v>05050-MD-25-643-33</v>
          </cell>
          <cell r="F1744" t="str">
            <v>Tank-Butane Tank Deluge Support Structure- (Butane)</v>
          </cell>
          <cell r="G1744">
            <v>0</v>
          </cell>
          <cell r="H1744" t="str">
            <v>VP-1516-148-T-101/2-167</v>
          </cell>
          <cell r="I1744">
            <v>40175</v>
          </cell>
          <cell r="J1744">
            <v>40168</v>
          </cell>
          <cell r="K1744" t="str">
            <v>Y</v>
          </cell>
          <cell r="L1744" t="str">
            <v>Drw</v>
          </cell>
          <cell r="M1744">
            <v>1745</v>
          </cell>
        </row>
        <row r="1745">
          <cell r="C1745" t="str">
            <v>25</v>
          </cell>
          <cell r="D1745" t="str">
            <v>05050-MD-25-643-34</v>
          </cell>
          <cell r="E1745" t="str">
            <v>05050-MD-25-643-34</v>
          </cell>
          <cell r="F1745" t="str">
            <v>Tank-Butane Tank Deluge Support Structure- (Butane)</v>
          </cell>
          <cell r="G1745">
            <v>0</v>
          </cell>
          <cell r="H1745" t="str">
            <v>VP-1516-148-T-101/2-167</v>
          </cell>
          <cell r="I1745">
            <v>40175</v>
          </cell>
          <cell r="J1745">
            <v>40168</v>
          </cell>
          <cell r="K1745" t="str">
            <v>Y</v>
          </cell>
          <cell r="L1745" t="str">
            <v>Drw</v>
          </cell>
          <cell r="M1745">
            <v>1746</v>
          </cell>
        </row>
        <row r="1746">
          <cell r="C1746" t="str">
            <v>25</v>
          </cell>
          <cell r="D1746" t="str">
            <v>05050-MD-25-643-35</v>
          </cell>
          <cell r="E1746" t="str">
            <v>05050-MD-25-643-35</v>
          </cell>
          <cell r="F1746" t="str">
            <v>Tank-Butane Tank Deluge Support Structure- (Butane)</v>
          </cell>
          <cell r="G1746">
            <v>0</v>
          </cell>
          <cell r="H1746" t="str">
            <v>VP-1516-148-T-101/2-167</v>
          </cell>
          <cell r="I1746">
            <v>40175</v>
          </cell>
          <cell r="J1746">
            <v>40168</v>
          </cell>
          <cell r="K1746" t="str">
            <v>Y</v>
          </cell>
          <cell r="L1746" t="str">
            <v>Drw</v>
          </cell>
          <cell r="M1746">
            <v>1747</v>
          </cell>
        </row>
        <row r="1747">
          <cell r="C1747" t="str">
            <v>25</v>
          </cell>
          <cell r="D1747" t="str">
            <v>05050-MD-25-643-36</v>
          </cell>
          <cell r="E1747" t="str">
            <v>05050-MD-25-643-36</v>
          </cell>
          <cell r="F1747" t="str">
            <v>Tank-Butane Tank Deluge Support Structure- (Butane)</v>
          </cell>
          <cell r="G1747">
            <v>0</v>
          </cell>
          <cell r="H1747" t="str">
            <v>VP-1516-148-T-101/2-167</v>
          </cell>
          <cell r="I1747">
            <v>40175</v>
          </cell>
          <cell r="J1747">
            <v>40168</v>
          </cell>
          <cell r="K1747" t="str">
            <v>Y</v>
          </cell>
          <cell r="L1747" t="str">
            <v>Drw</v>
          </cell>
          <cell r="M1747">
            <v>1748</v>
          </cell>
        </row>
        <row r="1748">
          <cell r="C1748" t="str">
            <v>25</v>
          </cell>
          <cell r="D1748" t="str">
            <v>05050-MD-25-643-37</v>
          </cell>
          <cell r="E1748" t="str">
            <v>05050-MD-25-643-37</v>
          </cell>
          <cell r="F1748" t="str">
            <v>Tank-Butane Tank Deluge Support Structure- (Butane)</v>
          </cell>
          <cell r="G1748">
            <v>0</v>
          </cell>
          <cell r="H1748" t="str">
            <v>VP-1516-148-T-101/2-167</v>
          </cell>
          <cell r="I1748">
            <v>40175</v>
          </cell>
          <cell r="J1748">
            <v>40168</v>
          </cell>
          <cell r="K1748" t="str">
            <v>Y</v>
          </cell>
          <cell r="L1748" t="str">
            <v>Drw</v>
          </cell>
          <cell r="M1748">
            <v>1749</v>
          </cell>
        </row>
        <row r="1749">
          <cell r="C1749" t="str">
            <v>25</v>
          </cell>
          <cell r="D1749" t="str">
            <v>05050-MD-25-643-38</v>
          </cell>
          <cell r="E1749" t="str">
            <v>05050-MD-25-643-38</v>
          </cell>
          <cell r="F1749" t="str">
            <v>Tank-Butane Tank Deluge Support Structure- (Butane)</v>
          </cell>
          <cell r="G1749">
            <v>0</v>
          </cell>
          <cell r="H1749" t="str">
            <v>VP-1516-148-T-101/2-167</v>
          </cell>
          <cell r="I1749">
            <v>40175</v>
          </cell>
          <cell r="J1749">
            <v>40168</v>
          </cell>
          <cell r="K1749" t="str">
            <v>Y</v>
          </cell>
          <cell r="L1749" t="str">
            <v>Drw</v>
          </cell>
          <cell r="M1749">
            <v>1750</v>
          </cell>
        </row>
        <row r="1750">
          <cell r="C1750" t="str">
            <v>25</v>
          </cell>
          <cell r="D1750" t="str">
            <v>05050-MD-25-643-39</v>
          </cell>
          <cell r="E1750" t="str">
            <v>05050-MD-25-643-39</v>
          </cell>
          <cell r="F1750" t="str">
            <v>Tank-Butane Tank Deluge Support Structure- (Butane)</v>
          </cell>
          <cell r="G1750">
            <v>0</v>
          </cell>
          <cell r="H1750" t="str">
            <v>VP-1516-148-T-101/2-167</v>
          </cell>
          <cell r="I1750">
            <v>40175</v>
          </cell>
          <cell r="J1750">
            <v>40168</v>
          </cell>
          <cell r="K1750" t="str">
            <v>Y</v>
          </cell>
          <cell r="L1750" t="str">
            <v>Drw</v>
          </cell>
          <cell r="M1750">
            <v>1751</v>
          </cell>
        </row>
        <row r="1751">
          <cell r="C1751" t="str">
            <v>25</v>
          </cell>
          <cell r="D1751" t="str">
            <v>05050-MD-25-643-40</v>
          </cell>
          <cell r="E1751" t="str">
            <v>05050-MD-25-643-40</v>
          </cell>
          <cell r="F1751" t="str">
            <v>Tank-Butane Tank Deluge Support Structure- (Butane)</v>
          </cell>
          <cell r="G1751">
            <v>0</v>
          </cell>
          <cell r="H1751" t="str">
            <v>VP-1516-148-T-101/2-167</v>
          </cell>
          <cell r="I1751">
            <v>40175</v>
          </cell>
          <cell r="J1751">
            <v>40168</v>
          </cell>
          <cell r="K1751" t="str">
            <v>Y</v>
          </cell>
          <cell r="L1751" t="str">
            <v>Drw</v>
          </cell>
          <cell r="M1751">
            <v>1752</v>
          </cell>
        </row>
        <row r="1752">
          <cell r="C1752" t="str">
            <v>25</v>
          </cell>
          <cell r="D1752" t="str">
            <v>05050-MD-25-643-41</v>
          </cell>
          <cell r="E1752" t="str">
            <v>05050-MD-25-643-41</v>
          </cell>
          <cell r="F1752" t="str">
            <v>Tank-Butane Tank Deluge Support Structure- (Butane)</v>
          </cell>
          <cell r="G1752">
            <v>0</v>
          </cell>
          <cell r="H1752" t="str">
            <v>VP-1516-148-T-101/2-167</v>
          </cell>
          <cell r="I1752">
            <v>40175</v>
          </cell>
          <cell r="J1752">
            <v>40168</v>
          </cell>
          <cell r="K1752" t="str">
            <v>Y</v>
          </cell>
          <cell r="L1752" t="str">
            <v>Drw</v>
          </cell>
          <cell r="M1752">
            <v>1753</v>
          </cell>
        </row>
        <row r="1753">
          <cell r="C1753" t="str">
            <v>25</v>
          </cell>
          <cell r="D1753" t="str">
            <v>05050-MD-25-643-42</v>
          </cell>
          <cell r="E1753" t="str">
            <v>05050-MD-25-643-42</v>
          </cell>
          <cell r="F1753" t="str">
            <v>Tank-Butane Tank Deluge Support Structure- (Butane)</v>
          </cell>
          <cell r="G1753">
            <v>0</v>
          </cell>
          <cell r="H1753" t="str">
            <v>VP-1516-148-T-101/2-167</v>
          </cell>
          <cell r="I1753">
            <v>40175</v>
          </cell>
          <cell r="J1753">
            <v>40168</v>
          </cell>
          <cell r="K1753" t="str">
            <v>Y</v>
          </cell>
          <cell r="L1753" t="str">
            <v>Drw</v>
          </cell>
          <cell r="M1753">
            <v>1754</v>
          </cell>
        </row>
        <row r="1754">
          <cell r="C1754" t="str">
            <v>25</v>
          </cell>
          <cell r="D1754" t="str">
            <v>05050-MD-25-643-43</v>
          </cell>
          <cell r="E1754" t="str">
            <v>05050-MD-25-643-43</v>
          </cell>
          <cell r="F1754" t="str">
            <v>Tank-Butane Tank Deluge Support Structure- (Butane)</v>
          </cell>
          <cell r="G1754">
            <v>0</v>
          </cell>
          <cell r="H1754" t="str">
            <v>VP-1516-148-T-101/2-167</v>
          </cell>
          <cell r="I1754">
            <v>40175</v>
          </cell>
          <cell r="J1754">
            <v>40168</v>
          </cell>
          <cell r="K1754" t="str">
            <v>Y</v>
          </cell>
          <cell r="L1754" t="str">
            <v>Drw</v>
          </cell>
          <cell r="M1754">
            <v>1755</v>
          </cell>
        </row>
        <row r="1755">
          <cell r="C1755" t="str">
            <v>25</v>
          </cell>
          <cell r="D1755" t="str">
            <v>05050-MD-25-643-44</v>
          </cell>
          <cell r="E1755" t="str">
            <v>05050-MD-25-643-44</v>
          </cell>
          <cell r="F1755" t="str">
            <v>Tank-Butane Tank Deluge Support Structure- (Butane)</v>
          </cell>
          <cell r="G1755">
            <v>0</v>
          </cell>
          <cell r="H1755" t="str">
            <v>VP-1516-148-T-101/2-167</v>
          </cell>
          <cell r="I1755">
            <v>40175</v>
          </cell>
          <cell r="J1755">
            <v>40168</v>
          </cell>
          <cell r="K1755" t="str">
            <v>Y</v>
          </cell>
          <cell r="L1755" t="str">
            <v>Drw</v>
          </cell>
          <cell r="M1755">
            <v>1756</v>
          </cell>
        </row>
        <row r="1756">
          <cell r="C1756" t="str">
            <v>25</v>
          </cell>
          <cell r="D1756" t="str">
            <v>05050-MD-25-643-45</v>
          </cell>
          <cell r="E1756" t="str">
            <v>05050-MD-25-643-45</v>
          </cell>
          <cell r="F1756" t="str">
            <v>Tank-Butane Tank Deluge Support Structure- (Butane)</v>
          </cell>
          <cell r="G1756">
            <v>0</v>
          </cell>
          <cell r="H1756" t="str">
            <v>VP-1516-148-T-101/2-167</v>
          </cell>
          <cell r="I1756">
            <v>40175</v>
          </cell>
          <cell r="J1756">
            <v>40168</v>
          </cell>
          <cell r="K1756" t="str">
            <v>Y</v>
          </cell>
          <cell r="L1756" t="str">
            <v>Drw</v>
          </cell>
          <cell r="M1756">
            <v>1757</v>
          </cell>
        </row>
        <row r="1757">
          <cell r="C1757" t="str">
            <v>25</v>
          </cell>
          <cell r="D1757" t="str">
            <v>05050-MD-25-643-46</v>
          </cell>
          <cell r="E1757" t="str">
            <v>05050-MD-25-643-46</v>
          </cell>
          <cell r="F1757" t="str">
            <v>Tank-Butane Tank Deluge Support Structure- (Butane)</v>
          </cell>
          <cell r="G1757">
            <v>0</v>
          </cell>
          <cell r="H1757" t="str">
            <v>VP-1516-148-T-101/2-167</v>
          </cell>
          <cell r="I1757">
            <v>40175</v>
          </cell>
          <cell r="J1757">
            <v>40168</v>
          </cell>
          <cell r="K1757" t="str">
            <v>Y</v>
          </cell>
          <cell r="L1757" t="str">
            <v>Drw</v>
          </cell>
          <cell r="M1757">
            <v>1758</v>
          </cell>
        </row>
        <row r="1758">
          <cell r="C1758" t="str">
            <v>25</v>
          </cell>
          <cell r="D1758" t="str">
            <v>05050-MD-25-643-47</v>
          </cell>
          <cell r="E1758" t="str">
            <v>05050-MD-25-643-47</v>
          </cell>
          <cell r="F1758" t="str">
            <v>Tank-Butane Tank Deluge Support Structure- (Butane)</v>
          </cell>
          <cell r="G1758">
            <v>0</v>
          </cell>
          <cell r="H1758" t="str">
            <v>VP-1516-148-T-101/2-167</v>
          </cell>
          <cell r="I1758">
            <v>40175</v>
          </cell>
          <cell r="J1758">
            <v>40168</v>
          </cell>
          <cell r="K1758" t="str">
            <v>Y</v>
          </cell>
          <cell r="L1758" t="str">
            <v>Drw</v>
          </cell>
          <cell r="M1758">
            <v>1759</v>
          </cell>
        </row>
        <row r="1759">
          <cell r="C1759" t="str">
            <v>25</v>
          </cell>
          <cell r="D1759" t="str">
            <v>05050-MD-25-643-48</v>
          </cell>
          <cell r="E1759" t="str">
            <v>05050-MD-25-643-48</v>
          </cell>
          <cell r="F1759" t="str">
            <v>Tank-Butane Tank Deluge Support Structure- (Butane)</v>
          </cell>
          <cell r="G1759">
            <v>0</v>
          </cell>
          <cell r="H1759" t="str">
            <v>VP-1516-148-T-101/2-167</v>
          </cell>
          <cell r="I1759">
            <v>40175</v>
          </cell>
          <cell r="J1759">
            <v>40168</v>
          </cell>
          <cell r="K1759" t="str">
            <v>Y</v>
          </cell>
          <cell r="L1759" t="str">
            <v>Drw</v>
          </cell>
          <cell r="M1759">
            <v>1760</v>
          </cell>
        </row>
        <row r="1760">
          <cell r="C1760" t="str">
            <v>25</v>
          </cell>
          <cell r="D1760" t="str">
            <v>05050-MD-25-643-49</v>
          </cell>
          <cell r="E1760" t="str">
            <v>05050-MD-25-643-49</v>
          </cell>
          <cell r="F1760" t="str">
            <v>Tank-Butane Tank Deluge Support Structure- (Butane)</v>
          </cell>
          <cell r="G1760">
            <v>0</v>
          </cell>
          <cell r="H1760" t="str">
            <v>VP-1516-148-T-101/2-167</v>
          </cell>
          <cell r="I1760">
            <v>40175</v>
          </cell>
          <cell r="J1760">
            <v>40168</v>
          </cell>
          <cell r="K1760" t="str">
            <v>Y</v>
          </cell>
          <cell r="L1760" t="str">
            <v>Drw</v>
          </cell>
          <cell r="M1760">
            <v>1761</v>
          </cell>
        </row>
        <row r="1761">
          <cell r="C1761" t="str">
            <v>25</v>
          </cell>
          <cell r="D1761" t="str">
            <v>05050-MD-25-643-50</v>
          </cell>
          <cell r="E1761" t="str">
            <v>05050-MD-25-643-50</v>
          </cell>
          <cell r="F1761" t="str">
            <v>Tank-Butane Tank Deluge Support Structure- (Butane)</v>
          </cell>
          <cell r="G1761">
            <v>0</v>
          </cell>
          <cell r="H1761" t="str">
            <v>VP-1516-148-T-101/2-167</v>
          </cell>
          <cell r="I1761">
            <v>40175</v>
          </cell>
          <cell r="J1761">
            <v>40168</v>
          </cell>
          <cell r="K1761" t="str">
            <v>Y</v>
          </cell>
          <cell r="L1761" t="str">
            <v>Drw</v>
          </cell>
          <cell r="M1761">
            <v>1762</v>
          </cell>
        </row>
        <row r="1762">
          <cell r="C1762" t="str">
            <v>25</v>
          </cell>
          <cell r="D1762" t="str">
            <v>05050-MD-25-643-51</v>
          </cell>
          <cell r="E1762" t="str">
            <v>05050-MD-25-643-51</v>
          </cell>
          <cell r="F1762" t="str">
            <v>Tank-Butane Tank Deluge Support Structure- (Butane)</v>
          </cell>
          <cell r="G1762">
            <v>0</v>
          </cell>
          <cell r="H1762" t="str">
            <v>VP-1516-148-T-101/2-167</v>
          </cell>
          <cell r="I1762">
            <v>40175</v>
          </cell>
          <cell r="J1762">
            <v>40168</v>
          </cell>
          <cell r="K1762" t="str">
            <v>Y</v>
          </cell>
          <cell r="L1762" t="str">
            <v>Drw</v>
          </cell>
          <cell r="M1762">
            <v>1763</v>
          </cell>
        </row>
        <row r="1763">
          <cell r="C1763" t="str">
            <v>25</v>
          </cell>
          <cell r="D1763" t="str">
            <v>05050-MD-25-643-52</v>
          </cell>
          <cell r="E1763" t="str">
            <v>05050-MD-25-643-52</v>
          </cell>
          <cell r="F1763" t="str">
            <v>Tank-Butane Tank Deluge Support Structure- (Butane)</v>
          </cell>
          <cell r="G1763">
            <v>0</v>
          </cell>
          <cell r="H1763" t="str">
            <v>VP-1516-148-T-101/2-167</v>
          </cell>
          <cell r="I1763">
            <v>40175</v>
          </cell>
          <cell r="J1763">
            <v>40168</v>
          </cell>
          <cell r="K1763" t="str">
            <v>Y</v>
          </cell>
          <cell r="L1763" t="str">
            <v>Drw</v>
          </cell>
          <cell r="M1763">
            <v>1764</v>
          </cell>
        </row>
        <row r="1764">
          <cell r="C1764" t="str">
            <v>25</v>
          </cell>
          <cell r="D1764" t="str">
            <v>05050-MD-25-643-53</v>
          </cell>
          <cell r="E1764" t="str">
            <v>05050-MD-25-643-53</v>
          </cell>
          <cell r="F1764" t="str">
            <v>Tank-Butane Tank Deluge Support Structure- (Butane)</v>
          </cell>
          <cell r="G1764">
            <v>0</v>
          </cell>
          <cell r="H1764" t="str">
            <v>VP-1516-148-T-101/2-167</v>
          </cell>
          <cell r="I1764">
            <v>40175</v>
          </cell>
          <cell r="J1764">
            <v>40168</v>
          </cell>
          <cell r="K1764" t="str">
            <v>Y</v>
          </cell>
          <cell r="L1764" t="str">
            <v>Drw</v>
          </cell>
          <cell r="M1764">
            <v>1765</v>
          </cell>
        </row>
        <row r="1765">
          <cell r="C1765" t="str">
            <v>25</v>
          </cell>
          <cell r="D1765" t="str">
            <v>05050-MD-25-643-54</v>
          </cell>
          <cell r="E1765" t="str">
            <v>05050-MD-25-643-54</v>
          </cell>
          <cell r="F1765" t="str">
            <v>Tank-Butane Tank Deluge Support Structure- (Butane)</v>
          </cell>
          <cell r="G1765">
            <v>0</v>
          </cell>
          <cell r="H1765" t="str">
            <v>VP-1516-148-T-101/2-167</v>
          </cell>
          <cell r="I1765">
            <v>40175</v>
          </cell>
          <cell r="J1765">
            <v>40168</v>
          </cell>
          <cell r="K1765" t="str">
            <v>Y</v>
          </cell>
          <cell r="L1765" t="str">
            <v>Drw</v>
          </cell>
          <cell r="M1765">
            <v>1766</v>
          </cell>
        </row>
        <row r="1766">
          <cell r="C1766" t="str">
            <v>25</v>
          </cell>
          <cell r="D1766" t="str">
            <v>05050-MD-25-643-55</v>
          </cell>
          <cell r="E1766" t="str">
            <v>05050-MD-25-643-55</v>
          </cell>
          <cell r="F1766" t="str">
            <v>Tank-Butane Tank Deluge Support Structure- (Butane)</v>
          </cell>
          <cell r="G1766">
            <v>0</v>
          </cell>
          <cell r="H1766" t="str">
            <v>VP-1516-148-T-101/2-167</v>
          </cell>
          <cell r="I1766">
            <v>40175</v>
          </cell>
          <cell r="J1766">
            <v>40168</v>
          </cell>
          <cell r="K1766" t="str">
            <v>Y</v>
          </cell>
          <cell r="L1766" t="str">
            <v>Drw</v>
          </cell>
          <cell r="M1766">
            <v>1767</v>
          </cell>
        </row>
        <row r="1767">
          <cell r="C1767" t="str">
            <v>25</v>
          </cell>
          <cell r="D1767" t="str">
            <v>05050-MD-25-643-56</v>
          </cell>
          <cell r="E1767" t="str">
            <v>05050-MD-25-643-56</v>
          </cell>
          <cell r="F1767" t="str">
            <v>Tank-Butane Tank Deluge Support Structure- (Butane)</v>
          </cell>
          <cell r="G1767">
            <v>0</v>
          </cell>
          <cell r="H1767" t="str">
            <v>VP-1516-148-T-101/2-167</v>
          </cell>
          <cell r="I1767">
            <v>40175</v>
          </cell>
          <cell r="J1767">
            <v>40168</v>
          </cell>
          <cell r="K1767" t="str">
            <v>Y</v>
          </cell>
          <cell r="L1767" t="str">
            <v>Drw</v>
          </cell>
          <cell r="M1767">
            <v>1768</v>
          </cell>
        </row>
        <row r="1768">
          <cell r="C1768" t="str">
            <v>25</v>
          </cell>
          <cell r="D1768" t="str">
            <v>05050-MD-25-643-57</v>
          </cell>
          <cell r="E1768" t="str">
            <v>05050-MD-25-643-57</v>
          </cell>
          <cell r="F1768" t="str">
            <v>Tank-Butane Tank Deluge Support Structure- (Butane)</v>
          </cell>
          <cell r="G1768">
            <v>0</v>
          </cell>
          <cell r="H1768" t="str">
            <v>VP-1516-148-T-101/2-167</v>
          </cell>
          <cell r="I1768">
            <v>40175</v>
          </cell>
          <cell r="J1768">
            <v>40168</v>
          </cell>
          <cell r="K1768" t="str">
            <v>Y</v>
          </cell>
          <cell r="L1768" t="str">
            <v>Drw</v>
          </cell>
          <cell r="M1768">
            <v>1769</v>
          </cell>
        </row>
        <row r="1769">
          <cell r="C1769" t="str">
            <v>25</v>
          </cell>
          <cell r="D1769" t="str">
            <v>05050-MD-25-643-58</v>
          </cell>
          <cell r="E1769" t="str">
            <v>05050-MD-25-643-58</v>
          </cell>
          <cell r="F1769" t="str">
            <v>Tank-Butane Tank Deluge Support Structure- (Butane)</v>
          </cell>
          <cell r="G1769">
            <v>0</v>
          </cell>
          <cell r="H1769" t="str">
            <v>VP-1516-148-T-101/2-167</v>
          </cell>
          <cell r="I1769">
            <v>40175</v>
          </cell>
          <cell r="J1769">
            <v>40168</v>
          </cell>
          <cell r="K1769" t="str">
            <v>Y</v>
          </cell>
          <cell r="L1769" t="str">
            <v>Drw</v>
          </cell>
          <cell r="M1769">
            <v>1770</v>
          </cell>
        </row>
        <row r="1770">
          <cell r="C1770" t="str">
            <v>25</v>
          </cell>
          <cell r="D1770" t="str">
            <v>05050-MD-25-643-59</v>
          </cell>
          <cell r="E1770" t="str">
            <v>05050-MD-25-643-59</v>
          </cell>
          <cell r="F1770" t="str">
            <v>Tank-Butane Tank Deluge Support Structure- (Butane)</v>
          </cell>
          <cell r="G1770">
            <v>0</v>
          </cell>
          <cell r="H1770" t="str">
            <v>VP-1516-148-T-101/2-167</v>
          </cell>
          <cell r="I1770">
            <v>40175</v>
          </cell>
          <cell r="J1770">
            <v>40168</v>
          </cell>
          <cell r="K1770" t="str">
            <v>Y</v>
          </cell>
          <cell r="L1770" t="str">
            <v>Drw</v>
          </cell>
          <cell r="M1770">
            <v>1771</v>
          </cell>
        </row>
        <row r="1771">
          <cell r="C1771" t="str">
            <v>25</v>
          </cell>
          <cell r="D1771" t="str">
            <v>05050-MD-25-643-60</v>
          </cell>
          <cell r="E1771" t="str">
            <v>05050-MD-25-643-60</v>
          </cell>
          <cell r="F1771" t="str">
            <v>Tank-Butane Tank Deluge Support Structure- (Butane)</v>
          </cell>
          <cell r="G1771">
            <v>0</v>
          </cell>
          <cell r="H1771" t="str">
            <v>VP-1516-148-T-101/2-167</v>
          </cell>
          <cell r="I1771">
            <v>40175</v>
          </cell>
          <cell r="J1771">
            <v>40168</v>
          </cell>
          <cell r="K1771" t="str">
            <v>Y</v>
          </cell>
          <cell r="L1771" t="str">
            <v>Drw</v>
          </cell>
          <cell r="M1771">
            <v>1772</v>
          </cell>
        </row>
        <row r="1772">
          <cell r="C1772" t="str">
            <v>25</v>
          </cell>
          <cell r="D1772" t="str">
            <v>05050-MD-25-643-61</v>
          </cell>
          <cell r="E1772" t="str">
            <v>05050-MD-25-643-61</v>
          </cell>
          <cell r="F1772" t="str">
            <v>Tank-Butane Tank Deluge Support Structure- (Butane)</v>
          </cell>
          <cell r="G1772">
            <v>0</v>
          </cell>
          <cell r="H1772" t="str">
            <v>VP-1516-148-T-101/2-167</v>
          </cell>
          <cell r="I1772">
            <v>40175</v>
          </cell>
          <cell r="J1772">
            <v>40168</v>
          </cell>
          <cell r="K1772" t="str">
            <v>Y</v>
          </cell>
          <cell r="L1772" t="str">
            <v>Drw</v>
          </cell>
          <cell r="M1772">
            <v>1773</v>
          </cell>
        </row>
        <row r="1773">
          <cell r="C1773" t="str">
            <v>25</v>
          </cell>
          <cell r="D1773" t="str">
            <v>05050-MD-25-643-62</v>
          </cell>
          <cell r="E1773" t="str">
            <v>05050-MD-25-643-62</v>
          </cell>
          <cell r="F1773" t="str">
            <v>Tank-Butane Tank Deluge Support Structure- (Butane)</v>
          </cell>
          <cell r="G1773">
            <v>0</v>
          </cell>
          <cell r="H1773" t="str">
            <v>VP-1516-148-T-101/2-167</v>
          </cell>
          <cell r="I1773">
            <v>40175</v>
          </cell>
          <cell r="J1773">
            <v>40168</v>
          </cell>
          <cell r="K1773" t="str">
            <v>Y</v>
          </cell>
          <cell r="L1773" t="str">
            <v>Drw</v>
          </cell>
          <cell r="M1773">
            <v>1774</v>
          </cell>
        </row>
        <row r="1774">
          <cell r="C1774" t="str">
            <v>25</v>
          </cell>
          <cell r="D1774" t="str">
            <v>05050-MD-25-643-63</v>
          </cell>
          <cell r="E1774" t="str">
            <v>05050-MD-25-643-63</v>
          </cell>
          <cell r="F1774" t="str">
            <v>Tank-Butane Tank Deluge Support Structure- (Butane)</v>
          </cell>
          <cell r="G1774">
            <v>0</v>
          </cell>
          <cell r="H1774" t="str">
            <v>VP-1516-148-T-101/2-167</v>
          </cell>
          <cell r="I1774">
            <v>40175</v>
          </cell>
          <cell r="J1774">
            <v>40168</v>
          </cell>
          <cell r="K1774" t="str">
            <v>Y</v>
          </cell>
          <cell r="L1774" t="str">
            <v>Drw</v>
          </cell>
          <cell r="M1774">
            <v>1775</v>
          </cell>
        </row>
        <row r="1775">
          <cell r="C1775" t="str">
            <v>25</v>
          </cell>
          <cell r="D1775" t="str">
            <v>05050-MD-25-643-64</v>
          </cell>
          <cell r="E1775" t="str">
            <v>05050-MD-25-643-64</v>
          </cell>
          <cell r="F1775" t="str">
            <v>Tank-Butane Tank Deluge Support Structure- (Butane)</v>
          </cell>
          <cell r="G1775">
            <v>0</v>
          </cell>
          <cell r="H1775" t="str">
            <v>VP-1516-148-T-101/2-167</v>
          </cell>
          <cell r="I1775">
            <v>40175</v>
          </cell>
          <cell r="J1775">
            <v>40168</v>
          </cell>
          <cell r="K1775" t="str">
            <v>Y</v>
          </cell>
          <cell r="L1775" t="str">
            <v>Drw</v>
          </cell>
          <cell r="M1775">
            <v>1776</v>
          </cell>
        </row>
        <row r="1776">
          <cell r="C1776" t="str">
            <v>25</v>
          </cell>
          <cell r="D1776" t="str">
            <v>05050-MD-25-643-65</v>
          </cell>
          <cell r="E1776" t="str">
            <v>05050-MD-25-643-65</v>
          </cell>
          <cell r="F1776" t="str">
            <v>Tank-Butane Tank Deluge Support Structure- (Butane)</v>
          </cell>
          <cell r="G1776">
            <v>0</v>
          </cell>
          <cell r="H1776" t="str">
            <v>VP-1516-148-T-101/2-167</v>
          </cell>
          <cell r="I1776">
            <v>40175</v>
          </cell>
          <cell r="J1776">
            <v>40168</v>
          </cell>
          <cell r="K1776" t="str">
            <v>Y</v>
          </cell>
          <cell r="L1776" t="str">
            <v>Drw</v>
          </cell>
          <cell r="M1776">
            <v>1777</v>
          </cell>
        </row>
        <row r="1777">
          <cell r="C1777" t="str">
            <v>25</v>
          </cell>
          <cell r="D1777" t="str">
            <v>05050-MD-25-643-66</v>
          </cell>
          <cell r="E1777" t="str">
            <v>05050-MD-25-643-66</v>
          </cell>
          <cell r="F1777" t="str">
            <v>Tank-Butane Tank Deluge Support Structure- (Butane)</v>
          </cell>
          <cell r="G1777">
            <v>0</v>
          </cell>
          <cell r="H1777" t="str">
            <v>VP-1516-148-T-101/2-167</v>
          </cell>
          <cell r="I1777">
            <v>40175</v>
          </cell>
          <cell r="J1777">
            <v>40168</v>
          </cell>
          <cell r="K1777" t="str">
            <v>Y</v>
          </cell>
          <cell r="L1777" t="str">
            <v>Drw</v>
          </cell>
          <cell r="M1777">
            <v>1778</v>
          </cell>
        </row>
        <row r="1778">
          <cell r="C1778" t="str">
            <v>25</v>
          </cell>
          <cell r="D1778" t="str">
            <v>05050-MD-25-643-67</v>
          </cell>
          <cell r="E1778" t="str">
            <v>05050-MD-25-643-67</v>
          </cell>
          <cell r="F1778" t="str">
            <v>Tank-Butane Tank Deluge Support Structure- (Butane)</v>
          </cell>
          <cell r="G1778">
            <v>0</v>
          </cell>
          <cell r="H1778" t="str">
            <v>VP-1516-148-T-101/2-167</v>
          </cell>
          <cell r="I1778">
            <v>40175</v>
          </cell>
          <cell r="J1778">
            <v>40168</v>
          </cell>
          <cell r="K1778" t="str">
            <v>Y</v>
          </cell>
          <cell r="L1778" t="str">
            <v>Drw</v>
          </cell>
          <cell r="M1778">
            <v>1779</v>
          </cell>
        </row>
        <row r="1779">
          <cell r="C1779" t="str">
            <v>25</v>
          </cell>
          <cell r="D1779" t="str">
            <v>05050-MD-25-643-68</v>
          </cell>
          <cell r="E1779" t="str">
            <v>05050-MD-25-643-68</v>
          </cell>
          <cell r="F1779" t="str">
            <v>Tank-Butane Tank Deluge Support Structure- (Butane)</v>
          </cell>
          <cell r="G1779">
            <v>0</v>
          </cell>
          <cell r="H1779" t="str">
            <v>VP-1516-148-T-101/2-167</v>
          </cell>
          <cell r="I1779">
            <v>40175</v>
          </cell>
          <cell r="J1779">
            <v>40168</v>
          </cell>
          <cell r="K1779" t="str">
            <v>Y</v>
          </cell>
          <cell r="L1779" t="str">
            <v>Drw</v>
          </cell>
          <cell r="M1779">
            <v>1780</v>
          </cell>
        </row>
        <row r="1780">
          <cell r="C1780" t="str">
            <v>25</v>
          </cell>
          <cell r="D1780" t="str">
            <v>05050-MD-25-643-69</v>
          </cell>
          <cell r="E1780" t="str">
            <v>05050-MD-25-643-69</v>
          </cell>
          <cell r="F1780" t="str">
            <v>Tank-Butane Tank Deluge Support Structure- (Butane)</v>
          </cell>
          <cell r="G1780">
            <v>0</v>
          </cell>
          <cell r="H1780" t="str">
            <v>VP-1516-148-T-101/2-167</v>
          </cell>
          <cell r="I1780">
            <v>40175</v>
          </cell>
          <cell r="J1780">
            <v>40168</v>
          </cell>
          <cell r="K1780" t="str">
            <v>Y</v>
          </cell>
          <cell r="L1780" t="str">
            <v>Drw</v>
          </cell>
          <cell r="M1780">
            <v>1781</v>
          </cell>
        </row>
        <row r="1781">
          <cell r="C1781" t="str">
            <v>25</v>
          </cell>
          <cell r="D1781" t="str">
            <v>05050-MD-25-643-70</v>
          </cell>
          <cell r="E1781" t="str">
            <v>05050-MD-25-643-70</v>
          </cell>
          <cell r="F1781" t="str">
            <v>Tank-Butane Tank Deluge Support Structure- (Butane)</v>
          </cell>
          <cell r="G1781">
            <v>0</v>
          </cell>
          <cell r="H1781" t="str">
            <v>VP-1516-148-T-101/2-167</v>
          </cell>
          <cell r="I1781">
            <v>40175</v>
          </cell>
          <cell r="J1781">
            <v>40168</v>
          </cell>
          <cell r="K1781" t="str">
            <v>Y</v>
          </cell>
          <cell r="L1781" t="str">
            <v>Drw</v>
          </cell>
          <cell r="M1781">
            <v>1782</v>
          </cell>
        </row>
        <row r="1782">
          <cell r="C1782" t="str">
            <v>25</v>
          </cell>
          <cell r="D1782" t="str">
            <v>05050-MD-25-643-71</v>
          </cell>
          <cell r="E1782" t="str">
            <v>05050-MD-25-643-71</v>
          </cell>
          <cell r="F1782" t="str">
            <v>Tank-Butane Tank Deluge Support Structure- (Butane)</v>
          </cell>
          <cell r="G1782">
            <v>0</v>
          </cell>
          <cell r="H1782" t="str">
            <v>VP-1516-148-T-101/2-167</v>
          </cell>
          <cell r="I1782">
            <v>40175</v>
          </cell>
          <cell r="J1782">
            <v>40168</v>
          </cell>
          <cell r="K1782" t="str">
            <v>Y</v>
          </cell>
          <cell r="L1782" t="str">
            <v>Drw</v>
          </cell>
          <cell r="M1782">
            <v>1783</v>
          </cell>
        </row>
        <row r="1783">
          <cell r="C1783" t="str">
            <v>25</v>
          </cell>
          <cell r="D1783" t="str">
            <v>05050-MD-25-643-72</v>
          </cell>
          <cell r="E1783" t="str">
            <v>05050-MD-25-643-72</v>
          </cell>
          <cell r="F1783" t="str">
            <v>Tank-Butane Tank Deluge Support Structure- (Butane)</v>
          </cell>
          <cell r="G1783">
            <v>0</v>
          </cell>
          <cell r="H1783" t="str">
            <v>VP-1516-148-T-101/2-167</v>
          </cell>
          <cell r="I1783">
            <v>40175</v>
          </cell>
          <cell r="J1783">
            <v>40168</v>
          </cell>
          <cell r="K1783" t="str">
            <v>Y</v>
          </cell>
          <cell r="L1783" t="str">
            <v>Drw</v>
          </cell>
          <cell r="M1783">
            <v>1784</v>
          </cell>
        </row>
        <row r="1784">
          <cell r="C1784" t="str">
            <v>25</v>
          </cell>
          <cell r="D1784" t="str">
            <v>05050-MD-25-643-73</v>
          </cell>
          <cell r="E1784" t="str">
            <v>05050-MD-25-643-73</v>
          </cell>
          <cell r="F1784" t="str">
            <v>Tank-Butane Tank Deluge Support Structure- (Butane)</v>
          </cell>
          <cell r="G1784">
            <v>0</v>
          </cell>
          <cell r="H1784" t="str">
            <v>VP-1516-148-T-101/2-167</v>
          </cell>
          <cell r="I1784">
            <v>40175</v>
          </cell>
          <cell r="J1784">
            <v>40168</v>
          </cell>
          <cell r="K1784" t="str">
            <v>Y</v>
          </cell>
          <cell r="L1784" t="str">
            <v>Drw</v>
          </cell>
          <cell r="M1784">
            <v>1785</v>
          </cell>
        </row>
        <row r="1785">
          <cell r="C1785" t="str">
            <v>25</v>
          </cell>
          <cell r="D1785" t="str">
            <v>05050-MD-25-643-74</v>
          </cell>
          <cell r="E1785" t="str">
            <v>05050-MD-25-643-74</v>
          </cell>
          <cell r="F1785" t="str">
            <v>Tank-Butane Tank Deluge Support Structure- (Butane)</v>
          </cell>
          <cell r="G1785">
            <v>0</v>
          </cell>
          <cell r="H1785" t="str">
            <v>VP-1516-148-T-101/2-167</v>
          </cell>
          <cell r="I1785">
            <v>40175</v>
          </cell>
          <cell r="J1785">
            <v>40168</v>
          </cell>
          <cell r="K1785" t="str">
            <v>Y</v>
          </cell>
          <cell r="L1785" t="str">
            <v>Drw</v>
          </cell>
          <cell r="M1785">
            <v>1786</v>
          </cell>
        </row>
        <row r="1786">
          <cell r="C1786" t="str">
            <v>25</v>
          </cell>
          <cell r="D1786" t="str">
            <v>05050-MD-25-643-75</v>
          </cell>
          <cell r="E1786" t="str">
            <v>05050-MD-25-643-75</v>
          </cell>
          <cell r="F1786" t="str">
            <v>Tank-Butane Tank Deluge Support Structure- (Butane)</v>
          </cell>
          <cell r="G1786">
            <v>0</v>
          </cell>
          <cell r="H1786" t="str">
            <v>VP-1516-148-T-101/2-167</v>
          </cell>
          <cell r="I1786">
            <v>40175</v>
          </cell>
          <cell r="J1786">
            <v>40168</v>
          </cell>
          <cell r="K1786" t="str">
            <v>Y</v>
          </cell>
          <cell r="L1786" t="str">
            <v>Drw</v>
          </cell>
          <cell r="M1786">
            <v>1787</v>
          </cell>
        </row>
        <row r="1787">
          <cell r="C1787" t="str">
            <v>25</v>
          </cell>
          <cell r="D1787" t="str">
            <v>05050-MD-25-643-76</v>
          </cell>
          <cell r="E1787" t="str">
            <v>05050-MD-25-643-76</v>
          </cell>
          <cell r="F1787" t="str">
            <v>Tank-Butane Tank Deluge Support Structure- (Butane)</v>
          </cell>
          <cell r="G1787">
            <v>0</v>
          </cell>
          <cell r="H1787" t="str">
            <v>VP-1516-148-T-101/2-167</v>
          </cell>
          <cell r="I1787">
            <v>40175</v>
          </cell>
          <cell r="J1787">
            <v>40168</v>
          </cell>
          <cell r="K1787" t="str">
            <v>Y</v>
          </cell>
          <cell r="L1787" t="str">
            <v>Drw</v>
          </cell>
          <cell r="M1787">
            <v>1788</v>
          </cell>
        </row>
        <row r="1788">
          <cell r="C1788" t="str">
            <v>25</v>
          </cell>
          <cell r="D1788" t="str">
            <v>05050-MD-25-643-77</v>
          </cell>
          <cell r="E1788" t="str">
            <v>05050-MD-25-643-77</v>
          </cell>
          <cell r="F1788" t="str">
            <v>Tank-Butane Tank Deluge Support Structure- (Butane)</v>
          </cell>
          <cell r="G1788">
            <v>0</v>
          </cell>
          <cell r="H1788" t="str">
            <v>VP-1516-148-T-101/2-167</v>
          </cell>
          <cell r="I1788">
            <v>40175</v>
          </cell>
          <cell r="J1788">
            <v>40168</v>
          </cell>
          <cell r="K1788" t="str">
            <v>Y</v>
          </cell>
          <cell r="L1788" t="str">
            <v>Drw</v>
          </cell>
          <cell r="M1788">
            <v>1789</v>
          </cell>
        </row>
        <row r="1789">
          <cell r="C1789" t="str">
            <v>25</v>
          </cell>
          <cell r="D1789" t="str">
            <v>05050-MD-25-643-78</v>
          </cell>
          <cell r="E1789" t="str">
            <v>05050-MD-25-643-78</v>
          </cell>
          <cell r="F1789" t="str">
            <v>Tank-Butane Tank Deluge Support Structure- (Butane)</v>
          </cell>
          <cell r="G1789">
            <v>0</v>
          </cell>
          <cell r="H1789" t="str">
            <v>VP-1516-148-T-101/2-167</v>
          </cell>
          <cell r="I1789">
            <v>40175</v>
          </cell>
          <cell r="J1789">
            <v>40168</v>
          </cell>
          <cell r="K1789" t="str">
            <v>Y</v>
          </cell>
          <cell r="L1789" t="str">
            <v>Drw</v>
          </cell>
          <cell r="M1789">
            <v>1790</v>
          </cell>
        </row>
        <row r="1790">
          <cell r="C1790" t="str">
            <v>25</v>
          </cell>
          <cell r="D1790" t="str">
            <v>05050-MD-25-643-79</v>
          </cell>
          <cell r="E1790" t="str">
            <v>05050-MD-25-643-79</v>
          </cell>
          <cell r="F1790" t="str">
            <v>Tank-Butane Tank Deluge Support Structure- (Butane)</v>
          </cell>
          <cell r="G1790">
            <v>0</v>
          </cell>
          <cell r="H1790" t="str">
            <v>VP-1516-148-T-101/2-167</v>
          </cell>
          <cell r="I1790">
            <v>40175</v>
          </cell>
          <cell r="J1790">
            <v>40168</v>
          </cell>
          <cell r="K1790" t="str">
            <v>Y</v>
          </cell>
          <cell r="L1790" t="str">
            <v>Drw</v>
          </cell>
          <cell r="M1790">
            <v>1791</v>
          </cell>
        </row>
        <row r="1791">
          <cell r="C1791" t="str">
            <v>25</v>
          </cell>
          <cell r="D1791" t="str">
            <v>05050-MD-25-643-80</v>
          </cell>
          <cell r="E1791" t="str">
            <v>05050-MD-25-643-80</v>
          </cell>
          <cell r="F1791" t="str">
            <v>Tank-Butane Tank Deluge Support Structure- (Butane)</v>
          </cell>
          <cell r="G1791">
            <v>0</v>
          </cell>
          <cell r="H1791" t="str">
            <v>VP-1516-148-T-101/2-167</v>
          </cell>
          <cell r="I1791">
            <v>40175</v>
          </cell>
          <cell r="J1791">
            <v>40168</v>
          </cell>
          <cell r="K1791" t="str">
            <v>Y</v>
          </cell>
          <cell r="L1791" t="str">
            <v>Drw</v>
          </cell>
          <cell r="M1791">
            <v>1792</v>
          </cell>
        </row>
        <row r="1792">
          <cell r="C1792" t="str">
            <v>25</v>
          </cell>
          <cell r="D1792" t="str">
            <v>05050-MD-25-643-81</v>
          </cell>
          <cell r="E1792" t="str">
            <v>05050-MD-25-643-81</v>
          </cell>
          <cell r="F1792" t="str">
            <v>Tank-Butane Tank Deluge Support Structure- (Butane)</v>
          </cell>
          <cell r="G1792">
            <v>0</v>
          </cell>
          <cell r="H1792" t="str">
            <v>VP-1516-148-T-101/2-167</v>
          </cell>
          <cell r="I1792">
            <v>40175</v>
          </cell>
          <cell r="J1792">
            <v>40168</v>
          </cell>
          <cell r="K1792" t="str">
            <v>Y</v>
          </cell>
          <cell r="L1792" t="str">
            <v>Drw</v>
          </cell>
          <cell r="M1792">
            <v>1793</v>
          </cell>
        </row>
        <row r="1793">
          <cell r="C1793" t="str">
            <v>25</v>
          </cell>
          <cell r="D1793" t="str">
            <v>05050-MD-25-643-82</v>
          </cell>
          <cell r="E1793" t="str">
            <v>05050-MD-25-643-82</v>
          </cell>
          <cell r="F1793" t="str">
            <v>Tank-Butane Tank Deluge Support Structure- (Butane)</v>
          </cell>
          <cell r="G1793">
            <v>0</v>
          </cell>
          <cell r="H1793" t="str">
            <v>VP-1516-148-T-101/2-167</v>
          </cell>
          <cell r="I1793">
            <v>40175</v>
          </cell>
          <cell r="J1793">
            <v>40168</v>
          </cell>
          <cell r="K1793" t="str">
            <v>Y</v>
          </cell>
          <cell r="L1793" t="str">
            <v>Drw</v>
          </cell>
          <cell r="M1793">
            <v>1794</v>
          </cell>
        </row>
        <row r="1794">
          <cell r="C1794" t="str">
            <v>25</v>
          </cell>
          <cell r="D1794" t="str">
            <v>05050-MD-25-643-83</v>
          </cell>
          <cell r="E1794" t="str">
            <v>05050-MD-25-643-83</v>
          </cell>
          <cell r="F1794" t="str">
            <v>Tank-Butane Tank Deluge Support Structure- (Butane)</v>
          </cell>
          <cell r="G1794">
            <v>0</v>
          </cell>
          <cell r="H1794" t="str">
            <v>VP-1516-148-T-101/2-167</v>
          </cell>
          <cell r="I1794">
            <v>40175</v>
          </cell>
          <cell r="J1794">
            <v>40168</v>
          </cell>
          <cell r="K1794" t="str">
            <v>Y</v>
          </cell>
          <cell r="L1794" t="str">
            <v>Drw</v>
          </cell>
          <cell r="M1794">
            <v>1795</v>
          </cell>
        </row>
        <row r="1795">
          <cell r="C1795" t="str">
            <v>25</v>
          </cell>
          <cell r="D1795" t="str">
            <v>05050-MD-25-644-00</v>
          </cell>
          <cell r="E1795" t="str">
            <v>05050-MD-25-644-00</v>
          </cell>
          <cell r="F1795" t="str">
            <v>Butane Tank Typical Lateral Cut</v>
          </cell>
          <cell r="G1795">
            <v>0</v>
          </cell>
          <cell r="H1795" t="str">
            <v>VP-1516-148-T-101/2-168</v>
          </cell>
          <cell r="I1795">
            <v>40175</v>
          </cell>
          <cell r="J1795">
            <v>40168</v>
          </cell>
          <cell r="K1795" t="str">
            <v>Y</v>
          </cell>
          <cell r="L1795" t="str">
            <v>Drw</v>
          </cell>
          <cell r="M1795">
            <v>1796</v>
          </cell>
        </row>
        <row r="1796">
          <cell r="C1796" t="str">
            <v>25</v>
          </cell>
          <cell r="D1796" t="str">
            <v>05050-MD-25-645-00</v>
          </cell>
          <cell r="E1796" t="str">
            <v>05050-MD-25-645-00</v>
          </cell>
          <cell r="F1796" t="str">
            <v>Butane Tank Nelson Stud Layout</v>
          </cell>
          <cell r="G1796">
            <v>0</v>
          </cell>
          <cell r="H1796" t="str">
            <v>VP-1516-148-T-101/2-169</v>
          </cell>
          <cell r="I1796">
            <v>40175</v>
          </cell>
          <cell r="J1796">
            <v>40168</v>
          </cell>
          <cell r="K1796" t="str">
            <v>Y</v>
          </cell>
          <cell r="L1796" t="str">
            <v>Drw</v>
          </cell>
          <cell r="M1796">
            <v>1797</v>
          </cell>
        </row>
        <row r="1797">
          <cell r="C1797" t="str">
            <v>25</v>
          </cell>
          <cell r="D1797"/>
          <cell r="E1797"/>
          <cell r="F1797" t="str">
            <v>Tank-Advance Bill of Material- (Butane)</v>
          </cell>
          <cell r="G1797">
            <v>0</v>
          </cell>
          <cell r="H1797">
            <v>0</v>
          </cell>
          <cell r="I1797">
            <v>40175</v>
          </cell>
          <cell r="J1797">
            <v>40168</v>
          </cell>
          <cell r="K1797" t="str">
            <v>N</v>
          </cell>
          <cell r="L1797" t="str">
            <v>Drw</v>
          </cell>
          <cell r="M1797">
            <v>1798</v>
          </cell>
        </row>
        <row r="1798">
          <cell r="C1798" t="str">
            <v>25</v>
          </cell>
          <cell r="D1798"/>
          <cell r="E1798"/>
          <cell r="F1798" t="str">
            <v>Tank-Advance Bill of Material- (Butane)</v>
          </cell>
          <cell r="G1798">
            <v>0</v>
          </cell>
          <cell r="H1798">
            <v>0</v>
          </cell>
          <cell r="I1798">
            <v>40175</v>
          </cell>
          <cell r="J1798">
            <v>40168</v>
          </cell>
          <cell r="K1798" t="str">
            <v>N</v>
          </cell>
          <cell r="L1798" t="str">
            <v>Drw</v>
          </cell>
          <cell r="M1798">
            <v>1799</v>
          </cell>
        </row>
        <row r="1799">
          <cell r="C1799" t="str">
            <v>25</v>
          </cell>
          <cell r="D1799" t="str">
            <v>05050-MD-25-648-00</v>
          </cell>
          <cell r="E1799" t="str">
            <v>05050-MD-25-648-00</v>
          </cell>
          <cell r="F1799" t="str">
            <v>Tank-Nozzle N1 12" Inlet- (Butane)</v>
          </cell>
          <cell r="G1799">
            <v>0</v>
          </cell>
          <cell r="H1799" t="str">
            <v>VP-1516-148-T-101/2-171</v>
          </cell>
          <cell r="I1799">
            <v>40175</v>
          </cell>
          <cell r="J1799">
            <v>40168</v>
          </cell>
          <cell r="K1799" t="str">
            <v>Y</v>
          </cell>
          <cell r="L1799" t="str">
            <v>Drw</v>
          </cell>
          <cell r="M1799">
            <v>1800</v>
          </cell>
        </row>
        <row r="1800">
          <cell r="C1800" t="str">
            <v>25</v>
          </cell>
          <cell r="D1800" t="str">
            <v>05050-MD-25-649-01</v>
          </cell>
          <cell r="E1800" t="str">
            <v>05050-MD-25-649-01</v>
          </cell>
          <cell r="F1800" t="str">
            <v>Tank-Nozzle N2 2" Circulate Return- (Butane)</v>
          </cell>
          <cell r="G1800">
            <v>0</v>
          </cell>
          <cell r="H1800" t="str">
            <v>VP-1516-148-T-101/2-172</v>
          </cell>
          <cell r="I1800">
            <v>40175</v>
          </cell>
          <cell r="J1800">
            <v>40168</v>
          </cell>
          <cell r="K1800" t="str">
            <v>Y</v>
          </cell>
          <cell r="L1800" t="str">
            <v>Drw</v>
          </cell>
          <cell r="M1800">
            <v>1801</v>
          </cell>
        </row>
        <row r="1801">
          <cell r="C1801" t="str">
            <v>25</v>
          </cell>
          <cell r="D1801" t="str">
            <v>05050-MD-25-649-02</v>
          </cell>
          <cell r="E1801" t="str">
            <v>05050-MD-25-649-02</v>
          </cell>
          <cell r="F1801" t="str">
            <v>Tank-Nozzle N2 2" Circulate Return- (Butane)</v>
          </cell>
          <cell r="G1801">
            <v>0</v>
          </cell>
          <cell r="H1801" t="str">
            <v>VP-1516-148-T-101/2-172</v>
          </cell>
          <cell r="I1801">
            <v>40175</v>
          </cell>
          <cell r="J1801">
            <v>40168</v>
          </cell>
          <cell r="K1801" t="str">
            <v>Y</v>
          </cell>
          <cell r="L1801" t="str">
            <v>Drw</v>
          </cell>
          <cell r="M1801">
            <v>1802</v>
          </cell>
        </row>
        <row r="1802">
          <cell r="C1802" t="str">
            <v>25</v>
          </cell>
          <cell r="D1802" t="str">
            <v>05050-MD-25-649-03</v>
          </cell>
          <cell r="E1802" t="str">
            <v>05050-MD-25-649-03</v>
          </cell>
          <cell r="F1802" t="str">
            <v>Tank-Nozzle N2 2" Circulate Return- (Butane)</v>
          </cell>
          <cell r="G1802">
            <v>0</v>
          </cell>
          <cell r="H1802" t="str">
            <v>VP-1516-148-T-101/2-172</v>
          </cell>
          <cell r="I1802">
            <v>40175</v>
          </cell>
          <cell r="J1802">
            <v>40168</v>
          </cell>
          <cell r="K1802" t="str">
            <v>Y</v>
          </cell>
          <cell r="L1802" t="str">
            <v>Drw</v>
          </cell>
          <cell r="M1802">
            <v>1803</v>
          </cell>
        </row>
        <row r="1803">
          <cell r="C1803" t="str">
            <v>25</v>
          </cell>
          <cell r="D1803"/>
          <cell r="E1803"/>
          <cell r="F1803" t="str">
            <v>Tank-Nozzle A2, 10" Liquid- (Butane)</v>
          </cell>
          <cell r="G1803">
            <v>0</v>
          </cell>
          <cell r="H1803">
            <v>0</v>
          </cell>
          <cell r="I1803">
            <v>40175</v>
          </cell>
          <cell r="J1803">
            <v>40168</v>
          </cell>
          <cell r="K1803" t="str">
            <v>n</v>
          </cell>
          <cell r="L1803" t="str">
            <v>Drw</v>
          </cell>
          <cell r="M1803">
            <v>1804</v>
          </cell>
        </row>
        <row r="1804">
          <cell r="C1804" t="str">
            <v>25</v>
          </cell>
          <cell r="D1804"/>
          <cell r="E1804"/>
          <cell r="F1804" t="str">
            <v>Tank-Nozzle A2, 10" Liquid- (Butane)</v>
          </cell>
          <cell r="G1804">
            <v>0</v>
          </cell>
          <cell r="H1804">
            <v>0</v>
          </cell>
          <cell r="I1804">
            <v>40175</v>
          </cell>
          <cell r="J1804">
            <v>40168</v>
          </cell>
          <cell r="K1804" t="str">
            <v>n</v>
          </cell>
          <cell r="L1804" t="str">
            <v>Drw</v>
          </cell>
          <cell r="M1804">
            <v>1805</v>
          </cell>
        </row>
        <row r="1805">
          <cell r="C1805" t="str">
            <v>25</v>
          </cell>
          <cell r="D1805" t="str">
            <v>05050-MD-25-652-01</v>
          </cell>
          <cell r="E1805" t="str">
            <v>05050-MD-25-652-01</v>
          </cell>
          <cell r="F1805" t="str">
            <v>Tank-Nozzle N3 16" Min Flow - (Butane)</v>
          </cell>
          <cell r="G1805">
            <v>0</v>
          </cell>
          <cell r="H1805" t="str">
            <v>VP-1516-148-T-101/2-173</v>
          </cell>
          <cell r="I1805">
            <v>40175</v>
          </cell>
          <cell r="J1805">
            <v>40168</v>
          </cell>
          <cell r="K1805" t="str">
            <v>Y</v>
          </cell>
          <cell r="L1805" t="str">
            <v>Drw</v>
          </cell>
          <cell r="M1805">
            <v>1806</v>
          </cell>
        </row>
        <row r="1806">
          <cell r="C1806" t="str">
            <v>25</v>
          </cell>
          <cell r="D1806" t="str">
            <v>05050-MD-25-652-02</v>
          </cell>
          <cell r="E1806" t="str">
            <v>05050-MD-25-652-02</v>
          </cell>
          <cell r="F1806" t="str">
            <v>Tank-Nozzle N3 16" Min Flow - (Butane)</v>
          </cell>
          <cell r="G1806">
            <v>0</v>
          </cell>
          <cell r="H1806" t="str">
            <v>VP-1516-148-T-101/2-173</v>
          </cell>
          <cell r="I1806">
            <v>40175</v>
          </cell>
          <cell r="J1806">
            <v>40168</v>
          </cell>
          <cell r="K1806" t="str">
            <v>Y</v>
          </cell>
          <cell r="L1806" t="str">
            <v>Drw</v>
          </cell>
          <cell r="M1806">
            <v>1807</v>
          </cell>
        </row>
        <row r="1807">
          <cell r="C1807" t="str">
            <v>25</v>
          </cell>
          <cell r="D1807"/>
          <cell r="E1807"/>
          <cell r="F1807" t="str">
            <v>Tank-Nozzle A3 16" Min Flow - (Butane)</v>
          </cell>
          <cell r="G1807">
            <v>0</v>
          </cell>
          <cell r="H1807">
            <v>0</v>
          </cell>
          <cell r="I1807">
            <v>40175</v>
          </cell>
          <cell r="J1807">
            <v>40168</v>
          </cell>
          <cell r="K1807" t="str">
            <v>n</v>
          </cell>
          <cell r="L1807" t="str">
            <v>Drw</v>
          </cell>
          <cell r="M1807">
            <v>1808</v>
          </cell>
        </row>
        <row r="1808">
          <cell r="C1808" t="str">
            <v>25</v>
          </cell>
          <cell r="D1808" t="str">
            <v>05050-MD-25-654-01</v>
          </cell>
          <cell r="E1808" t="str">
            <v>05050-MD-25-654-01</v>
          </cell>
          <cell r="F1808" t="str">
            <v>Tank-Nozzle N4 2" Spray Ring- (Butane)</v>
          </cell>
          <cell r="G1808">
            <v>0</v>
          </cell>
          <cell r="H1808" t="str">
            <v>VP-1516-148-T-101/2-174</v>
          </cell>
          <cell r="I1808">
            <v>40175</v>
          </cell>
          <cell r="J1808">
            <v>40168</v>
          </cell>
          <cell r="K1808" t="str">
            <v>Y</v>
          </cell>
          <cell r="L1808" t="str">
            <v>Drw</v>
          </cell>
          <cell r="M1808">
            <v>1809</v>
          </cell>
        </row>
        <row r="1809">
          <cell r="C1809" t="str">
            <v>25</v>
          </cell>
          <cell r="D1809" t="str">
            <v>05050-MD-25-654-02</v>
          </cell>
          <cell r="E1809" t="str">
            <v>05050-MD-25-654-02</v>
          </cell>
          <cell r="F1809" t="str">
            <v>Tank-Nozzle N4 2" Spray Ring- (Butane)</v>
          </cell>
          <cell r="G1809">
            <v>0</v>
          </cell>
          <cell r="H1809" t="str">
            <v>VP-1516-148-T-101/2-174</v>
          </cell>
          <cell r="I1809">
            <v>40175</v>
          </cell>
          <cell r="J1809">
            <v>40168</v>
          </cell>
          <cell r="K1809" t="str">
            <v>Y</v>
          </cell>
          <cell r="L1809" t="str">
            <v>Drw</v>
          </cell>
          <cell r="M1809">
            <v>1810</v>
          </cell>
        </row>
        <row r="1810">
          <cell r="C1810" t="str">
            <v>25</v>
          </cell>
          <cell r="D1810" t="str">
            <v>05050-MD-25-654-03</v>
          </cell>
          <cell r="E1810" t="str">
            <v>05050-MD-25-654-03</v>
          </cell>
          <cell r="F1810" t="str">
            <v>Tank-Nozzle N4 2" Spray Ring- (Butane)</v>
          </cell>
          <cell r="G1810">
            <v>0</v>
          </cell>
          <cell r="H1810" t="str">
            <v>VP-1516-148-T-101/2-174</v>
          </cell>
          <cell r="I1810">
            <v>40175</v>
          </cell>
          <cell r="J1810">
            <v>40168</v>
          </cell>
          <cell r="K1810" t="str">
            <v>Y</v>
          </cell>
          <cell r="L1810" t="str">
            <v>Drw</v>
          </cell>
          <cell r="M1810">
            <v>1811</v>
          </cell>
        </row>
        <row r="1811">
          <cell r="C1811" t="str">
            <v>25</v>
          </cell>
          <cell r="D1811"/>
          <cell r="E1811"/>
          <cell r="F1811" t="str">
            <v>Tank-Nozzle A4 4" Spray Ring- (Butane)</v>
          </cell>
          <cell r="G1811">
            <v>0</v>
          </cell>
          <cell r="H1811">
            <v>0</v>
          </cell>
          <cell r="I1811">
            <v>40175</v>
          </cell>
          <cell r="J1811">
            <v>40168</v>
          </cell>
          <cell r="K1811" t="str">
            <v>n</v>
          </cell>
          <cell r="L1811" t="str">
            <v>Drw</v>
          </cell>
          <cell r="M1811">
            <v>1812</v>
          </cell>
        </row>
        <row r="1812">
          <cell r="C1812" t="str">
            <v>25</v>
          </cell>
          <cell r="D1812" t="str">
            <v>05050-MD-25-656-01</v>
          </cell>
          <cell r="E1812" t="str">
            <v>05050-MD-25-656-01</v>
          </cell>
          <cell r="F1812" t="str">
            <v>Tank-Nozzle N5, 36" Boil off Gas- (Butane)</v>
          </cell>
          <cell r="G1812">
            <v>0</v>
          </cell>
          <cell r="H1812" t="str">
            <v>VP-1516-148-T-101/2-175</v>
          </cell>
          <cell r="I1812">
            <v>40175</v>
          </cell>
          <cell r="J1812">
            <v>40168</v>
          </cell>
          <cell r="K1812" t="str">
            <v>Y</v>
          </cell>
          <cell r="L1812" t="str">
            <v>Drw</v>
          </cell>
          <cell r="M1812">
            <v>1813</v>
          </cell>
        </row>
        <row r="1813">
          <cell r="C1813" t="str">
            <v>25</v>
          </cell>
          <cell r="D1813" t="str">
            <v>05050-MD-25-656-02</v>
          </cell>
          <cell r="E1813" t="str">
            <v>05050-MD-25-656-02</v>
          </cell>
          <cell r="F1813" t="str">
            <v>Tank-Nozzle N5, 36" Boil off Gas- (Butane)</v>
          </cell>
          <cell r="G1813">
            <v>0</v>
          </cell>
          <cell r="H1813" t="str">
            <v>VP-1516-148-T-101/2-175</v>
          </cell>
          <cell r="I1813">
            <v>40175</v>
          </cell>
          <cell r="J1813">
            <v>40168</v>
          </cell>
          <cell r="K1813" t="str">
            <v>Y</v>
          </cell>
          <cell r="L1813" t="str">
            <v>Drw</v>
          </cell>
          <cell r="M1813">
            <v>1814</v>
          </cell>
        </row>
        <row r="1814">
          <cell r="C1814" t="str">
            <v>25</v>
          </cell>
          <cell r="D1814"/>
          <cell r="E1814"/>
          <cell r="F1814" t="str">
            <v>Tank-Nozzle B, 36" Boil of Gas- (Butane)</v>
          </cell>
          <cell r="G1814">
            <v>0</v>
          </cell>
          <cell r="H1814">
            <v>0</v>
          </cell>
          <cell r="I1814">
            <v>40175</v>
          </cell>
          <cell r="J1814">
            <v>40168</v>
          </cell>
          <cell r="K1814" t="str">
            <v>n</v>
          </cell>
          <cell r="L1814" t="str">
            <v>Drw</v>
          </cell>
          <cell r="M1814">
            <v>1815</v>
          </cell>
        </row>
        <row r="1815">
          <cell r="C1815" t="str">
            <v>25</v>
          </cell>
          <cell r="D1815" t="str">
            <v>05050-MD-25-658-00</v>
          </cell>
          <cell r="E1815" t="str">
            <v>05050-MD-25-658-00</v>
          </cell>
          <cell r="F1815" t="str">
            <v>Tank-Butane Tank Nozzle N6, 6" Fuel Gas inlet - (Butane)</v>
          </cell>
          <cell r="G1815">
            <v>0</v>
          </cell>
          <cell r="H1815" t="str">
            <v>VP-1516-148-T-101/2-176</v>
          </cell>
          <cell r="I1815">
            <v>40175</v>
          </cell>
          <cell r="J1815">
            <v>40168</v>
          </cell>
          <cell r="K1815" t="str">
            <v>Y</v>
          </cell>
          <cell r="L1815" t="str">
            <v>Drw</v>
          </cell>
          <cell r="M1815">
            <v>1816</v>
          </cell>
        </row>
        <row r="1816">
          <cell r="C1816" t="str">
            <v>25</v>
          </cell>
          <cell r="D1816"/>
          <cell r="E1816"/>
          <cell r="F1816" t="str">
            <v>Tank-Nozzle F, 6" Fuel Gas inlet - (Butane)</v>
          </cell>
          <cell r="G1816">
            <v>0</v>
          </cell>
          <cell r="H1816">
            <v>0</v>
          </cell>
          <cell r="I1816">
            <v>40175</v>
          </cell>
          <cell r="J1816">
            <v>40168</v>
          </cell>
          <cell r="K1816" t="str">
            <v>n</v>
          </cell>
          <cell r="L1816" t="str">
            <v>Drw</v>
          </cell>
          <cell r="M1816">
            <v>1817</v>
          </cell>
        </row>
        <row r="1817">
          <cell r="C1817" t="str">
            <v>25</v>
          </cell>
          <cell r="D1817" t="str">
            <v>05050-MD-25-660-01</v>
          </cell>
          <cell r="E1817" t="str">
            <v>05050-MD-25-660-01</v>
          </cell>
          <cell r="F1817" t="str">
            <v>Tank-Butane Tank Nozzle N7A/B/C, 40" loading Pump Columns- (Butane)</v>
          </cell>
          <cell r="G1817">
            <v>0</v>
          </cell>
          <cell r="H1817" t="str">
            <v>VP-1516-148-T-101/2-177</v>
          </cell>
          <cell r="I1817">
            <v>40175</v>
          </cell>
          <cell r="J1817">
            <v>40168</v>
          </cell>
          <cell r="K1817" t="str">
            <v>Y</v>
          </cell>
          <cell r="L1817" t="str">
            <v>Drw</v>
          </cell>
          <cell r="M1817">
            <v>1818</v>
          </cell>
        </row>
        <row r="1818">
          <cell r="C1818" t="str">
            <v>25</v>
          </cell>
          <cell r="D1818" t="str">
            <v>05050-MD-25-660-02</v>
          </cell>
          <cell r="E1818" t="str">
            <v>05050-MD-25-660-02</v>
          </cell>
          <cell r="F1818" t="str">
            <v>Tank-Butane Tank Nozzle N7A/B/C, 40" loading Pump Columns- (Butane)</v>
          </cell>
          <cell r="G1818">
            <v>0</v>
          </cell>
          <cell r="H1818" t="str">
            <v>VP-1516-148-T-101/2-177</v>
          </cell>
          <cell r="I1818">
            <v>40175</v>
          </cell>
          <cell r="J1818">
            <v>40168</v>
          </cell>
          <cell r="K1818" t="str">
            <v>Y</v>
          </cell>
          <cell r="L1818" t="str">
            <v>Drw</v>
          </cell>
          <cell r="M1818">
            <v>1819</v>
          </cell>
        </row>
        <row r="1819">
          <cell r="C1819" t="str">
            <v>25</v>
          </cell>
          <cell r="D1819" t="str">
            <v>05050-MD-25-660-03</v>
          </cell>
          <cell r="E1819" t="str">
            <v>05050-MD-25-660-03</v>
          </cell>
          <cell r="F1819" t="str">
            <v>Tank-Butane Tank Nozzle N7A/B/C, 40" loading Pump Columns- (Butane)</v>
          </cell>
          <cell r="G1819">
            <v>0</v>
          </cell>
          <cell r="H1819" t="str">
            <v>VP-1516-148-T-101/2-177</v>
          </cell>
          <cell r="I1819">
            <v>40175</v>
          </cell>
          <cell r="J1819">
            <v>40168</v>
          </cell>
          <cell r="K1819" t="str">
            <v>Y</v>
          </cell>
          <cell r="L1819" t="str">
            <v>Drw</v>
          </cell>
          <cell r="M1819">
            <v>1820</v>
          </cell>
        </row>
        <row r="1820">
          <cell r="C1820" t="str">
            <v>25</v>
          </cell>
          <cell r="D1820" t="str">
            <v>05050-MD-25-660-04</v>
          </cell>
          <cell r="E1820" t="str">
            <v>05050-MD-25-660-04</v>
          </cell>
          <cell r="F1820" t="str">
            <v>Tank-Butane Tank Nozzle N7A/B/C, 40" loading Pump Columns- (Butane)</v>
          </cell>
          <cell r="G1820">
            <v>0</v>
          </cell>
          <cell r="H1820" t="str">
            <v>VP-1516-148-T-101/2-177</v>
          </cell>
          <cell r="I1820">
            <v>40175</v>
          </cell>
          <cell r="J1820">
            <v>40168</v>
          </cell>
          <cell r="K1820" t="str">
            <v>Y</v>
          </cell>
          <cell r="L1820" t="str">
            <v>Drw</v>
          </cell>
          <cell r="M1820">
            <v>1821</v>
          </cell>
        </row>
        <row r="1821">
          <cell r="C1821" t="str">
            <v>25</v>
          </cell>
          <cell r="D1821" t="str">
            <v>05050-MD-25-660-05</v>
          </cell>
          <cell r="E1821" t="str">
            <v>05050-MD-25-660-05</v>
          </cell>
          <cell r="F1821" t="str">
            <v>Tank-Butane Tank Nozzle N7A/B/C, 40" loading Pump Columns- (Butane)</v>
          </cell>
          <cell r="G1821">
            <v>0</v>
          </cell>
          <cell r="H1821" t="str">
            <v>VP-1516-148-T-101/2-177</v>
          </cell>
          <cell r="I1821">
            <v>40175</v>
          </cell>
          <cell r="J1821">
            <v>40168</v>
          </cell>
          <cell r="K1821" t="str">
            <v>Y</v>
          </cell>
          <cell r="L1821" t="str">
            <v>Drw</v>
          </cell>
          <cell r="M1821">
            <v>1822</v>
          </cell>
        </row>
        <row r="1822">
          <cell r="C1822" t="str">
            <v>25</v>
          </cell>
          <cell r="D1822"/>
          <cell r="E1822"/>
          <cell r="F1822" t="str">
            <v>Tank-Butane Tank Nozzle N12/13, 40" Circulating Pump Column- (Butane)</v>
          </cell>
          <cell r="G1822">
            <v>0</v>
          </cell>
          <cell r="H1822" t="str">
            <v>VP-1516-148-T-101/2-178</v>
          </cell>
          <cell r="I1822">
            <v>40175</v>
          </cell>
          <cell r="J1822">
            <v>40168</v>
          </cell>
          <cell r="K1822" t="str">
            <v>N</v>
          </cell>
          <cell r="L1822" t="str">
            <v>Drw</v>
          </cell>
          <cell r="M1822">
            <v>1823</v>
          </cell>
        </row>
        <row r="1823">
          <cell r="C1823" t="str">
            <v>25</v>
          </cell>
          <cell r="D1823"/>
          <cell r="E1823"/>
          <cell r="F1823" t="str">
            <v>Tank-Nozzle O5- (Butane)</v>
          </cell>
          <cell r="G1823">
            <v>0</v>
          </cell>
          <cell r="H1823">
            <v>0</v>
          </cell>
          <cell r="I1823">
            <v>40175</v>
          </cell>
          <cell r="J1823">
            <v>40168</v>
          </cell>
          <cell r="K1823" t="str">
            <v>n</v>
          </cell>
          <cell r="L1823" t="str">
            <v>Drw</v>
          </cell>
          <cell r="M1823">
            <v>1824</v>
          </cell>
        </row>
        <row r="1824">
          <cell r="C1824" t="str">
            <v>25</v>
          </cell>
          <cell r="D1824" t="str">
            <v>05050-MD-25-663-01</v>
          </cell>
          <cell r="E1824" t="str">
            <v>05050-MD-25-663-01</v>
          </cell>
          <cell r="F1824" t="str">
            <v>Tank-Butane Tank Nozzle N14A/B, 4" Spare- (Butane)</v>
          </cell>
          <cell r="G1824">
            <v>0</v>
          </cell>
          <cell r="H1824" t="str">
            <v>VP-1516-148-T-101/2-180</v>
          </cell>
          <cell r="I1824">
            <v>40175</v>
          </cell>
          <cell r="J1824">
            <v>40168</v>
          </cell>
          <cell r="K1824" t="str">
            <v>Y</v>
          </cell>
          <cell r="L1824" t="str">
            <v>Drw</v>
          </cell>
          <cell r="M1824">
            <v>1825</v>
          </cell>
        </row>
        <row r="1825">
          <cell r="C1825" t="str">
            <v>25</v>
          </cell>
          <cell r="D1825" t="str">
            <v>05050-MD-25-663-02</v>
          </cell>
          <cell r="E1825" t="str">
            <v>05050-MD-25-663-02</v>
          </cell>
          <cell r="F1825" t="str">
            <v>Tank-Butane Tank Nozzle N14A/B, 4" Spare- (Butane)</v>
          </cell>
          <cell r="G1825">
            <v>0</v>
          </cell>
          <cell r="H1825" t="str">
            <v>VP-1516-148-T-101/2-180</v>
          </cell>
          <cell r="I1825">
            <v>40175</v>
          </cell>
          <cell r="J1825">
            <v>40168</v>
          </cell>
          <cell r="K1825" t="str">
            <v>Y</v>
          </cell>
          <cell r="L1825" t="str">
            <v>Drw</v>
          </cell>
          <cell r="M1825">
            <v>1826</v>
          </cell>
        </row>
        <row r="1826">
          <cell r="C1826" t="str">
            <v>25</v>
          </cell>
          <cell r="D1826" t="str">
            <v>05050-MD-25-664-00</v>
          </cell>
          <cell r="E1826" t="str">
            <v>05050-MD-25-664-00</v>
          </cell>
          <cell r="F1826" t="str">
            <v>Tank-Butane Tank Nozzle K8, 6" LDT- (Butane)</v>
          </cell>
          <cell r="G1826">
            <v>0</v>
          </cell>
          <cell r="H1826" t="str">
            <v>VP-1516-148-T-101/2-182</v>
          </cell>
          <cell r="I1826">
            <v>40175</v>
          </cell>
          <cell r="J1826">
            <v>40168</v>
          </cell>
          <cell r="K1826" t="str">
            <v>Y</v>
          </cell>
          <cell r="L1826" t="str">
            <v>Drw</v>
          </cell>
          <cell r="M1826">
            <v>1827</v>
          </cell>
        </row>
        <row r="1827">
          <cell r="C1827" t="str">
            <v>25</v>
          </cell>
          <cell r="D1827" t="str">
            <v>05050-MD-25-665-00</v>
          </cell>
          <cell r="E1827" t="str">
            <v>05050-MD-25-665-00</v>
          </cell>
          <cell r="F1827" t="str">
            <v>Tank-Propane Tank Nozzle K7, 8" Camera- (Butane)</v>
          </cell>
          <cell r="G1827">
            <v>0</v>
          </cell>
          <cell r="H1827" t="str">
            <v>VP-1516-148-T-101/2-183</v>
          </cell>
          <cell r="I1827">
            <v>40175</v>
          </cell>
          <cell r="J1827">
            <v>40168</v>
          </cell>
          <cell r="K1827" t="str">
            <v>Y</v>
          </cell>
          <cell r="L1827" t="str">
            <v>Drw</v>
          </cell>
          <cell r="M1827">
            <v>1828</v>
          </cell>
        </row>
        <row r="1828">
          <cell r="C1828" t="str">
            <v>25</v>
          </cell>
          <cell r="D1828" t="str">
            <v>05050-MD-25-666-00</v>
          </cell>
          <cell r="E1828" t="str">
            <v>05050-MD-25-666-00</v>
          </cell>
          <cell r="F1828" t="str">
            <v>Tank-Butane Tank Nozzle N15A/B/C, 10" PSV- (Butane)</v>
          </cell>
          <cell r="G1828">
            <v>0</v>
          </cell>
          <cell r="H1828" t="str">
            <v>VP-1516-148-T-101/2-184</v>
          </cell>
          <cell r="I1828">
            <v>40175</v>
          </cell>
          <cell r="J1828">
            <v>40168</v>
          </cell>
          <cell r="K1828" t="str">
            <v>Y</v>
          </cell>
          <cell r="L1828" t="str">
            <v>Drw</v>
          </cell>
          <cell r="M1828">
            <v>1829</v>
          </cell>
        </row>
        <row r="1829">
          <cell r="C1829" t="str">
            <v>25</v>
          </cell>
          <cell r="D1829"/>
          <cell r="E1829"/>
          <cell r="F1829" t="str">
            <v>Tank-Butane Tank Nozzle N26, Bursting Disc- (Butane)</v>
          </cell>
          <cell r="G1829">
            <v>0</v>
          </cell>
          <cell r="H1829" t="str">
            <v>VP-1516-148-T-101/2-185</v>
          </cell>
          <cell r="I1829">
            <v>40175</v>
          </cell>
          <cell r="J1829">
            <v>40168</v>
          </cell>
          <cell r="K1829" t="str">
            <v>n</v>
          </cell>
          <cell r="L1829" t="str">
            <v>Drw</v>
          </cell>
          <cell r="M1829">
            <v>1830</v>
          </cell>
        </row>
        <row r="1830">
          <cell r="C1830" t="str">
            <v>25</v>
          </cell>
          <cell r="D1830" t="str">
            <v>05050-MD-25-668-01</v>
          </cell>
          <cell r="E1830" t="str">
            <v>05050-MD-25-668-01</v>
          </cell>
          <cell r="F1830" t="str">
            <v>Tank-Butane Tank Nozzle K4A/B, 2" Pressure Manifold- (Butane)</v>
          </cell>
          <cell r="G1830">
            <v>0</v>
          </cell>
          <cell r="H1830" t="str">
            <v>VP-1516-148-T-101/2-186</v>
          </cell>
          <cell r="I1830">
            <v>40175</v>
          </cell>
          <cell r="J1830">
            <v>40168</v>
          </cell>
          <cell r="K1830" t="str">
            <v>Y</v>
          </cell>
          <cell r="L1830" t="str">
            <v>Drw</v>
          </cell>
          <cell r="M1830">
            <v>1831</v>
          </cell>
        </row>
        <row r="1831">
          <cell r="C1831" t="str">
            <v>25</v>
          </cell>
          <cell r="D1831" t="str">
            <v>05050-MD-25-668-02</v>
          </cell>
          <cell r="E1831" t="str">
            <v>05050-MD-25-668-02</v>
          </cell>
          <cell r="F1831" t="str">
            <v>Tank-Butane Tank Nozzle K4A/B, 2" Pressure Manifold- (Butane)</v>
          </cell>
          <cell r="G1831">
            <v>0</v>
          </cell>
          <cell r="H1831" t="str">
            <v>VP-1516-148-T-101/2-186</v>
          </cell>
          <cell r="I1831">
            <v>40175</v>
          </cell>
          <cell r="J1831">
            <v>40168</v>
          </cell>
          <cell r="K1831" t="str">
            <v>Y</v>
          </cell>
          <cell r="L1831" t="str">
            <v>Drw</v>
          </cell>
          <cell r="M1831">
            <v>1832</v>
          </cell>
        </row>
        <row r="1832">
          <cell r="C1832" t="str">
            <v>25</v>
          </cell>
          <cell r="D1832" t="str">
            <v>05050-MD-25-669-00</v>
          </cell>
          <cell r="E1832" t="str">
            <v>05050-MD-25-669-00</v>
          </cell>
          <cell r="F1832" t="str">
            <v>Tank-Butane Tank Nozzle N17A/B/C/D/E, 10" VRV- (Butane)</v>
          </cell>
          <cell r="G1832">
            <v>0</v>
          </cell>
          <cell r="H1832" t="str">
            <v>VP-1516-148-T-101/2-187</v>
          </cell>
          <cell r="I1832">
            <v>40175</v>
          </cell>
          <cell r="J1832">
            <v>40168</v>
          </cell>
          <cell r="K1832" t="str">
            <v>Y</v>
          </cell>
          <cell r="L1832" t="str">
            <v>Drw</v>
          </cell>
          <cell r="M1832">
            <v>1833</v>
          </cell>
        </row>
        <row r="1833">
          <cell r="C1833" t="str">
            <v>25</v>
          </cell>
          <cell r="D1833" t="str">
            <v>05050-MD-25-670-01</v>
          </cell>
          <cell r="E1833" t="str">
            <v>05050-MD-25-670-01</v>
          </cell>
          <cell r="F1833" t="str">
            <v>Tank-Butane Tank Nozzle K6A/B, 10" RTDs- (Butane)</v>
          </cell>
          <cell r="G1833">
            <v>0</v>
          </cell>
          <cell r="H1833" t="str">
            <v>VP-1516-148-T-101/2-188</v>
          </cell>
          <cell r="I1833">
            <v>40175</v>
          </cell>
          <cell r="J1833">
            <v>40168</v>
          </cell>
          <cell r="K1833" t="str">
            <v>Y</v>
          </cell>
          <cell r="L1833" t="str">
            <v>Drw</v>
          </cell>
          <cell r="M1833">
            <v>1834</v>
          </cell>
        </row>
        <row r="1834">
          <cell r="C1834" t="str">
            <v>25</v>
          </cell>
          <cell r="D1834" t="str">
            <v>05050-MD-25-670-02</v>
          </cell>
          <cell r="E1834" t="str">
            <v>05050-MD-25-670-02</v>
          </cell>
          <cell r="F1834" t="str">
            <v>Tank-Butane Tank Nozzle K6A/B, 10" RTDs- (Butane)</v>
          </cell>
          <cell r="G1834">
            <v>0</v>
          </cell>
          <cell r="H1834" t="str">
            <v>VP-1516-148-T-101/2-188</v>
          </cell>
          <cell r="I1834">
            <v>40175</v>
          </cell>
          <cell r="J1834">
            <v>40168</v>
          </cell>
          <cell r="K1834" t="str">
            <v>Y</v>
          </cell>
          <cell r="L1834" t="str">
            <v>Drw</v>
          </cell>
          <cell r="M1834">
            <v>1835</v>
          </cell>
        </row>
        <row r="1835">
          <cell r="C1835" t="str">
            <v>25</v>
          </cell>
          <cell r="D1835" t="str">
            <v>05050-MD-25-671-00</v>
          </cell>
          <cell r="E1835" t="str">
            <v>05050-MD-25-671-00</v>
          </cell>
          <cell r="F1835" t="str">
            <v>Tank-Butane Tank Nozzle K14, 2" Temperature- (Butane)</v>
          </cell>
          <cell r="G1835">
            <v>0</v>
          </cell>
          <cell r="H1835" t="str">
            <v>VP-1516-148-T-101/2-189</v>
          </cell>
          <cell r="I1835">
            <v>40175</v>
          </cell>
          <cell r="J1835">
            <v>40168</v>
          </cell>
          <cell r="K1835" t="str">
            <v>Y</v>
          </cell>
          <cell r="L1835" t="str">
            <v>Drw</v>
          </cell>
          <cell r="M1835">
            <v>1836</v>
          </cell>
        </row>
        <row r="1836">
          <cell r="C1836" t="str">
            <v>25</v>
          </cell>
          <cell r="D1836"/>
          <cell r="E1836"/>
          <cell r="F1836" t="str">
            <v>Tank-Nozzle T1 - 25- (Butane)</v>
          </cell>
          <cell r="G1836">
            <v>0</v>
          </cell>
          <cell r="H1836">
            <v>0</v>
          </cell>
          <cell r="I1836">
            <v>40175</v>
          </cell>
          <cell r="J1836">
            <v>40168</v>
          </cell>
          <cell r="K1836" t="str">
            <v>n</v>
          </cell>
          <cell r="L1836" t="str">
            <v>Drw</v>
          </cell>
          <cell r="M1836">
            <v>1837</v>
          </cell>
        </row>
        <row r="1837">
          <cell r="C1837" t="str">
            <v>25</v>
          </cell>
          <cell r="D1837" t="str">
            <v>05050-MD-25-673-00</v>
          </cell>
          <cell r="E1837" t="str">
            <v>05050-MD-25-673-00</v>
          </cell>
          <cell r="F1837" t="str">
            <v>Tank-Butane Tank Nozzle N2B 4" - (Butane)</v>
          </cell>
          <cell r="G1837">
            <v>0</v>
          </cell>
          <cell r="H1837" t="str">
            <v>VP-1516-148-T-101/2-190</v>
          </cell>
          <cell r="I1837">
            <v>40175</v>
          </cell>
          <cell r="J1837">
            <v>40168</v>
          </cell>
          <cell r="K1837" t="str">
            <v>Y</v>
          </cell>
          <cell r="L1837" t="str">
            <v>Drw</v>
          </cell>
          <cell r="M1837">
            <v>1838</v>
          </cell>
        </row>
        <row r="1838">
          <cell r="C1838" t="str">
            <v>25</v>
          </cell>
          <cell r="D1838" t="str">
            <v>05050-MD-25-673-00</v>
          </cell>
          <cell r="E1838" t="str">
            <v>05050-MD-25-673-00</v>
          </cell>
          <cell r="F1838" t="str">
            <v>Tank-Butane Tank Nozzle N2B 4" - (Butane)</v>
          </cell>
          <cell r="G1838">
            <v>0</v>
          </cell>
          <cell r="H1838" t="str">
            <v>VP-1516-148-T-101/2-190</v>
          </cell>
          <cell r="I1838">
            <v>40175</v>
          </cell>
          <cell r="J1838">
            <v>40168</v>
          </cell>
          <cell r="K1838" t="str">
            <v>Y</v>
          </cell>
          <cell r="L1838" t="str">
            <v>Drw</v>
          </cell>
          <cell r="M1838">
            <v>1839</v>
          </cell>
        </row>
        <row r="1839">
          <cell r="C1839" t="str">
            <v>25</v>
          </cell>
          <cell r="D1839" t="str">
            <v>05050-MD-25-674-01</v>
          </cell>
          <cell r="E1839" t="str">
            <v>05050-MD-25-674-01</v>
          </cell>
          <cell r="F1839" t="str">
            <v>Tank-Butane Tank Nozzle K2/3, 6" Level gauge- (Butane)</v>
          </cell>
          <cell r="G1839">
            <v>0</v>
          </cell>
          <cell r="H1839" t="str">
            <v>VP-1516-148-T-101/2-191</v>
          </cell>
          <cell r="I1839">
            <v>40175</v>
          </cell>
          <cell r="J1839">
            <v>40168</v>
          </cell>
          <cell r="K1839" t="str">
            <v>Y</v>
          </cell>
          <cell r="L1839" t="str">
            <v>Drw</v>
          </cell>
          <cell r="M1839">
            <v>1840</v>
          </cell>
        </row>
        <row r="1840">
          <cell r="C1840" t="str">
            <v>25</v>
          </cell>
          <cell r="D1840" t="str">
            <v>05050-MD-25-674-02</v>
          </cell>
          <cell r="E1840" t="str">
            <v>05050-MD-25-674-02</v>
          </cell>
          <cell r="F1840" t="str">
            <v>Tank-Butane Tank Nozzle K2/3, 6" Level gauge- (Butane)</v>
          </cell>
          <cell r="G1840">
            <v>0</v>
          </cell>
          <cell r="H1840" t="str">
            <v>VP-1516-148-T-101/2-191</v>
          </cell>
          <cell r="I1840">
            <v>40175</v>
          </cell>
          <cell r="J1840">
            <v>40168</v>
          </cell>
          <cell r="K1840" t="str">
            <v>Y</v>
          </cell>
          <cell r="L1840" t="str">
            <v>Drw</v>
          </cell>
          <cell r="M1840">
            <v>1841</v>
          </cell>
        </row>
        <row r="1841">
          <cell r="C1841" t="str">
            <v>25</v>
          </cell>
          <cell r="D1841" t="str">
            <v>05050-MD-25-674-03</v>
          </cell>
          <cell r="E1841" t="str">
            <v>05050-MD-25-674-03</v>
          </cell>
          <cell r="F1841" t="str">
            <v>Tank-Butane Tank Nozzle K2/3, 6" Level gauge- (Butane)</v>
          </cell>
          <cell r="G1841">
            <v>0</v>
          </cell>
          <cell r="H1841" t="str">
            <v>VP-1516-148-T-101/2-191</v>
          </cell>
          <cell r="I1841">
            <v>40175</v>
          </cell>
          <cell r="J1841">
            <v>40168</v>
          </cell>
          <cell r="K1841" t="str">
            <v>Y</v>
          </cell>
          <cell r="L1841" t="str">
            <v>Drw</v>
          </cell>
          <cell r="M1841">
            <v>1842</v>
          </cell>
        </row>
        <row r="1842">
          <cell r="C1842" t="str">
            <v>25</v>
          </cell>
          <cell r="D1842" t="str">
            <v>05050-MD-25-675-01</v>
          </cell>
          <cell r="E1842" t="str">
            <v>05050-MD-25-675-01</v>
          </cell>
          <cell r="F1842" t="str">
            <v>Tank-Butane Tank Nozzle K10, 6" Level Gauge- (Butane)</v>
          </cell>
          <cell r="G1842">
            <v>0</v>
          </cell>
          <cell r="H1842" t="str">
            <v>VP-1516-148-T-101/2-192</v>
          </cell>
          <cell r="I1842">
            <v>40175</v>
          </cell>
          <cell r="J1842">
            <v>40168</v>
          </cell>
          <cell r="K1842" t="str">
            <v>Y</v>
          </cell>
          <cell r="L1842" t="str">
            <v>Drw</v>
          </cell>
          <cell r="M1842">
            <v>1843</v>
          </cell>
        </row>
        <row r="1843">
          <cell r="C1843" t="str">
            <v>25</v>
          </cell>
          <cell r="D1843" t="str">
            <v>05050-MD-25-675-02</v>
          </cell>
          <cell r="E1843" t="str">
            <v>05050-MD-25-675-02</v>
          </cell>
          <cell r="F1843" t="str">
            <v>Tank-Butane Tank Nozzle K10, 6" Level Gauge- (Butane)</v>
          </cell>
          <cell r="G1843">
            <v>0</v>
          </cell>
          <cell r="H1843" t="str">
            <v>VP-1516-148-T-101/2-192</v>
          </cell>
          <cell r="I1843">
            <v>40175</v>
          </cell>
          <cell r="J1843">
            <v>40168</v>
          </cell>
          <cell r="K1843" t="str">
            <v>Y</v>
          </cell>
          <cell r="L1843" t="str">
            <v>Drw</v>
          </cell>
          <cell r="M1843">
            <v>1844</v>
          </cell>
        </row>
        <row r="1844">
          <cell r="C1844" t="str">
            <v>25</v>
          </cell>
          <cell r="D1844" t="str">
            <v>05050-MD-25-676-01</v>
          </cell>
          <cell r="E1844" t="str">
            <v>05050-MD-25-676-01</v>
          </cell>
          <cell r="F1844" t="str">
            <v>Tank-Butane Tank Nozzle K1, Pressure Inner Tank- (Butane)</v>
          </cell>
          <cell r="G1844">
            <v>0</v>
          </cell>
          <cell r="H1844" t="str">
            <v>VP-1516-148-T-101/2-193</v>
          </cell>
          <cell r="I1844">
            <v>40175</v>
          </cell>
          <cell r="J1844">
            <v>40168</v>
          </cell>
          <cell r="K1844" t="str">
            <v>Y</v>
          </cell>
          <cell r="L1844" t="str">
            <v>Drw</v>
          </cell>
          <cell r="M1844">
            <v>1845</v>
          </cell>
        </row>
        <row r="1845">
          <cell r="C1845" t="str">
            <v>25</v>
          </cell>
          <cell r="D1845" t="str">
            <v>05050-MD-25-676-02</v>
          </cell>
          <cell r="E1845" t="str">
            <v>05050-MD-25-676-02</v>
          </cell>
          <cell r="F1845" t="str">
            <v>Tank-Butane Tank Nozzle K1, Pressure Inner Tank- (Butane)</v>
          </cell>
          <cell r="G1845">
            <v>0</v>
          </cell>
          <cell r="H1845" t="str">
            <v>VP-1516-148-T-101/2-193</v>
          </cell>
          <cell r="I1845">
            <v>40175</v>
          </cell>
          <cell r="J1845">
            <v>40168</v>
          </cell>
          <cell r="K1845" t="str">
            <v>Y</v>
          </cell>
          <cell r="L1845" t="str">
            <v>Drw</v>
          </cell>
          <cell r="M1845">
            <v>1846</v>
          </cell>
        </row>
        <row r="1846">
          <cell r="C1846" t="str">
            <v>25</v>
          </cell>
          <cell r="D1846" t="str">
            <v>05050-MD-25-677-01</v>
          </cell>
          <cell r="E1846" t="str">
            <v>05050-MD-25-677-01</v>
          </cell>
          <cell r="F1846" t="str">
            <v>Tank-Butane Tank Manhole M1, 34" Roof Manhole- (Butane)</v>
          </cell>
          <cell r="G1846">
            <v>0</v>
          </cell>
          <cell r="H1846" t="str">
            <v>VP-1516-148-T-101/2-194</v>
          </cell>
          <cell r="I1846">
            <v>40175</v>
          </cell>
          <cell r="J1846">
            <v>40168</v>
          </cell>
          <cell r="K1846" t="str">
            <v>Y</v>
          </cell>
          <cell r="L1846" t="str">
            <v>Drw</v>
          </cell>
          <cell r="M1846">
            <v>1847</v>
          </cell>
        </row>
        <row r="1847">
          <cell r="C1847" t="str">
            <v>25</v>
          </cell>
          <cell r="D1847" t="str">
            <v>05050-MD-25-677-02</v>
          </cell>
          <cell r="E1847" t="str">
            <v>05050-MD-25-677-02</v>
          </cell>
          <cell r="F1847" t="str">
            <v>Tank-Butane Tank Manhole M1, 34" Roof Manhole- (Butane)</v>
          </cell>
          <cell r="G1847">
            <v>0</v>
          </cell>
          <cell r="H1847" t="str">
            <v>VP-1516-148-T-101/2-194</v>
          </cell>
          <cell r="I1847">
            <v>40175</v>
          </cell>
          <cell r="J1847">
            <v>40168</v>
          </cell>
          <cell r="K1847" t="str">
            <v>Y</v>
          </cell>
          <cell r="L1847" t="str">
            <v>Drw</v>
          </cell>
          <cell r="M1847">
            <v>1848</v>
          </cell>
        </row>
        <row r="1848">
          <cell r="C1848" t="str">
            <v>25</v>
          </cell>
          <cell r="D1848" t="str">
            <v>05050-MD-25-678-00</v>
          </cell>
          <cell r="E1848" t="str">
            <v>05050-MD-25-678-00</v>
          </cell>
          <cell r="F1848" t="str">
            <v>Tank-Butane Tank Manhole M2A &amp; N22- (Butane)</v>
          </cell>
          <cell r="G1848">
            <v>0</v>
          </cell>
          <cell r="H1848" t="str">
            <v>VP-1516-148-T-101/2-195</v>
          </cell>
          <cell r="I1848">
            <v>40175</v>
          </cell>
          <cell r="J1848">
            <v>40168</v>
          </cell>
          <cell r="K1848" t="str">
            <v>Y</v>
          </cell>
          <cell r="L1848" t="str">
            <v>Drw</v>
          </cell>
          <cell r="M1848">
            <v>1849</v>
          </cell>
        </row>
        <row r="1849">
          <cell r="C1849" t="str">
            <v>25</v>
          </cell>
          <cell r="D1849" t="str">
            <v>05050-MD-25-678-00</v>
          </cell>
          <cell r="E1849" t="str">
            <v>05050-MD-25-678-00</v>
          </cell>
          <cell r="F1849" t="str">
            <v>Tank-Butane Tank Manhole M2A &amp; N22- (Butane)</v>
          </cell>
          <cell r="G1849">
            <v>0</v>
          </cell>
          <cell r="H1849" t="str">
            <v>VP-1516-148-T-101/2-195</v>
          </cell>
          <cell r="I1849">
            <v>40175</v>
          </cell>
          <cell r="J1849">
            <v>40168</v>
          </cell>
          <cell r="K1849" t="str">
            <v>Y</v>
          </cell>
          <cell r="L1849" t="str">
            <v>Drw</v>
          </cell>
          <cell r="M1849">
            <v>1850</v>
          </cell>
        </row>
        <row r="1850">
          <cell r="C1850" t="str">
            <v>25</v>
          </cell>
          <cell r="D1850"/>
          <cell r="E1850"/>
          <cell r="F1850" t="str">
            <v>Tank-Butane Tank Deck Manhole M3, 34" deck manhole- (Butane)</v>
          </cell>
          <cell r="G1850">
            <v>0</v>
          </cell>
          <cell r="H1850" t="str">
            <v>VP-1516-148-T-101/2-196</v>
          </cell>
          <cell r="I1850">
            <v>38854</v>
          </cell>
          <cell r="J1850">
            <v>38847</v>
          </cell>
          <cell r="K1850" t="str">
            <v>N</v>
          </cell>
          <cell r="L1850" t="str">
            <v>Drw</v>
          </cell>
          <cell r="M1850">
            <v>1851</v>
          </cell>
        </row>
        <row r="1851">
          <cell r="C1851" t="str">
            <v>25</v>
          </cell>
          <cell r="D1851" t="str">
            <v>05050-MD-25-680-01</v>
          </cell>
          <cell r="E1851" t="str">
            <v>05050-MD-25-680-01</v>
          </cell>
          <cell r="F1851" t="str">
            <v>Tank-Butane Tank Nozzle N20A/B, 4" Annular Space Purge- (Butane)</v>
          </cell>
          <cell r="G1851">
            <v>0</v>
          </cell>
          <cell r="H1851" t="str">
            <v>VP-1516-148-T-101/2-197</v>
          </cell>
          <cell r="I1851">
            <v>40175</v>
          </cell>
          <cell r="J1851">
            <v>40168</v>
          </cell>
          <cell r="K1851" t="str">
            <v>Y</v>
          </cell>
          <cell r="L1851" t="str">
            <v>Drw</v>
          </cell>
          <cell r="M1851">
            <v>1852</v>
          </cell>
        </row>
        <row r="1852">
          <cell r="C1852" t="str">
            <v>25</v>
          </cell>
          <cell r="D1852" t="str">
            <v>05050-MD-25-680-02</v>
          </cell>
          <cell r="E1852" t="str">
            <v>05050-MD-25-680-02</v>
          </cell>
          <cell r="F1852" t="str">
            <v>Tank-Butane Tank Nozzle N20A/B, 4" Annular Space Purge- (Butane)</v>
          </cell>
          <cell r="G1852">
            <v>0</v>
          </cell>
          <cell r="H1852" t="str">
            <v>VP-1516-148-T-101/2-197</v>
          </cell>
          <cell r="I1852">
            <v>40175</v>
          </cell>
          <cell r="J1852">
            <v>40168</v>
          </cell>
          <cell r="K1852" t="str">
            <v>Y</v>
          </cell>
          <cell r="L1852" t="str">
            <v>Drw</v>
          </cell>
          <cell r="M1852">
            <v>1853</v>
          </cell>
        </row>
        <row r="1853">
          <cell r="C1853" t="str">
            <v>25</v>
          </cell>
          <cell r="D1853" t="str">
            <v>05050-MD-25-681-01</v>
          </cell>
          <cell r="E1853" t="str">
            <v>05050-MD-25-681-01</v>
          </cell>
          <cell r="F1853" t="str">
            <v>Tank-Butane Tank Nozzle N21A/B/C, 3" Base Insulation Purge- (Butane)</v>
          </cell>
          <cell r="G1853">
            <v>0</v>
          </cell>
          <cell r="H1853" t="str">
            <v>VP-1516-148-T-101/2-198</v>
          </cell>
          <cell r="I1853">
            <v>40175</v>
          </cell>
          <cell r="J1853">
            <v>40168</v>
          </cell>
          <cell r="K1853" t="str">
            <v>Y</v>
          </cell>
          <cell r="L1853" t="str">
            <v>Drw</v>
          </cell>
          <cell r="M1853">
            <v>1854</v>
          </cell>
        </row>
        <row r="1854">
          <cell r="C1854" t="str">
            <v>25</v>
          </cell>
          <cell r="D1854" t="str">
            <v>05050-MD-25-681-02</v>
          </cell>
          <cell r="E1854" t="str">
            <v>05050-MD-25-681-02</v>
          </cell>
          <cell r="F1854" t="str">
            <v>Tank-Butane Tank Nozzle N21A/B/C, 3" Base Insulation Purge- (Butane)</v>
          </cell>
          <cell r="G1854">
            <v>0</v>
          </cell>
          <cell r="H1854" t="str">
            <v>VP-1516-148-T-101/2-198</v>
          </cell>
          <cell r="I1854">
            <v>40175</v>
          </cell>
          <cell r="J1854">
            <v>40168</v>
          </cell>
          <cell r="K1854" t="str">
            <v>Y</v>
          </cell>
          <cell r="L1854" t="str">
            <v>Drw</v>
          </cell>
          <cell r="M1854">
            <v>1855</v>
          </cell>
        </row>
        <row r="1855">
          <cell r="C1855" t="str">
            <v>25</v>
          </cell>
          <cell r="D1855"/>
          <cell r="E1855"/>
          <cell r="F1855" t="str">
            <v>Tank-Pipe Supports- (Butane)</v>
          </cell>
          <cell r="G1855">
            <v>0</v>
          </cell>
          <cell r="H1855">
            <v>0</v>
          </cell>
          <cell r="I1855">
            <v>40175</v>
          </cell>
          <cell r="J1855">
            <v>40168</v>
          </cell>
          <cell r="K1855" t="str">
            <v>N</v>
          </cell>
          <cell r="L1855" t="str">
            <v>Drw</v>
          </cell>
          <cell r="M1855">
            <v>1856</v>
          </cell>
        </row>
        <row r="1856">
          <cell r="C1856" t="str">
            <v>25</v>
          </cell>
          <cell r="D1856" t="str">
            <v>05050-MD-25-683-00</v>
          </cell>
          <cell r="E1856" t="str">
            <v>05050-MD-25-683-00</v>
          </cell>
          <cell r="F1856" t="str">
            <v>Tank-Pump Column Fabrication Spec- (Butane)</v>
          </cell>
          <cell r="G1856">
            <v>0</v>
          </cell>
          <cell r="H1856" t="str">
            <v>VP-1516-148-T-101/2-083</v>
          </cell>
          <cell r="I1856">
            <v>40175</v>
          </cell>
          <cell r="J1856">
            <v>40168</v>
          </cell>
          <cell r="K1856" t="str">
            <v>Y</v>
          </cell>
          <cell r="L1856" t="str">
            <v>Drw</v>
          </cell>
          <cell r="M1856">
            <v>1857</v>
          </cell>
        </row>
        <row r="1857">
          <cell r="C1857" t="str">
            <v>25</v>
          </cell>
          <cell r="D1857" t="str">
            <v>05050-MD-25-684-00</v>
          </cell>
          <cell r="E1857" t="str">
            <v>05050-MD-25-684-00</v>
          </cell>
          <cell r="F1857" t="str">
            <v>Tank-Pump Column Analysis- (Butane)</v>
          </cell>
          <cell r="G1857">
            <v>0</v>
          </cell>
          <cell r="H1857" t="str">
            <v>VP-1516-148-T-101/2-015</v>
          </cell>
          <cell r="I1857">
            <v>40175</v>
          </cell>
          <cell r="J1857">
            <v>40168</v>
          </cell>
          <cell r="K1857" t="str">
            <v>Y</v>
          </cell>
          <cell r="L1857" t="str">
            <v>Drw</v>
          </cell>
          <cell r="M1857">
            <v>1858</v>
          </cell>
        </row>
        <row r="1858">
          <cell r="C1858" t="str">
            <v>25</v>
          </cell>
          <cell r="D1858" t="str">
            <v>05050-MD-25-685-01</v>
          </cell>
          <cell r="E1858" t="str">
            <v>05050-MD-25-685-01</v>
          </cell>
          <cell r="F1858" t="str">
            <v>Tank-Pipe Support Area Drawing- (Butane)</v>
          </cell>
          <cell r="G1858">
            <v>0</v>
          </cell>
          <cell r="H1858" t="str">
            <v>VP-1516-148-T-101/2-270</v>
          </cell>
          <cell r="I1858">
            <v>40175</v>
          </cell>
          <cell r="J1858">
            <v>40168</v>
          </cell>
          <cell r="K1858" t="str">
            <v>Y</v>
          </cell>
          <cell r="L1858" t="str">
            <v>Drw</v>
          </cell>
          <cell r="M1858">
            <v>1859</v>
          </cell>
        </row>
        <row r="1859">
          <cell r="C1859" t="str">
            <v>25</v>
          </cell>
          <cell r="D1859" t="str">
            <v>05050-MD-25-685-02</v>
          </cell>
          <cell r="E1859" t="str">
            <v>05050-MD-25-685-02</v>
          </cell>
          <cell r="F1859" t="str">
            <v>Tank-Pipe Support Area Drawing- (Butane)</v>
          </cell>
          <cell r="G1859">
            <v>0</v>
          </cell>
          <cell r="H1859" t="str">
            <v>VP-1516-148-T-101/2-270</v>
          </cell>
          <cell r="I1859">
            <v>40175</v>
          </cell>
          <cell r="J1859">
            <v>40168</v>
          </cell>
          <cell r="K1859" t="str">
            <v>Y</v>
          </cell>
          <cell r="L1859" t="str">
            <v>Drw</v>
          </cell>
          <cell r="M1859">
            <v>1860</v>
          </cell>
        </row>
        <row r="1860">
          <cell r="C1860" t="str">
            <v>25</v>
          </cell>
          <cell r="D1860" t="str">
            <v>05050-MD-25-685-03</v>
          </cell>
          <cell r="E1860" t="str">
            <v>05050-MD-25-685-03</v>
          </cell>
          <cell r="F1860" t="str">
            <v>Tank-Pipe Support Area Drawing- (Butane)</v>
          </cell>
          <cell r="G1860">
            <v>0</v>
          </cell>
          <cell r="H1860" t="str">
            <v>VP-1516-148-T-101/2-270</v>
          </cell>
          <cell r="I1860">
            <v>40175</v>
          </cell>
          <cell r="J1860">
            <v>40168</v>
          </cell>
          <cell r="K1860" t="str">
            <v>Y</v>
          </cell>
          <cell r="L1860" t="str">
            <v>Drw</v>
          </cell>
          <cell r="M1860">
            <v>1861</v>
          </cell>
        </row>
        <row r="1861">
          <cell r="C1861" t="str">
            <v>25</v>
          </cell>
          <cell r="D1861" t="str">
            <v>05050-MD-25-685-04</v>
          </cell>
          <cell r="E1861" t="str">
            <v>05050-MD-25-685-04</v>
          </cell>
          <cell r="F1861" t="str">
            <v>Tank-Pipe Support Area Drawing- (Butane)</v>
          </cell>
          <cell r="G1861">
            <v>0</v>
          </cell>
          <cell r="H1861" t="str">
            <v>VP-1516-148-T-101/2-270</v>
          </cell>
          <cell r="I1861">
            <v>40175</v>
          </cell>
          <cell r="J1861">
            <v>40168</v>
          </cell>
          <cell r="K1861" t="str">
            <v>Y</v>
          </cell>
          <cell r="L1861" t="str">
            <v>Drw</v>
          </cell>
          <cell r="M1861">
            <v>1862</v>
          </cell>
        </row>
        <row r="1862">
          <cell r="C1862" t="str">
            <v>25</v>
          </cell>
          <cell r="D1862" t="str">
            <v>05050-MD-25-685-05</v>
          </cell>
          <cell r="E1862" t="str">
            <v>05050-MD-25-685-05</v>
          </cell>
          <cell r="F1862" t="str">
            <v>Tank-Pipe Support Area Drawing- (Butane)</v>
          </cell>
          <cell r="G1862">
            <v>0</v>
          </cell>
          <cell r="H1862" t="str">
            <v>VP-1516-148-T-101/2-270</v>
          </cell>
          <cell r="I1862">
            <v>40175</v>
          </cell>
          <cell r="J1862">
            <v>40168</v>
          </cell>
          <cell r="K1862" t="str">
            <v>Y</v>
          </cell>
          <cell r="L1862" t="str">
            <v>Drw</v>
          </cell>
          <cell r="M1862">
            <v>1863</v>
          </cell>
        </row>
        <row r="1863">
          <cell r="C1863" t="str">
            <v>25</v>
          </cell>
          <cell r="D1863" t="str">
            <v>05050-MD-25-685-06</v>
          </cell>
          <cell r="E1863" t="str">
            <v>05050-MD-25-685-06</v>
          </cell>
          <cell r="F1863" t="str">
            <v>Tank-Pipe Support Area Drawing- (Butane)</v>
          </cell>
          <cell r="G1863">
            <v>0</v>
          </cell>
          <cell r="H1863" t="str">
            <v>VP-1516-148-T-101/2-270</v>
          </cell>
          <cell r="I1863">
            <v>40175</v>
          </cell>
          <cell r="J1863">
            <v>40168</v>
          </cell>
          <cell r="K1863" t="str">
            <v>Y</v>
          </cell>
          <cell r="L1863" t="str">
            <v>Drw</v>
          </cell>
          <cell r="M1863">
            <v>1864</v>
          </cell>
        </row>
        <row r="1864">
          <cell r="C1864" t="str">
            <v>25</v>
          </cell>
          <cell r="D1864"/>
          <cell r="E1864"/>
          <cell r="F1864" t="str">
            <v>Tank-Pipe Support Area Drawing- (Butane)</v>
          </cell>
          <cell r="G1864">
            <v>0</v>
          </cell>
          <cell r="H1864">
            <v>0</v>
          </cell>
          <cell r="I1864">
            <v>40175</v>
          </cell>
          <cell r="J1864">
            <v>40168</v>
          </cell>
          <cell r="K1864" t="str">
            <v>n</v>
          </cell>
          <cell r="L1864" t="str">
            <v>Drw</v>
          </cell>
          <cell r="M1864">
            <v>1865</v>
          </cell>
        </row>
        <row r="1865">
          <cell r="C1865" t="str">
            <v>25</v>
          </cell>
          <cell r="D1865"/>
          <cell r="E1865"/>
          <cell r="F1865" t="str">
            <v>Tank-Pipe Support Area Drawing- (Butane)</v>
          </cell>
          <cell r="G1865">
            <v>0</v>
          </cell>
          <cell r="H1865">
            <v>0</v>
          </cell>
          <cell r="I1865">
            <v>40175</v>
          </cell>
          <cell r="J1865">
            <v>40168</v>
          </cell>
          <cell r="K1865" t="str">
            <v>n</v>
          </cell>
          <cell r="L1865" t="str">
            <v>Drw</v>
          </cell>
          <cell r="M1865">
            <v>1866</v>
          </cell>
        </row>
        <row r="1866">
          <cell r="C1866" t="str">
            <v>25</v>
          </cell>
          <cell r="D1866"/>
          <cell r="E1866"/>
          <cell r="F1866" t="str">
            <v>Tank-Pipe Supports- (Butane)</v>
          </cell>
          <cell r="G1866">
            <v>0</v>
          </cell>
          <cell r="H1866" t="str">
            <v>VP-1516-148-T-101/2-271</v>
          </cell>
          <cell r="I1866">
            <v>38863</v>
          </cell>
          <cell r="J1866">
            <v>38856</v>
          </cell>
          <cell r="K1866" t="str">
            <v>N</v>
          </cell>
          <cell r="L1866" t="str">
            <v>Drw</v>
          </cell>
          <cell r="M1866">
            <v>1867</v>
          </cell>
        </row>
        <row r="1867">
          <cell r="C1867" t="str">
            <v>25</v>
          </cell>
          <cell r="D1867"/>
          <cell r="E1867"/>
          <cell r="F1867" t="str">
            <v>Tank-Pipe Supports- (Butane)</v>
          </cell>
          <cell r="G1867">
            <v>0</v>
          </cell>
          <cell r="H1867" t="str">
            <v>VP-1516-148-T-101/2-271</v>
          </cell>
          <cell r="I1867">
            <v>38863</v>
          </cell>
          <cell r="J1867">
            <v>38856</v>
          </cell>
          <cell r="K1867" t="str">
            <v>N</v>
          </cell>
          <cell r="L1867" t="str">
            <v>Drw</v>
          </cell>
          <cell r="M1867">
            <v>1868</v>
          </cell>
        </row>
        <row r="1868">
          <cell r="C1868" t="str">
            <v>25</v>
          </cell>
          <cell r="D1868" t="str">
            <v>05050-MD-25-689-00</v>
          </cell>
          <cell r="E1868" t="str">
            <v>05050-MD-25-689-00</v>
          </cell>
          <cell r="F1868" t="str">
            <v>Tank-Butane Tank Purge inner tank nozzle N19 4"- (Butane)</v>
          </cell>
          <cell r="G1868">
            <v>0</v>
          </cell>
          <cell r="H1868" t="str">
            <v>VP-1516-148-T-101/2-199</v>
          </cell>
          <cell r="I1868">
            <v>40175</v>
          </cell>
          <cell r="J1868">
            <v>40168</v>
          </cell>
          <cell r="K1868" t="str">
            <v>Y</v>
          </cell>
          <cell r="L1868" t="str">
            <v>Drw</v>
          </cell>
          <cell r="M1868">
            <v>1869</v>
          </cell>
        </row>
        <row r="1869">
          <cell r="C1869" t="str">
            <v>25</v>
          </cell>
          <cell r="D1869" t="str">
            <v>05050-MD-25-690-00</v>
          </cell>
          <cell r="E1869" t="str">
            <v>05050-MD-25-690-00</v>
          </cell>
          <cell r="F1869" t="str">
            <v>Tank-Butane Tank Nozzle K9, 2" Multi-point RTD for LT- (Butane)</v>
          </cell>
          <cell r="G1869">
            <v>0</v>
          </cell>
          <cell r="H1869" t="str">
            <v>VP-1516-148-T-101/2-181</v>
          </cell>
          <cell r="I1869">
            <v>40175</v>
          </cell>
          <cell r="J1869">
            <v>40168</v>
          </cell>
          <cell r="K1869" t="str">
            <v>Y</v>
          </cell>
          <cell r="L1869" t="str">
            <v>Drw</v>
          </cell>
          <cell r="M1869">
            <v>1870</v>
          </cell>
        </row>
        <row r="1870">
          <cell r="C1870" t="str">
            <v>25</v>
          </cell>
          <cell r="D1870" t="str">
            <v>05050-MD-25-691-00</v>
          </cell>
          <cell r="E1870" t="str">
            <v>05050-MD-25-691-00</v>
          </cell>
          <cell r="F1870" t="str">
            <v>Tank-Butane Tank Nozzle N16A/B/C, 2" Pilot for PSV- (Butane)</v>
          </cell>
          <cell r="G1870">
            <v>0</v>
          </cell>
          <cell r="H1870" t="str">
            <v>VP-1516-148-T-101/2-205</v>
          </cell>
          <cell r="I1870">
            <v>40175</v>
          </cell>
          <cell r="J1870">
            <v>40168</v>
          </cell>
          <cell r="K1870" t="str">
            <v>Y</v>
          </cell>
          <cell r="L1870" t="str">
            <v>Drw</v>
          </cell>
          <cell r="M1870">
            <v>1871</v>
          </cell>
        </row>
        <row r="1871">
          <cell r="C1871" t="str">
            <v>25</v>
          </cell>
          <cell r="D1871" t="str">
            <v>05050-MD-25-692-01</v>
          </cell>
          <cell r="E1871" t="str">
            <v>05050-MD-25-692-01</v>
          </cell>
          <cell r="F1871" t="str">
            <v>Tank-Butane Tank Nozzle N18, Sample, 4" Purge (inner tank), 4" Dome Vent- (Butane)</v>
          </cell>
          <cell r="G1871">
            <v>0</v>
          </cell>
          <cell r="H1871" t="str">
            <v>VP-1516-148-T-101/2-206</v>
          </cell>
          <cell r="I1871">
            <v>40175</v>
          </cell>
          <cell r="J1871">
            <v>40168</v>
          </cell>
          <cell r="K1871" t="str">
            <v>Y</v>
          </cell>
          <cell r="L1871" t="str">
            <v>Drw</v>
          </cell>
          <cell r="M1871">
            <v>1872</v>
          </cell>
        </row>
        <row r="1872">
          <cell r="C1872" t="str">
            <v>25</v>
          </cell>
          <cell r="D1872" t="str">
            <v>05050-MD-25-692-02</v>
          </cell>
          <cell r="E1872" t="str">
            <v>05050-MD-25-692-02</v>
          </cell>
          <cell r="F1872" t="str">
            <v>Tank-Butane Tank Nozzle N18, Sample, 4" Purge (inner tank), 4" Dome Vent- (Butane)</v>
          </cell>
          <cell r="G1872">
            <v>0</v>
          </cell>
          <cell r="H1872" t="str">
            <v>VP-1516-148-T-101/2-206</v>
          </cell>
          <cell r="I1872">
            <v>40175</v>
          </cell>
          <cell r="J1872">
            <v>40168</v>
          </cell>
          <cell r="K1872" t="str">
            <v>Y</v>
          </cell>
          <cell r="L1872" t="str">
            <v>Drw</v>
          </cell>
          <cell r="M1872">
            <v>1873</v>
          </cell>
        </row>
        <row r="1873">
          <cell r="C1873" t="str">
            <v>25</v>
          </cell>
          <cell r="D1873" t="str">
            <v>05050-MD-25-693-00</v>
          </cell>
          <cell r="E1873" t="str">
            <v>05050-MD-25-693-00</v>
          </cell>
          <cell r="F1873" t="str">
            <v>Tank-Butane Tank Nozzle N24/25/27, ?" Roof Hatch, ?" deck Hatch, 4" Perlite Fill- (Butane)</v>
          </cell>
          <cell r="G1873">
            <v>0</v>
          </cell>
          <cell r="H1873" t="str">
            <v>VP-1516-148-T-101/2-207</v>
          </cell>
          <cell r="I1873">
            <v>40175</v>
          </cell>
          <cell r="J1873">
            <v>40168</v>
          </cell>
          <cell r="K1873" t="str">
            <v>Y</v>
          </cell>
          <cell r="L1873" t="str">
            <v>Drw</v>
          </cell>
          <cell r="M1873">
            <v>1874</v>
          </cell>
        </row>
        <row r="1874">
          <cell r="C1874" t="str">
            <v>25</v>
          </cell>
          <cell r="D1874"/>
          <cell r="E1874"/>
          <cell r="F1874" t="str">
            <v>Tank-Pipe Supports- (Butane)</v>
          </cell>
          <cell r="G1874">
            <v>0</v>
          </cell>
          <cell r="H1874">
            <v>0</v>
          </cell>
          <cell r="I1874">
            <v>40175</v>
          </cell>
          <cell r="J1874">
            <v>40168</v>
          </cell>
          <cell r="K1874" t="str">
            <v>n</v>
          </cell>
          <cell r="L1874" t="str">
            <v>Drw</v>
          </cell>
          <cell r="M1874">
            <v>1875</v>
          </cell>
        </row>
        <row r="1875">
          <cell r="C1875" t="str">
            <v>25</v>
          </cell>
          <cell r="D1875"/>
          <cell r="E1875"/>
          <cell r="F1875" t="str">
            <v>Tank-Structural Material- (Butane)</v>
          </cell>
          <cell r="G1875">
            <v>0</v>
          </cell>
          <cell r="H1875">
            <v>0</v>
          </cell>
          <cell r="I1875">
            <v>40175</v>
          </cell>
          <cell r="J1875">
            <v>40168</v>
          </cell>
          <cell r="K1875" t="str">
            <v>N</v>
          </cell>
          <cell r="L1875" t="str">
            <v>Drw</v>
          </cell>
          <cell r="M1875">
            <v>1876</v>
          </cell>
        </row>
        <row r="1876">
          <cell r="C1876" t="str">
            <v>25</v>
          </cell>
          <cell r="D1876"/>
          <cell r="E1876"/>
          <cell r="F1876" t="str">
            <v>Tank-3D model of Initial Platform Layouts- (Butane)</v>
          </cell>
          <cell r="G1876">
            <v>0</v>
          </cell>
          <cell r="H1876">
            <v>0</v>
          </cell>
          <cell r="I1876">
            <v>40175</v>
          </cell>
          <cell r="J1876">
            <v>40168</v>
          </cell>
          <cell r="K1876" t="str">
            <v>N</v>
          </cell>
          <cell r="L1876" t="str">
            <v>Drw</v>
          </cell>
          <cell r="M1876">
            <v>1877</v>
          </cell>
        </row>
        <row r="1877">
          <cell r="C1877" t="str">
            <v>25</v>
          </cell>
          <cell r="D1877" t="str">
            <v>05050-MD-25-697-01</v>
          </cell>
          <cell r="E1877" t="str">
            <v>05050-MD-25-697-01</v>
          </cell>
          <cell r="F1877" t="str">
            <v>Tank-Platform Arrangement- (Butane)</v>
          </cell>
          <cell r="G1877">
            <v>0</v>
          </cell>
          <cell r="H1877" t="str">
            <v>VP-1516-148-T-101/2-241</v>
          </cell>
          <cell r="I1877">
            <v>40175</v>
          </cell>
          <cell r="J1877">
            <v>40168</v>
          </cell>
          <cell r="K1877" t="str">
            <v>Y</v>
          </cell>
          <cell r="L1877" t="str">
            <v>Drw</v>
          </cell>
          <cell r="M1877">
            <v>1878</v>
          </cell>
        </row>
        <row r="1878">
          <cell r="C1878" t="str">
            <v>25</v>
          </cell>
          <cell r="D1878" t="str">
            <v>05050-MD-25-697-02</v>
          </cell>
          <cell r="E1878" t="str">
            <v>05050-MD-25-697-02</v>
          </cell>
          <cell r="F1878" t="str">
            <v>Tank-Platform Arrangement- (Butane)</v>
          </cell>
          <cell r="G1878">
            <v>0</v>
          </cell>
          <cell r="H1878" t="str">
            <v>VP-1516-148-T-101/2-241</v>
          </cell>
          <cell r="I1878">
            <v>40175</v>
          </cell>
          <cell r="J1878">
            <v>40168</v>
          </cell>
          <cell r="K1878" t="str">
            <v>Y</v>
          </cell>
          <cell r="L1878" t="str">
            <v>Drw</v>
          </cell>
          <cell r="M1878">
            <v>1879</v>
          </cell>
        </row>
        <row r="1879">
          <cell r="C1879" t="str">
            <v>25</v>
          </cell>
          <cell r="D1879" t="str">
            <v>05050-MD-25-697-03</v>
          </cell>
          <cell r="E1879" t="str">
            <v>05050-MD-25-697-03</v>
          </cell>
          <cell r="F1879" t="str">
            <v>Tank-Platform Arrangement- (Butane)</v>
          </cell>
          <cell r="G1879">
            <v>0</v>
          </cell>
          <cell r="H1879" t="str">
            <v>VP-1516-148-T-101/2-241</v>
          </cell>
          <cell r="I1879">
            <v>40175</v>
          </cell>
          <cell r="J1879">
            <v>40168</v>
          </cell>
          <cell r="K1879" t="str">
            <v>Y</v>
          </cell>
          <cell r="L1879" t="str">
            <v>Drw</v>
          </cell>
          <cell r="M1879">
            <v>1880</v>
          </cell>
        </row>
        <row r="1880">
          <cell r="C1880" t="str">
            <v>25</v>
          </cell>
          <cell r="D1880" t="str">
            <v>05050-MD-25-697-04</v>
          </cell>
          <cell r="E1880" t="str">
            <v>05050-MD-25-697-04</v>
          </cell>
          <cell r="F1880" t="str">
            <v>Tank-Platform Arrangement- (Butane)</v>
          </cell>
          <cell r="G1880">
            <v>0</v>
          </cell>
          <cell r="H1880" t="str">
            <v>VP-1516-148-T-101/2-241</v>
          </cell>
          <cell r="I1880">
            <v>40175</v>
          </cell>
          <cell r="J1880">
            <v>40168</v>
          </cell>
          <cell r="K1880" t="str">
            <v>Y</v>
          </cell>
          <cell r="L1880" t="str">
            <v>Drw</v>
          </cell>
          <cell r="M1880">
            <v>1881</v>
          </cell>
        </row>
        <row r="1881">
          <cell r="C1881" t="str">
            <v>25</v>
          </cell>
          <cell r="D1881"/>
          <cell r="E1881"/>
          <cell r="F1881" t="str">
            <v>Tank-Platform Arrangement- (Butane)</v>
          </cell>
          <cell r="G1881">
            <v>0</v>
          </cell>
          <cell r="H1881">
            <v>0</v>
          </cell>
          <cell r="I1881">
            <v>40175</v>
          </cell>
          <cell r="J1881">
            <v>40168</v>
          </cell>
          <cell r="K1881" t="str">
            <v>n</v>
          </cell>
          <cell r="L1881" t="str">
            <v>Drw</v>
          </cell>
          <cell r="M1881">
            <v>1882</v>
          </cell>
        </row>
        <row r="1882">
          <cell r="C1882" t="str">
            <v>25</v>
          </cell>
          <cell r="D1882"/>
          <cell r="E1882"/>
          <cell r="F1882" t="str">
            <v>Tank-Platform Arrangement- (Butane)</v>
          </cell>
          <cell r="G1882">
            <v>0</v>
          </cell>
          <cell r="H1882">
            <v>0</v>
          </cell>
          <cell r="I1882">
            <v>40175</v>
          </cell>
          <cell r="J1882">
            <v>40168</v>
          </cell>
          <cell r="K1882" t="str">
            <v>n</v>
          </cell>
          <cell r="L1882" t="str">
            <v>Drw</v>
          </cell>
          <cell r="M1882">
            <v>1883</v>
          </cell>
        </row>
        <row r="1883">
          <cell r="C1883" t="str">
            <v>25</v>
          </cell>
          <cell r="D1883"/>
          <cell r="E1883"/>
          <cell r="F1883" t="str">
            <v>Tank-Platform Loads onto Roof- (Butane)</v>
          </cell>
          <cell r="G1883">
            <v>0</v>
          </cell>
          <cell r="H1883">
            <v>0</v>
          </cell>
          <cell r="I1883">
            <v>40175</v>
          </cell>
          <cell r="J1883">
            <v>40168</v>
          </cell>
          <cell r="K1883" t="str">
            <v>N</v>
          </cell>
          <cell r="L1883" t="str">
            <v>Drw</v>
          </cell>
          <cell r="M1883">
            <v>1884</v>
          </cell>
        </row>
        <row r="1884">
          <cell r="C1884" t="str">
            <v>25</v>
          </cell>
          <cell r="D1884"/>
          <cell r="E1884"/>
          <cell r="F1884" t="str">
            <v>Tank-Peripheral Walkway Assembly- (Butane)</v>
          </cell>
          <cell r="G1884">
            <v>0</v>
          </cell>
          <cell r="H1884" t="str">
            <v>VP-1516-148-T-101/2-242</v>
          </cell>
          <cell r="I1884">
            <v>38849</v>
          </cell>
          <cell r="J1884">
            <v>38842</v>
          </cell>
          <cell r="K1884" t="str">
            <v>N</v>
          </cell>
          <cell r="L1884" t="str">
            <v>Drw</v>
          </cell>
          <cell r="M1884">
            <v>1885</v>
          </cell>
        </row>
        <row r="1885">
          <cell r="C1885" t="str">
            <v>25</v>
          </cell>
          <cell r="D1885"/>
          <cell r="E1885"/>
          <cell r="F1885" t="str">
            <v>Tank-Peripheral Walkway Details- (Butane)</v>
          </cell>
          <cell r="G1885">
            <v>0</v>
          </cell>
          <cell r="H1885" t="str">
            <v>VP-1516-148-T-101/2-243</v>
          </cell>
          <cell r="I1885">
            <v>38849</v>
          </cell>
          <cell r="J1885">
            <v>38842</v>
          </cell>
          <cell r="K1885" t="str">
            <v>N</v>
          </cell>
          <cell r="L1885" t="str">
            <v>Drw</v>
          </cell>
          <cell r="M1885">
            <v>1886</v>
          </cell>
        </row>
        <row r="1886">
          <cell r="C1886" t="str">
            <v>25</v>
          </cell>
          <cell r="D1886"/>
          <cell r="E1886"/>
          <cell r="F1886" t="str">
            <v>Tank-Peripheral Walkway Details- (Butane)</v>
          </cell>
          <cell r="G1886">
            <v>0</v>
          </cell>
          <cell r="H1886">
            <v>0</v>
          </cell>
          <cell r="I1886">
            <v>40175</v>
          </cell>
          <cell r="J1886">
            <v>40168</v>
          </cell>
          <cell r="K1886" t="str">
            <v>n</v>
          </cell>
          <cell r="L1886" t="str">
            <v>Drw</v>
          </cell>
          <cell r="M1886">
            <v>1887</v>
          </cell>
        </row>
        <row r="1887">
          <cell r="C1887" t="str">
            <v>25</v>
          </cell>
          <cell r="D1887" t="str">
            <v>05050-MD-25-704-01</v>
          </cell>
          <cell r="E1887" t="str">
            <v>05050-MD-25-704-01</v>
          </cell>
          <cell r="F1887" t="str">
            <v>Tank-Pipework Support Structure Assembly- (Butane)</v>
          </cell>
          <cell r="G1887">
            <v>0</v>
          </cell>
          <cell r="H1887" t="str">
            <v>VP-1516-148-T-101/2-244</v>
          </cell>
          <cell r="I1887">
            <v>40175</v>
          </cell>
          <cell r="J1887">
            <v>40168</v>
          </cell>
          <cell r="K1887" t="str">
            <v>Y</v>
          </cell>
          <cell r="L1887" t="str">
            <v>Drw</v>
          </cell>
          <cell r="M1887">
            <v>1888</v>
          </cell>
        </row>
        <row r="1888">
          <cell r="C1888" t="str">
            <v>25</v>
          </cell>
          <cell r="D1888" t="str">
            <v>05050-MD-25-704-02</v>
          </cell>
          <cell r="E1888" t="str">
            <v>05050-MD-25-704-02</v>
          </cell>
          <cell r="F1888" t="str">
            <v>Tank-Pipework Support Structure Assembly- (Butane)</v>
          </cell>
          <cell r="G1888">
            <v>0</v>
          </cell>
          <cell r="H1888" t="str">
            <v>VP-1516-148-T-101/2-244</v>
          </cell>
          <cell r="I1888">
            <v>40175</v>
          </cell>
          <cell r="J1888">
            <v>40168</v>
          </cell>
          <cell r="K1888" t="str">
            <v>Y</v>
          </cell>
          <cell r="L1888" t="str">
            <v>Drw</v>
          </cell>
          <cell r="M1888">
            <v>1889</v>
          </cell>
        </row>
        <row r="1889">
          <cell r="C1889" t="str">
            <v>25</v>
          </cell>
          <cell r="D1889" t="str">
            <v>05050-MD-25-704-03</v>
          </cell>
          <cell r="E1889" t="str">
            <v>05050-MD-25-704-03</v>
          </cell>
          <cell r="F1889" t="str">
            <v>Tank-Pipework Support Structure Assembly- (Butane)</v>
          </cell>
          <cell r="G1889">
            <v>0</v>
          </cell>
          <cell r="H1889" t="str">
            <v>VP-1516-148-T-101/2-244</v>
          </cell>
          <cell r="I1889">
            <v>40175</v>
          </cell>
          <cell r="J1889">
            <v>40168</v>
          </cell>
          <cell r="K1889" t="str">
            <v>Y</v>
          </cell>
          <cell r="L1889" t="str">
            <v>Drw</v>
          </cell>
          <cell r="M1889">
            <v>1890</v>
          </cell>
        </row>
        <row r="1890">
          <cell r="C1890" t="str">
            <v>25</v>
          </cell>
          <cell r="D1890" t="str">
            <v>05050-MD-25-704-04</v>
          </cell>
          <cell r="E1890" t="str">
            <v>05050-MD-25-704-04</v>
          </cell>
          <cell r="F1890" t="str">
            <v>Tank-Pipework Support Structure Assembly- (Butane)</v>
          </cell>
          <cell r="G1890">
            <v>0</v>
          </cell>
          <cell r="H1890" t="str">
            <v>VP-1516-148-T-101/2-244</v>
          </cell>
          <cell r="I1890">
            <v>40175</v>
          </cell>
          <cell r="J1890">
            <v>40168</v>
          </cell>
          <cell r="K1890" t="str">
            <v>Y</v>
          </cell>
          <cell r="L1890" t="str">
            <v>Drw</v>
          </cell>
          <cell r="M1890">
            <v>1891</v>
          </cell>
        </row>
        <row r="1891">
          <cell r="C1891" t="str">
            <v>25</v>
          </cell>
          <cell r="D1891" t="str">
            <v>05050-MD-25-704-05</v>
          </cell>
          <cell r="E1891" t="str">
            <v>05050-MD-25-704-05</v>
          </cell>
          <cell r="F1891" t="str">
            <v>Tank-Pipework Support Structure Assembly- (Butane)</v>
          </cell>
          <cell r="G1891">
            <v>0</v>
          </cell>
          <cell r="H1891" t="str">
            <v>VP-1516-148-T-101/2-244</v>
          </cell>
          <cell r="I1891">
            <v>40175</v>
          </cell>
          <cell r="J1891">
            <v>40168</v>
          </cell>
          <cell r="K1891" t="str">
            <v>Y</v>
          </cell>
          <cell r="L1891" t="str">
            <v>Drw</v>
          </cell>
          <cell r="M1891">
            <v>1892</v>
          </cell>
        </row>
        <row r="1892">
          <cell r="C1892" t="str">
            <v>25</v>
          </cell>
          <cell r="D1892" t="str">
            <v>05050-MD-25-704-06</v>
          </cell>
          <cell r="E1892" t="str">
            <v>05050-MD-25-704-06</v>
          </cell>
          <cell r="F1892" t="str">
            <v>Tank-Pipework Support Structure Assembly- (Butane)</v>
          </cell>
          <cell r="G1892">
            <v>0</v>
          </cell>
          <cell r="H1892" t="str">
            <v>VP-1516-148-T-101/2-244</v>
          </cell>
          <cell r="I1892">
            <v>40175</v>
          </cell>
          <cell r="J1892">
            <v>40168</v>
          </cell>
          <cell r="K1892" t="str">
            <v>Y</v>
          </cell>
          <cell r="L1892" t="str">
            <v>Drw</v>
          </cell>
          <cell r="M1892">
            <v>1893</v>
          </cell>
        </row>
        <row r="1893">
          <cell r="C1893" t="str">
            <v>25</v>
          </cell>
          <cell r="D1893" t="str">
            <v>05050-MD-25-704-07</v>
          </cell>
          <cell r="E1893" t="str">
            <v>05050-MD-25-704-07</v>
          </cell>
          <cell r="F1893" t="str">
            <v>Tank-Pipework Support Structure Assembly- (Butane)</v>
          </cell>
          <cell r="G1893">
            <v>0</v>
          </cell>
          <cell r="H1893" t="str">
            <v>VP-1516-148-T-101/2-244</v>
          </cell>
          <cell r="I1893">
            <v>40175</v>
          </cell>
          <cell r="J1893">
            <v>40168</v>
          </cell>
          <cell r="K1893" t="str">
            <v>Y</v>
          </cell>
          <cell r="L1893" t="str">
            <v>Drw</v>
          </cell>
          <cell r="M1893">
            <v>1894</v>
          </cell>
        </row>
        <row r="1894">
          <cell r="C1894" t="str">
            <v>25</v>
          </cell>
          <cell r="D1894" t="str">
            <v>05050-MD-25-704-08</v>
          </cell>
          <cell r="E1894" t="str">
            <v>05050-MD-25-704-08</v>
          </cell>
          <cell r="F1894" t="str">
            <v>Tank-Pipework Support Structure Assembly- (Butane)</v>
          </cell>
          <cell r="G1894">
            <v>0</v>
          </cell>
          <cell r="H1894" t="str">
            <v>VP-1516-148-T-101/2-244</v>
          </cell>
          <cell r="I1894">
            <v>40175</v>
          </cell>
          <cell r="J1894">
            <v>40168</v>
          </cell>
          <cell r="K1894" t="str">
            <v>Y</v>
          </cell>
          <cell r="L1894" t="str">
            <v>Drw</v>
          </cell>
          <cell r="M1894">
            <v>1895</v>
          </cell>
        </row>
        <row r="1895">
          <cell r="C1895" t="str">
            <v>25</v>
          </cell>
          <cell r="D1895" t="str">
            <v>05050-MD-25-704-09</v>
          </cell>
          <cell r="E1895" t="str">
            <v>05050-MD-25-704-09</v>
          </cell>
          <cell r="F1895" t="str">
            <v>Tank-Pipework Support Structure Assembly- (Butane)</v>
          </cell>
          <cell r="G1895">
            <v>0</v>
          </cell>
          <cell r="H1895" t="str">
            <v>VP-1516-148-T-101/2-244</v>
          </cell>
          <cell r="I1895">
            <v>40175</v>
          </cell>
          <cell r="J1895">
            <v>40168</v>
          </cell>
          <cell r="K1895" t="str">
            <v>Y</v>
          </cell>
          <cell r="L1895" t="str">
            <v>Drw</v>
          </cell>
          <cell r="M1895">
            <v>1896</v>
          </cell>
        </row>
        <row r="1896">
          <cell r="C1896" t="str">
            <v>25</v>
          </cell>
          <cell r="D1896" t="str">
            <v>05050-MD-25-705-00</v>
          </cell>
          <cell r="E1896" t="str">
            <v>05050-MD-25-705-00</v>
          </cell>
          <cell r="F1896" t="str">
            <v>Tank-Pipework Support Structure Details- (Butane)</v>
          </cell>
          <cell r="G1896">
            <v>0</v>
          </cell>
          <cell r="H1896" t="str">
            <v>VP-1516-148-T-101/2-245</v>
          </cell>
          <cell r="I1896">
            <v>40175</v>
          </cell>
          <cell r="J1896">
            <v>40168</v>
          </cell>
          <cell r="K1896" t="str">
            <v>Y</v>
          </cell>
          <cell r="L1896" t="str">
            <v>Drw</v>
          </cell>
          <cell r="M1896">
            <v>1897</v>
          </cell>
        </row>
        <row r="1897">
          <cell r="C1897" t="str">
            <v>25</v>
          </cell>
          <cell r="D1897" t="str">
            <v>05050-MD-25-706-01</v>
          </cell>
          <cell r="E1897" t="str">
            <v>05050-MD-25-706-01</v>
          </cell>
          <cell r="F1897" t="str">
            <v>Tank-Pump &amp; Head Plate Stillage- (Butane)</v>
          </cell>
          <cell r="G1897">
            <v>0</v>
          </cell>
          <cell r="H1897" t="str">
            <v>VP-1516-148-T-101/2-246</v>
          </cell>
          <cell r="I1897">
            <v>40175</v>
          </cell>
          <cell r="J1897">
            <v>40168</v>
          </cell>
          <cell r="K1897" t="str">
            <v>Y</v>
          </cell>
          <cell r="L1897" t="str">
            <v>Drw</v>
          </cell>
          <cell r="M1897">
            <v>1898</v>
          </cell>
        </row>
        <row r="1898">
          <cell r="C1898" t="str">
            <v>25</v>
          </cell>
          <cell r="D1898" t="str">
            <v>05050-MD-25-706-02</v>
          </cell>
          <cell r="E1898" t="str">
            <v>05050-MD-25-706-02</v>
          </cell>
          <cell r="F1898" t="str">
            <v>Tank-Pump &amp; Head Plate Stillage- (Butane)</v>
          </cell>
          <cell r="G1898">
            <v>0</v>
          </cell>
          <cell r="H1898" t="str">
            <v>VP-1516-148-T-101/2-246</v>
          </cell>
          <cell r="I1898">
            <v>40175</v>
          </cell>
          <cell r="J1898">
            <v>40168</v>
          </cell>
          <cell r="K1898" t="str">
            <v>Y</v>
          </cell>
          <cell r="L1898" t="str">
            <v>Drw</v>
          </cell>
          <cell r="M1898">
            <v>1899</v>
          </cell>
        </row>
        <row r="1899">
          <cell r="C1899" t="str">
            <v>25</v>
          </cell>
          <cell r="D1899"/>
          <cell r="E1899"/>
          <cell r="F1899" t="str">
            <v>Tank-Pipework Support Structure Details- (Butane)</v>
          </cell>
          <cell r="G1899">
            <v>0</v>
          </cell>
          <cell r="H1899">
            <v>0</v>
          </cell>
          <cell r="I1899">
            <v>40175</v>
          </cell>
          <cell r="J1899">
            <v>40168</v>
          </cell>
          <cell r="K1899" t="str">
            <v>n</v>
          </cell>
          <cell r="L1899" t="str">
            <v>Drw</v>
          </cell>
          <cell r="M1899">
            <v>1900</v>
          </cell>
        </row>
        <row r="1900">
          <cell r="C1900" t="str">
            <v>25</v>
          </cell>
          <cell r="D1900"/>
          <cell r="E1900"/>
          <cell r="F1900" t="str">
            <v>Tank-Pipework Support Structure Details- (Butane)</v>
          </cell>
          <cell r="G1900">
            <v>0</v>
          </cell>
          <cell r="H1900">
            <v>0</v>
          </cell>
          <cell r="I1900">
            <v>40175</v>
          </cell>
          <cell r="J1900">
            <v>40168</v>
          </cell>
          <cell r="K1900" t="str">
            <v>n</v>
          </cell>
          <cell r="L1900" t="str">
            <v>Drw</v>
          </cell>
          <cell r="M1900">
            <v>1901</v>
          </cell>
        </row>
        <row r="1901">
          <cell r="C1901" t="str">
            <v>25</v>
          </cell>
          <cell r="D1901"/>
          <cell r="E1901"/>
          <cell r="F1901" t="str">
            <v>Tank-Pipework Support Structure Details- (Butane)</v>
          </cell>
          <cell r="G1901">
            <v>0</v>
          </cell>
          <cell r="H1901">
            <v>0</v>
          </cell>
          <cell r="I1901">
            <v>40175</v>
          </cell>
          <cell r="J1901">
            <v>40168</v>
          </cell>
          <cell r="K1901" t="str">
            <v>n</v>
          </cell>
          <cell r="L1901" t="str">
            <v>Drw</v>
          </cell>
          <cell r="M1901">
            <v>1902</v>
          </cell>
        </row>
        <row r="1902">
          <cell r="C1902" t="str">
            <v>25</v>
          </cell>
          <cell r="D1902"/>
          <cell r="E1902"/>
          <cell r="F1902" t="str">
            <v>Tank-Pipework Support Structure Details- (Butane)</v>
          </cell>
          <cell r="G1902">
            <v>0</v>
          </cell>
          <cell r="H1902">
            <v>0</v>
          </cell>
          <cell r="I1902">
            <v>40175</v>
          </cell>
          <cell r="J1902">
            <v>40168</v>
          </cell>
          <cell r="K1902" t="str">
            <v>n</v>
          </cell>
          <cell r="L1902" t="str">
            <v>Drw</v>
          </cell>
          <cell r="M1902">
            <v>1903</v>
          </cell>
        </row>
        <row r="1903">
          <cell r="C1903" t="str">
            <v>25</v>
          </cell>
          <cell r="D1903"/>
          <cell r="E1903"/>
          <cell r="F1903" t="str">
            <v>Tank-Pipework Support Structure Details- (Butane)</v>
          </cell>
          <cell r="G1903">
            <v>0</v>
          </cell>
          <cell r="H1903">
            <v>0</v>
          </cell>
          <cell r="I1903">
            <v>40175</v>
          </cell>
          <cell r="J1903">
            <v>40168</v>
          </cell>
          <cell r="K1903" t="str">
            <v>n</v>
          </cell>
          <cell r="L1903" t="str">
            <v>Drw</v>
          </cell>
          <cell r="M1903">
            <v>1904</v>
          </cell>
        </row>
        <row r="1904">
          <cell r="C1904" t="str">
            <v>25</v>
          </cell>
          <cell r="D1904" t="str">
            <v>05050-MD-25-712-01</v>
          </cell>
          <cell r="E1904" t="str">
            <v>05050-MD-25-712-01</v>
          </cell>
          <cell r="F1904" t="str">
            <v>Tank-Vent Platform - Structure- (Butane)</v>
          </cell>
          <cell r="G1904">
            <v>0</v>
          </cell>
          <cell r="H1904" t="str">
            <v>VP-1516-148-T-101/2-247</v>
          </cell>
          <cell r="I1904">
            <v>40175</v>
          </cell>
          <cell r="J1904">
            <v>40168</v>
          </cell>
          <cell r="K1904" t="str">
            <v>Y</v>
          </cell>
          <cell r="L1904" t="str">
            <v>Drw</v>
          </cell>
          <cell r="M1904">
            <v>1905</v>
          </cell>
        </row>
        <row r="1905">
          <cell r="C1905" t="str">
            <v>25</v>
          </cell>
          <cell r="D1905" t="str">
            <v>05050-MD-25-712-02</v>
          </cell>
          <cell r="E1905" t="str">
            <v>05050-MD-25-712-02</v>
          </cell>
          <cell r="F1905" t="str">
            <v>Tank-Vent Platform - Structure- (Butane)</v>
          </cell>
          <cell r="G1905">
            <v>0</v>
          </cell>
          <cell r="H1905" t="str">
            <v>VP-1516-148-T-101/2-247</v>
          </cell>
          <cell r="I1905">
            <v>40175</v>
          </cell>
          <cell r="J1905">
            <v>40168</v>
          </cell>
          <cell r="K1905" t="str">
            <v>Y</v>
          </cell>
          <cell r="L1905" t="str">
            <v>Drw</v>
          </cell>
          <cell r="M1905">
            <v>1906</v>
          </cell>
        </row>
        <row r="1906">
          <cell r="C1906" t="str">
            <v>25</v>
          </cell>
          <cell r="D1906" t="str">
            <v>05050-MD-25-712-03</v>
          </cell>
          <cell r="E1906" t="str">
            <v>05050-MD-25-712-03</v>
          </cell>
          <cell r="F1906" t="str">
            <v>Tank-Vent Platform - Structure- (Butane)</v>
          </cell>
          <cell r="G1906">
            <v>0</v>
          </cell>
          <cell r="H1906" t="str">
            <v>VP-1516-148-T-101/2-247</v>
          </cell>
          <cell r="I1906">
            <v>40175</v>
          </cell>
          <cell r="J1906">
            <v>40168</v>
          </cell>
          <cell r="K1906" t="str">
            <v>Y</v>
          </cell>
          <cell r="L1906" t="str">
            <v>Drw</v>
          </cell>
          <cell r="M1906">
            <v>1907</v>
          </cell>
        </row>
        <row r="1907">
          <cell r="C1907" t="str">
            <v>25</v>
          </cell>
          <cell r="D1907" t="str">
            <v>05050-MD-25-712-04</v>
          </cell>
          <cell r="E1907" t="str">
            <v>05050-MD-25-712-04</v>
          </cell>
          <cell r="F1907" t="str">
            <v>Tank-Vent Platform - Structure- (Butane)</v>
          </cell>
          <cell r="G1907">
            <v>0</v>
          </cell>
          <cell r="H1907" t="str">
            <v>VP-1516-148-T-101/2-247</v>
          </cell>
          <cell r="I1907">
            <v>40175</v>
          </cell>
          <cell r="J1907">
            <v>40168</v>
          </cell>
          <cell r="K1907" t="str">
            <v>Y</v>
          </cell>
          <cell r="L1907" t="str">
            <v>Drw</v>
          </cell>
          <cell r="M1907">
            <v>1908</v>
          </cell>
        </row>
        <row r="1908">
          <cell r="C1908" t="str">
            <v>25</v>
          </cell>
          <cell r="D1908" t="str">
            <v>05050-MD-25-712-05</v>
          </cell>
          <cell r="E1908" t="str">
            <v>05050-MD-25-712-05</v>
          </cell>
          <cell r="F1908" t="str">
            <v>Tank-Vent Platform - Structure- (Butane)</v>
          </cell>
          <cell r="G1908">
            <v>0</v>
          </cell>
          <cell r="H1908" t="str">
            <v>VP-1516-148-T-101/2-247</v>
          </cell>
          <cell r="I1908">
            <v>40175</v>
          </cell>
          <cell r="J1908">
            <v>40168</v>
          </cell>
          <cell r="K1908" t="str">
            <v>Y</v>
          </cell>
          <cell r="L1908" t="str">
            <v>Drw</v>
          </cell>
          <cell r="M1908">
            <v>1909</v>
          </cell>
        </row>
        <row r="1909">
          <cell r="C1909" t="str">
            <v>25</v>
          </cell>
          <cell r="D1909" t="str">
            <v>05050-MD-25-712-06</v>
          </cell>
          <cell r="E1909" t="str">
            <v>05050-MD-25-712-06</v>
          </cell>
          <cell r="F1909" t="str">
            <v>Tank-Vent Platform - Structure- (Butane)</v>
          </cell>
          <cell r="G1909">
            <v>0</v>
          </cell>
          <cell r="H1909" t="str">
            <v>VP-1516-148-T-101/2-247</v>
          </cell>
          <cell r="I1909">
            <v>40175</v>
          </cell>
          <cell r="J1909">
            <v>40168</v>
          </cell>
          <cell r="K1909" t="str">
            <v>Y</v>
          </cell>
          <cell r="L1909" t="str">
            <v>Drw</v>
          </cell>
          <cell r="M1909">
            <v>1910</v>
          </cell>
        </row>
        <row r="1910">
          <cell r="C1910" t="str">
            <v>25</v>
          </cell>
          <cell r="D1910" t="str">
            <v>05050-MD-25-712-07</v>
          </cell>
          <cell r="E1910" t="str">
            <v>05050-MD-25-712-07</v>
          </cell>
          <cell r="F1910" t="str">
            <v>Tank-Vent Platform - Structure- (Butane)</v>
          </cell>
          <cell r="G1910">
            <v>0</v>
          </cell>
          <cell r="H1910" t="str">
            <v>VP-1516-148-T-101/2-247</v>
          </cell>
          <cell r="I1910">
            <v>40175</v>
          </cell>
          <cell r="J1910">
            <v>40168</v>
          </cell>
          <cell r="K1910" t="str">
            <v>Y</v>
          </cell>
          <cell r="L1910" t="str">
            <v>Drw</v>
          </cell>
          <cell r="M1910">
            <v>1911</v>
          </cell>
        </row>
        <row r="1911">
          <cell r="C1911" t="str">
            <v>25</v>
          </cell>
          <cell r="D1911" t="str">
            <v>05050-MD-25-712-08</v>
          </cell>
          <cell r="E1911" t="str">
            <v>05050-MD-25-712-08</v>
          </cell>
          <cell r="F1911" t="str">
            <v>Tank-Vent Platform - Structure- (Butane)</v>
          </cell>
          <cell r="G1911">
            <v>0</v>
          </cell>
          <cell r="H1911" t="str">
            <v>VP-1516-148-T-101/2-247</v>
          </cell>
          <cell r="I1911">
            <v>40175</v>
          </cell>
          <cell r="J1911">
            <v>40168</v>
          </cell>
          <cell r="K1911" t="str">
            <v>Y</v>
          </cell>
          <cell r="L1911" t="str">
            <v>Drw</v>
          </cell>
          <cell r="M1911">
            <v>1912</v>
          </cell>
        </row>
        <row r="1912">
          <cell r="C1912" t="str">
            <v>25</v>
          </cell>
          <cell r="D1912" t="str">
            <v>05050-MD-25-712-09</v>
          </cell>
          <cell r="E1912" t="str">
            <v>05050-MD-25-712-09</v>
          </cell>
          <cell r="F1912" t="str">
            <v>Tank-Vent Platform - Structure- (Butane)</v>
          </cell>
          <cell r="G1912">
            <v>0</v>
          </cell>
          <cell r="H1912" t="str">
            <v>VP-1516-148-T-101/2-247</v>
          </cell>
          <cell r="I1912">
            <v>40175</v>
          </cell>
          <cell r="J1912">
            <v>40168</v>
          </cell>
          <cell r="K1912" t="str">
            <v>Y</v>
          </cell>
          <cell r="L1912" t="str">
            <v>Drw</v>
          </cell>
          <cell r="M1912">
            <v>1913</v>
          </cell>
        </row>
        <row r="1913">
          <cell r="C1913" t="str">
            <v>25</v>
          </cell>
          <cell r="D1913" t="str">
            <v>05050-MD-25-712-10</v>
          </cell>
          <cell r="E1913" t="str">
            <v>05050-MD-25-712-10</v>
          </cell>
          <cell r="F1913" t="str">
            <v>Tank-Vent Platform - Structure- (Butane)</v>
          </cell>
          <cell r="G1913">
            <v>0</v>
          </cell>
          <cell r="H1913" t="str">
            <v>VP-1516-148-T-101/2-247</v>
          </cell>
          <cell r="I1913">
            <v>40175</v>
          </cell>
          <cell r="J1913">
            <v>40168</v>
          </cell>
          <cell r="K1913" t="str">
            <v>Y</v>
          </cell>
          <cell r="L1913" t="str">
            <v>Drw</v>
          </cell>
          <cell r="M1913">
            <v>1914</v>
          </cell>
        </row>
        <row r="1914">
          <cell r="C1914" t="str">
            <v>25</v>
          </cell>
          <cell r="D1914" t="str">
            <v>05050-MD-25-712-11</v>
          </cell>
          <cell r="E1914" t="str">
            <v>05050-MD-25-712-11</v>
          </cell>
          <cell r="F1914" t="str">
            <v>Tank-Vent Platform - Structure- (Butane)</v>
          </cell>
          <cell r="G1914">
            <v>0</v>
          </cell>
          <cell r="H1914" t="str">
            <v>VP-1516-148-T-101/2-247</v>
          </cell>
          <cell r="I1914">
            <v>40175</v>
          </cell>
          <cell r="J1914">
            <v>40168</v>
          </cell>
          <cell r="K1914" t="str">
            <v>Y</v>
          </cell>
          <cell r="L1914" t="str">
            <v>Drw</v>
          </cell>
          <cell r="M1914">
            <v>1915</v>
          </cell>
        </row>
        <row r="1915">
          <cell r="C1915" t="str">
            <v>25</v>
          </cell>
          <cell r="D1915" t="str">
            <v>05050-MD-25-712-12</v>
          </cell>
          <cell r="E1915" t="str">
            <v>05050-MD-25-712-12</v>
          </cell>
          <cell r="F1915" t="str">
            <v>Tank-Vent Platform - Structure- (Butane)</v>
          </cell>
          <cell r="G1915">
            <v>0</v>
          </cell>
          <cell r="H1915" t="str">
            <v>VP-1516-148-T-101/2-247</v>
          </cell>
          <cell r="I1915">
            <v>40175</v>
          </cell>
          <cell r="J1915">
            <v>40168</v>
          </cell>
          <cell r="K1915" t="str">
            <v>Y</v>
          </cell>
          <cell r="L1915" t="str">
            <v>Drw</v>
          </cell>
          <cell r="M1915">
            <v>1916</v>
          </cell>
        </row>
        <row r="1916">
          <cell r="C1916" t="str">
            <v>25</v>
          </cell>
          <cell r="D1916" t="str">
            <v>05050-MD-25-712-13</v>
          </cell>
          <cell r="E1916" t="str">
            <v>05050-MD-25-712-13</v>
          </cell>
          <cell r="F1916" t="str">
            <v>Tank-Vent Platform - Structure- (Butane)</v>
          </cell>
          <cell r="G1916">
            <v>0</v>
          </cell>
          <cell r="H1916" t="str">
            <v>VP-1516-148-T-101/2-247</v>
          </cell>
          <cell r="I1916">
            <v>40175</v>
          </cell>
          <cell r="J1916">
            <v>40168</v>
          </cell>
          <cell r="K1916" t="str">
            <v>Y</v>
          </cell>
          <cell r="L1916" t="str">
            <v>Drw</v>
          </cell>
          <cell r="M1916">
            <v>1917</v>
          </cell>
        </row>
        <row r="1917">
          <cell r="C1917" t="str">
            <v>25</v>
          </cell>
          <cell r="D1917" t="str">
            <v>05050-MD-25-712-14</v>
          </cell>
          <cell r="E1917" t="str">
            <v>05050-MD-25-712-14</v>
          </cell>
          <cell r="F1917" t="str">
            <v>Tank-Vent Platform - Structure- (Butane)</v>
          </cell>
          <cell r="G1917">
            <v>0</v>
          </cell>
          <cell r="H1917" t="str">
            <v>VP-1516-148-T-101/2-247</v>
          </cell>
          <cell r="I1917">
            <v>40175</v>
          </cell>
          <cell r="J1917">
            <v>40168</v>
          </cell>
          <cell r="K1917" t="str">
            <v>Y</v>
          </cell>
          <cell r="L1917" t="str">
            <v>Drw</v>
          </cell>
          <cell r="M1917">
            <v>1918</v>
          </cell>
        </row>
        <row r="1918">
          <cell r="C1918" t="str">
            <v>25</v>
          </cell>
          <cell r="D1918" t="str">
            <v>05050-MD-25-712-15</v>
          </cell>
          <cell r="E1918" t="str">
            <v>05050-MD-25-712-15</v>
          </cell>
          <cell r="F1918" t="str">
            <v>Tank-Vent Platform - Structure- (Butane)</v>
          </cell>
          <cell r="G1918">
            <v>0</v>
          </cell>
          <cell r="H1918" t="str">
            <v>VP-1516-148-T-101/2-247</v>
          </cell>
          <cell r="I1918">
            <v>40175</v>
          </cell>
          <cell r="J1918">
            <v>40168</v>
          </cell>
          <cell r="K1918" t="str">
            <v>Y</v>
          </cell>
          <cell r="L1918" t="str">
            <v>Drw</v>
          </cell>
          <cell r="M1918">
            <v>1919</v>
          </cell>
        </row>
        <row r="1919">
          <cell r="C1919" t="str">
            <v>25</v>
          </cell>
          <cell r="D1919" t="str">
            <v>05050-MD-25-712-16</v>
          </cell>
          <cell r="E1919" t="str">
            <v>05050-MD-25-712-16</v>
          </cell>
          <cell r="F1919" t="str">
            <v>Tank-Vent Platform - Structure- (Butane)</v>
          </cell>
          <cell r="G1919">
            <v>0</v>
          </cell>
          <cell r="H1919" t="str">
            <v>VP-1516-148-T-101/2-247</v>
          </cell>
          <cell r="I1919">
            <v>40175</v>
          </cell>
          <cell r="J1919">
            <v>40168</v>
          </cell>
          <cell r="K1919" t="str">
            <v>Y</v>
          </cell>
          <cell r="L1919" t="str">
            <v>Drw</v>
          </cell>
          <cell r="M1919">
            <v>1920</v>
          </cell>
        </row>
        <row r="1920">
          <cell r="C1920" t="str">
            <v>25</v>
          </cell>
          <cell r="D1920" t="str">
            <v>05050-MD-25-712-17</v>
          </cell>
          <cell r="E1920" t="str">
            <v>05050-MD-25-712-17</v>
          </cell>
          <cell r="F1920" t="str">
            <v>Tank-Vent Platform - Structure- (Butane)</v>
          </cell>
          <cell r="G1920">
            <v>0</v>
          </cell>
          <cell r="H1920" t="str">
            <v>VP-1516-148-T-101/2-247</v>
          </cell>
          <cell r="I1920">
            <v>40175</v>
          </cell>
          <cell r="J1920">
            <v>40168</v>
          </cell>
          <cell r="K1920" t="str">
            <v>Y</v>
          </cell>
          <cell r="L1920" t="str">
            <v>Drw</v>
          </cell>
          <cell r="M1920">
            <v>1921</v>
          </cell>
        </row>
        <row r="1921">
          <cell r="C1921" t="str">
            <v>25</v>
          </cell>
          <cell r="D1921" t="str">
            <v>05050-MD-25-712-18</v>
          </cell>
          <cell r="E1921" t="str">
            <v>05050-MD-25-712-18</v>
          </cell>
          <cell r="F1921" t="str">
            <v>Tank-Vent Platform - Structure- (Butane)</v>
          </cell>
          <cell r="G1921">
            <v>0</v>
          </cell>
          <cell r="H1921" t="str">
            <v>VP-1516-148-T-101/2-247</v>
          </cell>
          <cell r="I1921">
            <v>40175</v>
          </cell>
          <cell r="J1921">
            <v>40168</v>
          </cell>
          <cell r="K1921" t="str">
            <v>Y</v>
          </cell>
          <cell r="L1921" t="str">
            <v>Drw</v>
          </cell>
          <cell r="M1921">
            <v>1922</v>
          </cell>
        </row>
        <row r="1922">
          <cell r="C1922" t="str">
            <v>25</v>
          </cell>
          <cell r="D1922" t="str">
            <v>05050-MD-25-712-19</v>
          </cell>
          <cell r="E1922" t="str">
            <v>05050-MD-25-712-19</v>
          </cell>
          <cell r="F1922" t="str">
            <v>Tank-Vent Platform - Structure- (Butane)</v>
          </cell>
          <cell r="G1922">
            <v>0</v>
          </cell>
          <cell r="H1922" t="str">
            <v>VP-1516-148-T-101/2-247</v>
          </cell>
          <cell r="I1922">
            <v>40175</v>
          </cell>
          <cell r="J1922">
            <v>40168</v>
          </cell>
          <cell r="K1922" t="str">
            <v>Y</v>
          </cell>
          <cell r="L1922" t="str">
            <v>Drw</v>
          </cell>
          <cell r="M1922">
            <v>1923</v>
          </cell>
        </row>
        <row r="1923">
          <cell r="C1923" t="str">
            <v>25</v>
          </cell>
          <cell r="D1923" t="str">
            <v>05050-MD-25-712-20</v>
          </cell>
          <cell r="E1923" t="str">
            <v>05050-MD-25-712-20</v>
          </cell>
          <cell r="F1923" t="str">
            <v>Tank-Vent Platform - Structure- (Butane)</v>
          </cell>
          <cell r="G1923">
            <v>0</v>
          </cell>
          <cell r="H1923" t="str">
            <v>VP-1516-148-T-101/2-247</v>
          </cell>
          <cell r="I1923">
            <v>40175</v>
          </cell>
          <cell r="J1923">
            <v>40168</v>
          </cell>
          <cell r="K1923" t="str">
            <v>Y</v>
          </cell>
          <cell r="L1923" t="str">
            <v>Drw</v>
          </cell>
          <cell r="M1923">
            <v>1924</v>
          </cell>
        </row>
        <row r="1924">
          <cell r="C1924" t="str">
            <v>25</v>
          </cell>
          <cell r="D1924" t="str">
            <v>05050-MD-25-712-21</v>
          </cell>
          <cell r="E1924" t="str">
            <v>05050-MD-25-712-21</v>
          </cell>
          <cell r="F1924" t="str">
            <v>Tank-Vent Platform - Structure- (Butane)</v>
          </cell>
          <cell r="G1924">
            <v>0</v>
          </cell>
          <cell r="H1924" t="str">
            <v>VP-1516-148-T-101/2-247</v>
          </cell>
          <cell r="I1924">
            <v>40175</v>
          </cell>
          <cell r="J1924">
            <v>40168</v>
          </cell>
          <cell r="K1924" t="str">
            <v>Y</v>
          </cell>
          <cell r="L1924" t="str">
            <v>Drw</v>
          </cell>
          <cell r="M1924">
            <v>1925</v>
          </cell>
        </row>
        <row r="1925">
          <cell r="C1925" t="str">
            <v>25</v>
          </cell>
          <cell r="D1925" t="str">
            <v>05050-MD-25-712-22</v>
          </cell>
          <cell r="E1925" t="str">
            <v>05050-MD-25-712-22</v>
          </cell>
          <cell r="F1925" t="str">
            <v>Tank-Vent Platform - Structure- (Butane)</v>
          </cell>
          <cell r="G1925">
            <v>0</v>
          </cell>
          <cell r="H1925" t="str">
            <v>VP-1516-148-T-101/2-247</v>
          </cell>
          <cell r="I1925">
            <v>40175</v>
          </cell>
          <cell r="J1925">
            <v>40168</v>
          </cell>
          <cell r="K1925" t="str">
            <v>Y</v>
          </cell>
          <cell r="L1925" t="str">
            <v>Drw</v>
          </cell>
          <cell r="M1925">
            <v>1926</v>
          </cell>
        </row>
        <row r="1926">
          <cell r="C1926" t="str">
            <v>25</v>
          </cell>
          <cell r="D1926" t="str">
            <v>05050-MD-25-712-23</v>
          </cell>
          <cell r="E1926" t="str">
            <v>05050-MD-25-712-23</v>
          </cell>
          <cell r="F1926" t="str">
            <v>Tank-Vent Platform - Structure- (Butane)</v>
          </cell>
          <cell r="G1926">
            <v>0</v>
          </cell>
          <cell r="H1926" t="str">
            <v>VP-1516-148-T-101/2-247</v>
          </cell>
          <cell r="I1926">
            <v>40175</v>
          </cell>
          <cell r="J1926">
            <v>40168</v>
          </cell>
          <cell r="K1926" t="str">
            <v>Y</v>
          </cell>
          <cell r="L1926" t="str">
            <v>Drw</v>
          </cell>
          <cell r="M1926">
            <v>1927</v>
          </cell>
        </row>
        <row r="1927">
          <cell r="C1927" t="str">
            <v>25</v>
          </cell>
          <cell r="D1927" t="str">
            <v>05050-MD-25-712-24</v>
          </cell>
          <cell r="E1927" t="str">
            <v>05050-MD-25-712-24</v>
          </cell>
          <cell r="F1927" t="str">
            <v>Tank-Vent Platform - Structure- (Butane)</v>
          </cell>
          <cell r="G1927">
            <v>0</v>
          </cell>
          <cell r="H1927" t="str">
            <v>VP-1516-148-T-101/2-247</v>
          </cell>
          <cell r="I1927">
            <v>40175</v>
          </cell>
          <cell r="J1927">
            <v>40168</v>
          </cell>
          <cell r="K1927" t="str">
            <v>Y</v>
          </cell>
          <cell r="L1927" t="str">
            <v>Drw</v>
          </cell>
          <cell r="M1927">
            <v>1928</v>
          </cell>
        </row>
        <row r="1928">
          <cell r="C1928" t="str">
            <v>25</v>
          </cell>
          <cell r="D1928" t="str">
            <v>05050-MD-25-712-25</v>
          </cell>
          <cell r="E1928" t="str">
            <v>05050-MD-25-712-25</v>
          </cell>
          <cell r="F1928" t="str">
            <v>Tank-Vent Platform - Structure- (Butane)</v>
          </cell>
          <cell r="G1928">
            <v>0</v>
          </cell>
          <cell r="H1928" t="str">
            <v>VP-1516-148-T-101/2-247</v>
          </cell>
          <cell r="I1928">
            <v>40175</v>
          </cell>
          <cell r="J1928">
            <v>40168</v>
          </cell>
          <cell r="K1928" t="str">
            <v>Y</v>
          </cell>
          <cell r="L1928" t="str">
            <v>Drw</v>
          </cell>
          <cell r="M1928">
            <v>1929</v>
          </cell>
        </row>
        <row r="1929">
          <cell r="C1929" t="str">
            <v>25</v>
          </cell>
          <cell r="D1929" t="str">
            <v>05050-MD-25-712-26</v>
          </cell>
          <cell r="E1929" t="str">
            <v>05050-MD-25-712-26</v>
          </cell>
          <cell r="F1929" t="str">
            <v>Tank-Vent Platform - Structure- (Butane)</v>
          </cell>
          <cell r="G1929">
            <v>0</v>
          </cell>
          <cell r="H1929" t="str">
            <v>VP-1516-148-T-101/2-247</v>
          </cell>
          <cell r="I1929">
            <v>40175</v>
          </cell>
          <cell r="J1929">
            <v>40168</v>
          </cell>
          <cell r="K1929" t="str">
            <v>Y</v>
          </cell>
          <cell r="L1929" t="str">
            <v>Drw</v>
          </cell>
          <cell r="M1929">
            <v>1930</v>
          </cell>
        </row>
        <row r="1930">
          <cell r="C1930" t="str">
            <v>25</v>
          </cell>
          <cell r="D1930" t="str">
            <v>05050-MD-25-712-27</v>
          </cell>
          <cell r="E1930" t="str">
            <v>05050-MD-25-712-27</v>
          </cell>
          <cell r="F1930" t="str">
            <v>Tank-Vent Platform - Structure- (Butane)</v>
          </cell>
          <cell r="G1930">
            <v>0</v>
          </cell>
          <cell r="H1930" t="str">
            <v>VP-1516-148-T-101/2-247</v>
          </cell>
          <cell r="I1930">
            <v>40175</v>
          </cell>
          <cell r="J1930">
            <v>40168</v>
          </cell>
          <cell r="K1930" t="str">
            <v>Y</v>
          </cell>
          <cell r="L1930" t="str">
            <v>Drw</v>
          </cell>
          <cell r="M1930">
            <v>1931</v>
          </cell>
        </row>
        <row r="1931">
          <cell r="C1931" t="str">
            <v>25</v>
          </cell>
          <cell r="D1931" t="str">
            <v>05050-MD-25-712-28</v>
          </cell>
          <cell r="E1931" t="str">
            <v>05050-MD-25-712-28</v>
          </cell>
          <cell r="F1931" t="str">
            <v>Tank-Vent Platform - Structure- (Butane)</v>
          </cell>
          <cell r="G1931">
            <v>0</v>
          </cell>
          <cell r="H1931" t="str">
            <v>VP-1516-148-T-101/2-247</v>
          </cell>
          <cell r="I1931">
            <v>40175</v>
          </cell>
          <cell r="J1931">
            <v>40168</v>
          </cell>
          <cell r="K1931" t="str">
            <v>Y</v>
          </cell>
          <cell r="L1931" t="str">
            <v>Drw</v>
          </cell>
          <cell r="M1931">
            <v>1932</v>
          </cell>
        </row>
        <row r="1932">
          <cell r="C1932" t="str">
            <v>25</v>
          </cell>
          <cell r="D1932" t="str">
            <v>05050-MD-25-712-29</v>
          </cell>
          <cell r="E1932" t="str">
            <v>05050-MD-25-712-29</v>
          </cell>
          <cell r="F1932" t="str">
            <v>Tank-Vent Platform - Structure- (Butane)</v>
          </cell>
          <cell r="G1932">
            <v>0</v>
          </cell>
          <cell r="H1932" t="str">
            <v>VP-1516-148-T-101/2-247</v>
          </cell>
          <cell r="I1932">
            <v>40175</v>
          </cell>
          <cell r="J1932">
            <v>40168</v>
          </cell>
          <cell r="K1932" t="str">
            <v>Y</v>
          </cell>
          <cell r="L1932" t="str">
            <v>Drw</v>
          </cell>
          <cell r="M1932">
            <v>1933</v>
          </cell>
        </row>
        <row r="1933">
          <cell r="C1933" t="str">
            <v>25</v>
          </cell>
          <cell r="D1933" t="str">
            <v>05050-MD-25-712-30</v>
          </cell>
          <cell r="E1933" t="str">
            <v>05050-MD-25-712-30</v>
          </cell>
          <cell r="F1933" t="str">
            <v>Tank-Vent Platform - Structure- (Butane)</v>
          </cell>
          <cell r="G1933">
            <v>0</v>
          </cell>
          <cell r="H1933" t="str">
            <v>VP-1516-148-T-101/2-247</v>
          </cell>
          <cell r="I1933">
            <v>40175</v>
          </cell>
          <cell r="J1933">
            <v>40168</v>
          </cell>
          <cell r="K1933" t="str">
            <v>Y</v>
          </cell>
          <cell r="L1933" t="str">
            <v>Drw</v>
          </cell>
          <cell r="M1933">
            <v>1934</v>
          </cell>
        </row>
        <row r="1934">
          <cell r="C1934" t="str">
            <v>25</v>
          </cell>
          <cell r="D1934" t="str">
            <v>05050-MD-25-712-31</v>
          </cell>
          <cell r="E1934" t="str">
            <v>05050-MD-25-712-31</v>
          </cell>
          <cell r="F1934" t="str">
            <v>Tank-Vent Platform - Structure- (Butane)</v>
          </cell>
          <cell r="G1934">
            <v>0</v>
          </cell>
          <cell r="H1934" t="str">
            <v>VP-1516-148-T-101/2-247</v>
          </cell>
          <cell r="I1934">
            <v>40175</v>
          </cell>
          <cell r="J1934">
            <v>40168</v>
          </cell>
          <cell r="K1934" t="str">
            <v>Y</v>
          </cell>
          <cell r="L1934" t="str">
            <v>Drw</v>
          </cell>
          <cell r="M1934">
            <v>1935</v>
          </cell>
        </row>
        <row r="1935">
          <cell r="C1935" t="str">
            <v>25</v>
          </cell>
          <cell r="D1935" t="str">
            <v>05050-MD-25-712-32</v>
          </cell>
          <cell r="E1935" t="str">
            <v>05050-MD-25-712-32</v>
          </cell>
          <cell r="F1935" t="str">
            <v>Tank-Vent Platform - Structure- (Butane)</v>
          </cell>
          <cell r="G1935">
            <v>0</v>
          </cell>
          <cell r="H1935" t="str">
            <v>VP-1516-148-T-101/2-247</v>
          </cell>
          <cell r="I1935">
            <v>40175</v>
          </cell>
          <cell r="J1935">
            <v>40168</v>
          </cell>
          <cell r="K1935" t="str">
            <v>Y</v>
          </cell>
          <cell r="L1935" t="str">
            <v>Drw</v>
          </cell>
          <cell r="M1935">
            <v>1936</v>
          </cell>
        </row>
        <row r="1936">
          <cell r="C1936" t="str">
            <v>25</v>
          </cell>
          <cell r="D1936" t="str">
            <v>05050-MD-25-712-33</v>
          </cell>
          <cell r="E1936" t="str">
            <v>05050-MD-25-712-33</v>
          </cell>
          <cell r="F1936" t="str">
            <v>Tank-Vent Platform - Structure- (Butane)</v>
          </cell>
          <cell r="G1936">
            <v>0</v>
          </cell>
          <cell r="H1936" t="str">
            <v>VP-1516-148-T-101/2-247</v>
          </cell>
          <cell r="I1936">
            <v>40175</v>
          </cell>
          <cell r="J1936">
            <v>40168</v>
          </cell>
          <cell r="K1936" t="str">
            <v>Y</v>
          </cell>
          <cell r="L1936" t="str">
            <v>Drw</v>
          </cell>
          <cell r="M1936">
            <v>1937</v>
          </cell>
        </row>
        <row r="1937">
          <cell r="C1937" t="str">
            <v>25</v>
          </cell>
          <cell r="D1937" t="str">
            <v>05050-MD-25-712-34</v>
          </cell>
          <cell r="E1937" t="str">
            <v>05050-MD-25-712-34</v>
          </cell>
          <cell r="F1937" t="str">
            <v>Tank-Vent Platform - Structure- (Butane)</v>
          </cell>
          <cell r="G1937">
            <v>0</v>
          </cell>
          <cell r="H1937" t="str">
            <v>VP-1516-148-T-101/2-247</v>
          </cell>
          <cell r="I1937">
            <v>40175</v>
          </cell>
          <cell r="J1937">
            <v>40168</v>
          </cell>
          <cell r="K1937" t="str">
            <v>Y</v>
          </cell>
          <cell r="L1937" t="str">
            <v>Drw</v>
          </cell>
          <cell r="M1937">
            <v>1938</v>
          </cell>
        </row>
        <row r="1938">
          <cell r="C1938" t="str">
            <v>25</v>
          </cell>
          <cell r="D1938" t="str">
            <v>05050-MD-25-712-35</v>
          </cell>
          <cell r="E1938" t="str">
            <v>05050-MD-25-712-35</v>
          </cell>
          <cell r="F1938" t="str">
            <v>Tank-Vent Platform - Structure- (Butane)</v>
          </cell>
          <cell r="G1938">
            <v>0</v>
          </cell>
          <cell r="H1938" t="str">
            <v>VP-1516-148-T-101/2-247</v>
          </cell>
          <cell r="I1938">
            <v>40175</v>
          </cell>
          <cell r="J1938">
            <v>40168</v>
          </cell>
          <cell r="K1938" t="str">
            <v>Y</v>
          </cell>
          <cell r="L1938" t="str">
            <v>Drw</v>
          </cell>
          <cell r="M1938">
            <v>1939</v>
          </cell>
        </row>
        <row r="1939">
          <cell r="C1939" t="str">
            <v>25</v>
          </cell>
          <cell r="D1939" t="str">
            <v>05050-MD-25-712-36</v>
          </cell>
          <cell r="E1939" t="str">
            <v>05050-MD-25-712-36</v>
          </cell>
          <cell r="F1939" t="str">
            <v>Tank-Vent Platform - Structure- (Butane)</v>
          </cell>
          <cell r="G1939">
            <v>0</v>
          </cell>
          <cell r="H1939" t="str">
            <v>VP-1516-148-T-101/2-247</v>
          </cell>
          <cell r="I1939">
            <v>40175</v>
          </cell>
          <cell r="J1939">
            <v>40168</v>
          </cell>
          <cell r="K1939" t="str">
            <v>Y</v>
          </cell>
          <cell r="L1939" t="str">
            <v>Drw</v>
          </cell>
          <cell r="M1939">
            <v>1940</v>
          </cell>
        </row>
        <row r="1940">
          <cell r="C1940" t="str">
            <v>25</v>
          </cell>
          <cell r="D1940" t="str">
            <v>05050-MD-25-712-37</v>
          </cell>
          <cell r="E1940" t="str">
            <v>05050-MD-25-712-37</v>
          </cell>
          <cell r="F1940" t="str">
            <v>Tank-Vent Platform - Structure- (Butane)</v>
          </cell>
          <cell r="G1940">
            <v>0</v>
          </cell>
          <cell r="H1940" t="str">
            <v>VP-1516-148-T-101/2-247</v>
          </cell>
          <cell r="I1940">
            <v>40175</v>
          </cell>
          <cell r="J1940">
            <v>40168</v>
          </cell>
          <cell r="K1940" t="str">
            <v>Y</v>
          </cell>
          <cell r="L1940" t="str">
            <v>Drw</v>
          </cell>
          <cell r="M1940">
            <v>1941</v>
          </cell>
        </row>
        <row r="1941">
          <cell r="C1941" t="str">
            <v>25</v>
          </cell>
          <cell r="D1941" t="str">
            <v>05050-MD-25-712-38</v>
          </cell>
          <cell r="E1941" t="str">
            <v>05050-MD-25-712-38</v>
          </cell>
          <cell r="F1941" t="str">
            <v>Tank-Vent Platform - Structure- (Butane)</v>
          </cell>
          <cell r="G1941">
            <v>0</v>
          </cell>
          <cell r="H1941" t="str">
            <v>VP-1516-148-T-101/2-247</v>
          </cell>
          <cell r="I1941">
            <v>40175</v>
          </cell>
          <cell r="J1941">
            <v>40168</v>
          </cell>
          <cell r="K1941" t="str">
            <v>Y</v>
          </cell>
          <cell r="L1941" t="str">
            <v>Drw</v>
          </cell>
          <cell r="M1941">
            <v>1942</v>
          </cell>
        </row>
        <row r="1942">
          <cell r="C1942" t="str">
            <v>25</v>
          </cell>
          <cell r="D1942" t="str">
            <v>05050-MD-25-712-39</v>
          </cell>
          <cell r="E1942" t="str">
            <v>05050-MD-25-712-39</v>
          </cell>
          <cell r="F1942" t="str">
            <v>Tank-Vent Platform - Structure- (Butane)</v>
          </cell>
          <cell r="G1942">
            <v>0</v>
          </cell>
          <cell r="H1942" t="str">
            <v>VP-1516-148-T-101/2-247</v>
          </cell>
          <cell r="I1942">
            <v>40175</v>
          </cell>
          <cell r="J1942">
            <v>40168</v>
          </cell>
          <cell r="K1942" t="str">
            <v>Y</v>
          </cell>
          <cell r="L1942" t="str">
            <v>Drw</v>
          </cell>
          <cell r="M1942">
            <v>1943</v>
          </cell>
        </row>
        <row r="1943">
          <cell r="C1943" t="str">
            <v>25</v>
          </cell>
          <cell r="D1943" t="str">
            <v>05050-MD-25-712-40</v>
          </cell>
          <cell r="E1943" t="str">
            <v>05050-MD-25-712-40</v>
          </cell>
          <cell r="F1943" t="str">
            <v>Tank-Vent Platform - Structure- (Butane)</v>
          </cell>
          <cell r="G1943">
            <v>0</v>
          </cell>
          <cell r="H1943" t="str">
            <v>VP-1516-148-T-101/2-247</v>
          </cell>
          <cell r="I1943">
            <v>40175</v>
          </cell>
          <cell r="J1943">
            <v>40168</v>
          </cell>
          <cell r="K1943" t="str">
            <v>Y</v>
          </cell>
          <cell r="L1943" t="str">
            <v>Drw</v>
          </cell>
          <cell r="M1943">
            <v>1944</v>
          </cell>
        </row>
        <row r="1944">
          <cell r="C1944" t="str">
            <v>25</v>
          </cell>
          <cell r="D1944" t="str">
            <v>05050-MD-25-712-41</v>
          </cell>
          <cell r="E1944" t="str">
            <v>05050-MD-25-712-41</v>
          </cell>
          <cell r="F1944" t="str">
            <v>Tank-Vent Platform - Structure- (Butane)</v>
          </cell>
          <cell r="G1944">
            <v>0</v>
          </cell>
          <cell r="H1944" t="str">
            <v>VP-1516-148-T-101/2-247</v>
          </cell>
          <cell r="I1944">
            <v>40175</v>
          </cell>
          <cell r="J1944">
            <v>40168</v>
          </cell>
          <cell r="K1944" t="str">
            <v>Y</v>
          </cell>
          <cell r="L1944" t="str">
            <v>Drw</v>
          </cell>
          <cell r="M1944">
            <v>1945</v>
          </cell>
        </row>
        <row r="1945">
          <cell r="C1945" t="str">
            <v>25</v>
          </cell>
          <cell r="D1945" t="str">
            <v>05050-MD-25-712-42</v>
          </cell>
          <cell r="E1945" t="str">
            <v>05050-MD-25-712-42</v>
          </cell>
          <cell r="F1945" t="str">
            <v>Tank-Vent Platform - Structure- (Butane)</v>
          </cell>
          <cell r="G1945">
            <v>0</v>
          </cell>
          <cell r="H1945" t="str">
            <v>VP-1516-148-T-101/2-247</v>
          </cell>
          <cell r="I1945">
            <v>40175</v>
          </cell>
          <cell r="J1945">
            <v>40168</v>
          </cell>
          <cell r="K1945" t="str">
            <v>Y</v>
          </cell>
          <cell r="L1945" t="str">
            <v>Drw</v>
          </cell>
          <cell r="M1945">
            <v>1946</v>
          </cell>
        </row>
        <row r="1946">
          <cell r="C1946" t="str">
            <v>25</v>
          </cell>
          <cell r="D1946" t="str">
            <v>05050-MD-25-712-43</v>
          </cell>
          <cell r="E1946" t="str">
            <v>05050-MD-25-712-43</v>
          </cell>
          <cell r="F1946" t="str">
            <v>Tank-Vent Platform - Structure- (Butane)</v>
          </cell>
          <cell r="G1946">
            <v>0</v>
          </cell>
          <cell r="H1946" t="str">
            <v>VP-1516-148-T-101/2-247</v>
          </cell>
          <cell r="I1946">
            <v>40175</v>
          </cell>
          <cell r="J1946">
            <v>40168</v>
          </cell>
          <cell r="K1946" t="str">
            <v>Y</v>
          </cell>
          <cell r="L1946" t="str">
            <v>Drw</v>
          </cell>
          <cell r="M1946">
            <v>1947</v>
          </cell>
        </row>
        <row r="1947">
          <cell r="C1947" t="str">
            <v>25</v>
          </cell>
          <cell r="D1947" t="str">
            <v>05050-MD-25-712-44</v>
          </cell>
          <cell r="E1947" t="str">
            <v>05050-MD-25-712-44</v>
          </cell>
          <cell r="F1947" t="str">
            <v>Tank-Vent Platform - Structure- (Butane)</v>
          </cell>
          <cell r="G1947">
            <v>0</v>
          </cell>
          <cell r="H1947" t="str">
            <v>VP-1516-148-T-101/2-247</v>
          </cell>
          <cell r="I1947">
            <v>40175</v>
          </cell>
          <cell r="J1947">
            <v>40168</v>
          </cell>
          <cell r="K1947" t="str">
            <v>Y</v>
          </cell>
          <cell r="L1947" t="str">
            <v>Drw</v>
          </cell>
          <cell r="M1947">
            <v>1948</v>
          </cell>
        </row>
        <row r="1948">
          <cell r="C1948" t="str">
            <v>25</v>
          </cell>
          <cell r="D1948" t="str">
            <v>05050-MD-25-712-45</v>
          </cell>
          <cell r="E1948" t="str">
            <v>05050-MD-25-712-45</v>
          </cell>
          <cell r="F1948" t="str">
            <v>Tank-Vent Platform - Structure- (Butane)</v>
          </cell>
          <cell r="G1948">
            <v>0</v>
          </cell>
          <cell r="H1948" t="str">
            <v>VP-1516-148-T-101/2-247</v>
          </cell>
          <cell r="I1948">
            <v>40175</v>
          </cell>
          <cell r="J1948">
            <v>40168</v>
          </cell>
          <cell r="K1948" t="str">
            <v>Y</v>
          </cell>
          <cell r="L1948" t="str">
            <v>Drw</v>
          </cell>
          <cell r="M1948">
            <v>1949</v>
          </cell>
        </row>
        <row r="1949">
          <cell r="C1949" t="str">
            <v>25</v>
          </cell>
          <cell r="D1949" t="str">
            <v>05050-MD-25-712-46</v>
          </cell>
          <cell r="E1949" t="str">
            <v>05050-MD-25-712-46</v>
          </cell>
          <cell r="F1949" t="str">
            <v>Tank-Vent Platform - Structure- (Butane)</v>
          </cell>
          <cell r="G1949">
            <v>0</v>
          </cell>
          <cell r="H1949" t="str">
            <v>VP-1516-148-T-101/2-247</v>
          </cell>
          <cell r="I1949">
            <v>40175</v>
          </cell>
          <cell r="J1949">
            <v>40168</v>
          </cell>
          <cell r="K1949" t="str">
            <v>Y</v>
          </cell>
          <cell r="L1949" t="str">
            <v>Drw</v>
          </cell>
          <cell r="M1949">
            <v>1950</v>
          </cell>
        </row>
        <row r="1950">
          <cell r="C1950" t="str">
            <v>25</v>
          </cell>
          <cell r="D1950" t="str">
            <v>05050-MD-25-712-47</v>
          </cell>
          <cell r="E1950" t="str">
            <v>05050-MD-25-712-47</v>
          </cell>
          <cell r="F1950" t="str">
            <v>Tank-Vent Platform - Structure- (Butane)</v>
          </cell>
          <cell r="G1950">
            <v>0</v>
          </cell>
          <cell r="H1950" t="str">
            <v>VP-1516-148-T-101/2-247</v>
          </cell>
          <cell r="I1950">
            <v>40175</v>
          </cell>
          <cell r="J1950">
            <v>40168</v>
          </cell>
          <cell r="K1950" t="str">
            <v>Y</v>
          </cell>
          <cell r="L1950" t="str">
            <v>Drw</v>
          </cell>
          <cell r="M1950">
            <v>1951</v>
          </cell>
        </row>
        <row r="1951">
          <cell r="C1951" t="str">
            <v>25</v>
          </cell>
          <cell r="D1951" t="str">
            <v>05050-MD-25-712-48</v>
          </cell>
          <cell r="E1951" t="str">
            <v>05050-MD-25-712-48</v>
          </cell>
          <cell r="F1951" t="str">
            <v>Tank-Vent Platform - Structure- (Butane)</v>
          </cell>
          <cell r="G1951">
            <v>0</v>
          </cell>
          <cell r="H1951" t="str">
            <v>VP-1516-148-T-101/2-247</v>
          </cell>
          <cell r="I1951">
            <v>40175</v>
          </cell>
          <cell r="J1951">
            <v>40168</v>
          </cell>
          <cell r="K1951" t="str">
            <v>Y</v>
          </cell>
          <cell r="L1951" t="str">
            <v>Drw</v>
          </cell>
          <cell r="M1951">
            <v>1952</v>
          </cell>
        </row>
        <row r="1952">
          <cell r="C1952" t="str">
            <v>25</v>
          </cell>
          <cell r="D1952" t="str">
            <v>05050-MD-25-712-49</v>
          </cell>
          <cell r="E1952" t="str">
            <v>05050-MD-25-712-49</v>
          </cell>
          <cell r="F1952" t="str">
            <v>Tank-Vent Platform - Structure- (Butane)</v>
          </cell>
          <cell r="G1952">
            <v>0</v>
          </cell>
          <cell r="H1952" t="str">
            <v>VP-1516-148-T-101/2-247</v>
          </cell>
          <cell r="I1952">
            <v>40175</v>
          </cell>
          <cell r="J1952">
            <v>40168</v>
          </cell>
          <cell r="K1952" t="str">
            <v>Y</v>
          </cell>
          <cell r="L1952" t="str">
            <v>Drw</v>
          </cell>
          <cell r="M1952">
            <v>1953</v>
          </cell>
        </row>
        <row r="1953">
          <cell r="C1953" t="str">
            <v>25</v>
          </cell>
          <cell r="D1953" t="str">
            <v>05050-MD-25-712-50</v>
          </cell>
          <cell r="E1953" t="str">
            <v>05050-MD-25-712-50</v>
          </cell>
          <cell r="F1953" t="str">
            <v>Tank-Vent Platform - Structure- (Butane)</v>
          </cell>
          <cell r="G1953">
            <v>0</v>
          </cell>
          <cell r="H1953" t="str">
            <v>VP-1516-148-T-101/2-247</v>
          </cell>
          <cell r="I1953">
            <v>40175</v>
          </cell>
          <cell r="J1953">
            <v>40168</v>
          </cell>
          <cell r="K1953" t="str">
            <v>Y</v>
          </cell>
          <cell r="L1953" t="str">
            <v>Drw</v>
          </cell>
          <cell r="M1953">
            <v>1954</v>
          </cell>
        </row>
        <row r="1954">
          <cell r="C1954" t="str">
            <v>25</v>
          </cell>
          <cell r="D1954" t="str">
            <v>05050-MD-25-712-51</v>
          </cell>
          <cell r="E1954" t="str">
            <v>05050-MD-25-712-51</v>
          </cell>
          <cell r="F1954" t="str">
            <v>Tank-Vent Platform - Structure- (Butane)</v>
          </cell>
          <cell r="G1954">
            <v>0</v>
          </cell>
          <cell r="H1954" t="str">
            <v>VP-1516-148-T-101/2-247</v>
          </cell>
          <cell r="I1954">
            <v>40175</v>
          </cell>
          <cell r="J1954">
            <v>40168</v>
          </cell>
          <cell r="K1954" t="str">
            <v>Y</v>
          </cell>
          <cell r="L1954" t="str">
            <v>Drw</v>
          </cell>
          <cell r="M1954">
            <v>1955</v>
          </cell>
        </row>
        <row r="1955">
          <cell r="C1955" t="str">
            <v>25</v>
          </cell>
          <cell r="D1955" t="str">
            <v>05050-MD-25-712-52</v>
          </cell>
          <cell r="E1955" t="str">
            <v>05050-MD-25-712-52</v>
          </cell>
          <cell r="F1955" t="str">
            <v>Tank-Vent Platform - Structure- (Butane)</v>
          </cell>
          <cell r="G1955">
            <v>0</v>
          </cell>
          <cell r="H1955" t="str">
            <v>VP-1516-148-T-101/2-247</v>
          </cell>
          <cell r="I1955">
            <v>40175</v>
          </cell>
          <cell r="J1955">
            <v>40168</v>
          </cell>
          <cell r="K1955" t="str">
            <v>Y</v>
          </cell>
          <cell r="L1955" t="str">
            <v>Drw</v>
          </cell>
          <cell r="M1955">
            <v>1956</v>
          </cell>
        </row>
        <row r="1956">
          <cell r="C1956" t="str">
            <v>25</v>
          </cell>
          <cell r="D1956" t="str">
            <v>05050-MD-25-712-53</v>
          </cell>
          <cell r="E1956" t="str">
            <v>05050-MD-25-712-53</v>
          </cell>
          <cell r="F1956" t="str">
            <v>Tank-Vent Platform - Structure- (Butane)</v>
          </cell>
          <cell r="G1956">
            <v>0</v>
          </cell>
          <cell r="H1956" t="str">
            <v>VP-1516-148-T-101/2-247</v>
          </cell>
          <cell r="I1956">
            <v>40175</v>
          </cell>
          <cell r="J1956">
            <v>40168</v>
          </cell>
          <cell r="K1956" t="str">
            <v>Y</v>
          </cell>
          <cell r="L1956" t="str">
            <v>Drw</v>
          </cell>
          <cell r="M1956">
            <v>1957</v>
          </cell>
        </row>
        <row r="1957">
          <cell r="C1957" t="str">
            <v>25</v>
          </cell>
          <cell r="D1957" t="str">
            <v>05050-MD-25-712-54</v>
          </cell>
          <cell r="E1957" t="str">
            <v>05050-MD-25-712-54</v>
          </cell>
          <cell r="F1957" t="str">
            <v>Tank-Vent Platform - Structure- (Butane)</v>
          </cell>
          <cell r="G1957">
            <v>0</v>
          </cell>
          <cell r="H1957" t="str">
            <v>VP-1516-148-T-101/2-247</v>
          </cell>
          <cell r="I1957">
            <v>40175</v>
          </cell>
          <cell r="J1957">
            <v>40168</v>
          </cell>
          <cell r="K1957" t="str">
            <v>Y</v>
          </cell>
          <cell r="L1957" t="str">
            <v>Drw</v>
          </cell>
          <cell r="M1957">
            <v>1958</v>
          </cell>
        </row>
        <row r="1958">
          <cell r="C1958" t="str">
            <v>25</v>
          </cell>
          <cell r="D1958"/>
          <cell r="E1958"/>
          <cell r="F1958" t="str">
            <v>Tank-Vent Platform - Structure- (Butane)</v>
          </cell>
          <cell r="G1958">
            <v>0</v>
          </cell>
          <cell r="H1958">
            <v>0</v>
          </cell>
          <cell r="I1958">
            <v>40175</v>
          </cell>
          <cell r="J1958">
            <v>40168</v>
          </cell>
          <cell r="K1958" t="str">
            <v>n</v>
          </cell>
          <cell r="L1958" t="str">
            <v>Drw</v>
          </cell>
          <cell r="M1958">
            <v>1959</v>
          </cell>
        </row>
        <row r="1959">
          <cell r="C1959" t="str">
            <v>25</v>
          </cell>
          <cell r="D1959"/>
          <cell r="E1959"/>
          <cell r="F1959" t="str">
            <v>Tank-Butane Tank Nozzle N8A/B/C- (Butane)</v>
          </cell>
          <cell r="G1959">
            <v>0</v>
          </cell>
          <cell r="H1959" t="str">
            <v>VP-1516-148-T-101/2-200</v>
          </cell>
          <cell r="I1959">
            <v>40175</v>
          </cell>
          <cell r="J1959">
            <v>40168</v>
          </cell>
          <cell r="K1959" t="str">
            <v>n</v>
          </cell>
          <cell r="L1959" t="str">
            <v>Drw</v>
          </cell>
          <cell r="M1959">
            <v>1960</v>
          </cell>
        </row>
        <row r="1960">
          <cell r="C1960" t="str">
            <v>25</v>
          </cell>
          <cell r="D1960"/>
          <cell r="E1960"/>
          <cell r="F1960" t="str">
            <v>Tank-Butane Tank Nozzle N9A/B/C/D- (Butane)</v>
          </cell>
          <cell r="G1960">
            <v>0</v>
          </cell>
          <cell r="H1960" t="str">
            <v>VP-1516-148-T-101/2-201</v>
          </cell>
          <cell r="I1960">
            <v>40175</v>
          </cell>
          <cell r="J1960">
            <v>40168</v>
          </cell>
          <cell r="K1960" t="str">
            <v>n</v>
          </cell>
          <cell r="L1960" t="str">
            <v>Drw</v>
          </cell>
          <cell r="M1960">
            <v>1961</v>
          </cell>
        </row>
        <row r="1961">
          <cell r="C1961" t="str">
            <v>25</v>
          </cell>
          <cell r="D1961" t="str">
            <v>05050-MD-25-716-00</v>
          </cell>
          <cell r="E1961" t="str">
            <v>05050-MD-25-716-00</v>
          </cell>
          <cell r="F1961" t="str">
            <v>Tank-Butane Tank Nozzle N10A/B/C/D- (Butane)</v>
          </cell>
          <cell r="G1961">
            <v>0</v>
          </cell>
          <cell r="H1961" t="str">
            <v>VP-1516-148-T-101/2-202</v>
          </cell>
          <cell r="I1961">
            <v>40175</v>
          </cell>
          <cell r="J1961">
            <v>40168</v>
          </cell>
          <cell r="K1961" t="str">
            <v>Y</v>
          </cell>
          <cell r="L1961" t="str">
            <v>Drw</v>
          </cell>
          <cell r="M1961">
            <v>1962</v>
          </cell>
        </row>
        <row r="1962">
          <cell r="C1962" t="str">
            <v>25</v>
          </cell>
          <cell r="D1962" t="str">
            <v>05050-MD-25-716-00</v>
          </cell>
          <cell r="E1962" t="str">
            <v>05050-MD-25-716-00</v>
          </cell>
          <cell r="F1962" t="str">
            <v>Tank-Butane Tank Nozzle N10A/B/C/D- (Butane)</v>
          </cell>
          <cell r="G1962">
            <v>0</v>
          </cell>
          <cell r="H1962" t="str">
            <v>VP-1516-148-T-101/2-202</v>
          </cell>
          <cell r="I1962">
            <v>40175</v>
          </cell>
          <cell r="J1962">
            <v>40168</v>
          </cell>
          <cell r="K1962" t="str">
            <v>Y</v>
          </cell>
          <cell r="L1962" t="str">
            <v>Drw</v>
          </cell>
          <cell r="M1962">
            <v>1963</v>
          </cell>
        </row>
        <row r="1963">
          <cell r="C1963" t="str">
            <v>25</v>
          </cell>
          <cell r="D1963" t="str">
            <v>05050-MD-25-717-00</v>
          </cell>
          <cell r="E1963" t="str">
            <v>05050-MD-25-717-00</v>
          </cell>
          <cell r="F1963" t="str">
            <v>Tank-Butane Tank Nozzle N25- (Butane)</v>
          </cell>
          <cell r="G1963">
            <v>0</v>
          </cell>
          <cell r="H1963" t="str">
            <v>VP-1516-148-T-101/2-203</v>
          </cell>
          <cell r="I1963">
            <v>40175</v>
          </cell>
          <cell r="J1963">
            <v>40168</v>
          </cell>
          <cell r="K1963" t="str">
            <v>Y</v>
          </cell>
          <cell r="L1963" t="str">
            <v>Drw</v>
          </cell>
          <cell r="M1963">
            <v>1964</v>
          </cell>
        </row>
        <row r="1964">
          <cell r="C1964" t="str">
            <v>25</v>
          </cell>
          <cell r="D1964"/>
          <cell r="E1964"/>
          <cell r="F1964" t="str">
            <v>Tank-Butane Tank Nozzle N13- (Butane)</v>
          </cell>
          <cell r="G1964">
            <v>0</v>
          </cell>
          <cell r="H1964" t="str">
            <v>VP-1516-148-T-101/2-204</v>
          </cell>
          <cell r="I1964">
            <v>40175</v>
          </cell>
          <cell r="J1964">
            <v>40168</v>
          </cell>
          <cell r="K1964" t="str">
            <v>N</v>
          </cell>
          <cell r="L1964" t="str">
            <v>Drw</v>
          </cell>
          <cell r="M1964">
            <v>1965</v>
          </cell>
        </row>
        <row r="1965">
          <cell r="C1965" t="str">
            <v>25</v>
          </cell>
          <cell r="D1965"/>
          <cell r="E1965"/>
          <cell r="F1965" t="str">
            <v>Tank-Propane Tank Nozzle N14-T-101 (Butane)</v>
          </cell>
          <cell r="G1965">
            <v>0</v>
          </cell>
          <cell r="H1965">
            <v>0</v>
          </cell>
          <cell r="I1965">
            <v>40175</v>
          </cell>
          <cell r="J1965">
            <v>40168</v>
          </cell>
          <cell r="K1965" t="str">
            <v>n</v>
          </cell>
          <cell r="L1965" t="str">
            <v>Drw</v>
          </cell>
          <cell r="M1965">
            <v>1966</v>
          </cell>
        </row>
        <row r="1966">
          <cell r="C1966" t="str">
            <v>25</v>
          </cell>
          <cell r="D1966" t="str">
            <v>05050-MD-25-720-01</v>
          </cell>
          <cell r="E1966" t="str">
            <v>05050-MD-25-720-01</v>
          </cell>
          <cell r="F1966" t="str">
            <v>Tank-Piping ISO Process Tank T-102- (Butane)</v>
          </cell>
          <cell r="G1966">
            <v>0</v>
          </cell>
          <cell r="H1966" t="str">
            <v>VP-1516-148-T-101/2-300</v>
          </cell>
          <cell r="I1966">
            <v>40175</v>
          </cell>
          <cell r="J1966">
            <v>40168</v>
          </cell>
          <cell r="K1966" t="str">
            <v>Y</v>
          </cell>
          <cell r="L1966" t="str">
            <v>Drw</v>
          </cell>
          <cell r="M1966">
            <v>1967</v>
          </cell>
        </row>
        <row r="1967">
          <cell r="C1967" t="str">
            <v>25</v>
          </cell>
          <cell r="D1967" t="str">
            <v>05050-MD-25-720-02</v>
          </cell>
          <cell r="E1967" t="str">
            <v>05050-MD-25-720-02</v>
          </cell>
          <cell r="F1967" t="str">
            <v>Tank-Piping ISO Process Tank T-102- (Butane)</v>
          </cell>
          <cell r="G1967">
            <v>0</v>
          </cell>
          <cell r="H1967" t="str">
            <v>VP-1516-148-T-101/2-300</v>
          </cell>
          <cell r="I1967">
            <v>40175</v>
          </cell>
          <cell r="J1967">
            <v>40168</v>
          </cell>
          <cell r="K1967" t="str">
            <v>Y</v>
          </cell>
          <cell r="L1967" t="str">
            <v>Drw</v>
          </cell>
          <cell r="M1967">
            <v>1968</v>
          </cell>
        </row>
        <row r="1968">
          <cell r="C1968" t="str">
            <v>25</v>
          </cell>
          <cell r="D1968" t="str">
            <v>05050-MD-25-720-03</v>
          </cell>
          <cell r="E1968" t="str">
            <v>05050-MD-25-720-03</v>
          </cell>
          <cell r="F1968" t="str">
            <v>Tank-Piping ISO Process Tank T-102- (Butane)</v>
          </cell>
          <cell r="G1968">
            <v>0</v>
          </cell>
          <cell r="H1968" t="str">
            <v>VP-1516-148-T-101/2-300</v>
          </cell>
          <cell r="I1968">
            <v>40175</v>
          </cell>
          <cell r="J1968">
            <v>40168</v>
          </cell>
          <cell r="K1968" t="str">
            <v>Y</v>
          </cell>
          <cell r="L1968" t="str">
            <v>Drw</v>
          </cell>
          <cell r="M1968">
            <v>1969</v>
          </cell>
        </row>
        <row r="1969">
          <cell r="C1969" t="str">
            <v>25</v>
          </cell>
          <cell r="D1969" t="str">
            <v>05050-MD-25-720-04</v>
          </cell>
          <cell r="E1969" t="str">
            <v>05050-MD-25-720-04</v>
          </cell>
          <cell r="F1969" t="str">
            <v>Tank-Piping ISO Process Tank T-102- (Butane)</v>
          </cell>
          <cell r="G1969">
            <v>0</v>
          </cell>
          <cell r="H1969" t="str">
            <v>VP-1516-148-T-101/2-300</v>
          </cell>
          <cell r="I1969">
            <v>40175</v>
          </cell>
          <cell r="J1969">
            <v>40168</v>
          </cell>
          <cell r="K1969" t="str">
            <v>Y</v>
          </cell>
          <cell r="L1969" t="str">
            <v>Drw</v>
          </cell>
          <cell r="M1969">
            <v>1970</v>
          </cell>
        </row>
        <row r="1970">
          <cell r="C1970" t="str">
            <v>25</v>
          </cell>
          <cell r="D1970" t="str">
            <v>05050-MD-25-720-05</v>
          </cell>
          <cell r="E1970" t="str">
            <v>05050-MD-25-720-05</v>
          </cell>
          <cell r="F1970" t="str">
            <v>Tank-Piping ISO Process Tank T-102- (Butane)</v>
          </cell>
          <cell r="G1970">
            <v>0</v>
          </cell>
          <cell r="H1970" t="str">
            <v>VP-1516-148-T-101/2-300</v>
          </cell>
          <cell r="I1970">
            <v>40175</v>
          </cell>
          <cell r="J1970">
            <v>40168</v>
          </cell>
          <cell r="K1970" t="str">
            <v>Y</v>
          </cell>
          <cell r="L1970" t="str">
            <v>Drw</v>
          </cell>
          <cell r="M1970">
            <v>1971</v>
          </cell>
        </row>
        <row r="1971">
          <cell r="C1971" t="str">
            <v>25</v>
          </cell>
          <cell r="D1971" t="str">
            <v>05050-MD-25-720-06</v>
          </cell>
          <cell r="E1971" t="str">
            <v>05050-MD-25-720-06</v>
          </cell>
          <cell r="F1971" t="str">
            <v>Tank-Piping ISO Process Tank T-102- (Butane)</v>
          </cell>
          <cell r="G1971">
            <v>0</v>
          </cell>
          <cell r="H1971" t="str">
            <v>VP-1516-148-T-101/2-300</v>
          </cell>
          <cell r="I1971">
            <v>40175</v>
          </cell>
          <cell r="J1971">
            <v>40168</v>
          </cell>
          <cell r="K1971" t="str">
            <v>Y</v>
          </cell>
          <cell r="L1971" t="str">
            <v>Drw</v>
          </cell>
          <cell r="M1971">
            <v>1972</v>
          </cell>
        </row>
        <row r="1972">
          <cell r="C1972" t="str">
            <v>25</v>
          </cell>
          <cell r="D1972" t="str">
            <v>05050-MD-25-720-07</v>
          </cell>
          <cell r="E1972" t="str">
            <v>05050-MD-25-720-07</v>
          </cell>
          <cell r="F1972" t="str">
            <v>Tank-Piping ISO Process Tank T-102- (Butane)</v>
          </cell>
          <cell r="G1972">
            <v>0</v>
          </cell>
          <cell r="H1972" t="str">
            <v>VP-1516-148-T-101/2-300</v>
          </cell>
          <cell r="I1972">
            <v>40175</v>
          </cell>
          <cell r="J1972">
            <v>40168</v>
          </cell>
          <cell r="K1972" t="str">
            <v>Y</v>
          </cell>
          <cell r="L1972" t="str">
            <v>Drw</v>
          </cell>
          <cell r="M1972">
            <v>1973</v>
          </cell>
        </row>
        <row r="1973">
          <cell r="C1973" t="str">
            <v>25</v>
          </cell>
          <cell r="D1973" t="str">
            <v>05050-MD-25-720-08</v>
          </cell>
          <cell r="E1973" t="str">
            <v>05050-MD-25-720-08</v>
          </cell>
          <cell r="F1973" t="str">
            <v>Tank-Piping ISO Process Tank T-102- (Butane)</v>
          </cell>
          <cell r="G1973">
            <v>0</v>
          </cell>
          <cell r="H1973" t="str">
            <v>VP-1516-148-T-101/2-300</v>
          </cell>
          <cell r="I1973">
            <v>40175</v>
          </cell>
          <cell r="J1973">
            <v>40168</v>
          </cell>
          <cell r="K1973" t="str">
            <v>Y</v>
          </cell>
          <cell r="L1973" t="str">
            <v>Drw</v>
          </cell>
          <cell r="M1973">
            <v>1974</v>
          </cell>
        </row>
        <row r="1974">
          <cell r="C1974" t="str">
            <v>25</v>
          </cell>
          <cell r="D1974" t="str">
            <v>05050-MD-25-720-09</v>
          </cell>
          <cell r="E1974" t="str">
            <v>05050-MD-25-720-09</v>
          </cell>
          <cell r="F1974" t="str">
            <v>Tank-Piping ISO Process Tank T-102- (Butane)</v>
          </cell>
          <cell r="G1974">
            <v>0</v>
          </cell>
          <cell r="H1974" t="str">
            <v>VP-1516-148-T-101/2-300</v>
          </cell>
          <cell r="I1974">
            <v>40175</v>
          </cell>
          <cell r="J1974">
            <v>40168</v>
          </cell>
          <cell r="K1974" t="str">
            <v>Y</v>
          </cell>
          <cell r="L1974" t="str">
            <v>Drw</v>
          </cell>
          <cell r="M1974">
            <v>1975</v>
          </cell>
        </row>
        <row r="1975">
          <cell r="C1975" t="str">
            <v>25</v>
          </cell>
          <cell r="D1975" t="str">
            <v>05050-MD-25-720-10</v>
          </cell>
          <cell r="E1975" t="str">
            <v>05050-MD-25-720-10</v>
          </cell>
          <cell r="F1975" t="str">
            <v>Tank-Piping ISO Process Tank T-102- (Butane)</v>
          </cell>
          <cell r="G1975">
            <v>0</v>
          </cell>
          <cell r="H1975" t="str">
            <v>VP-1516-148-T-101/2-300</v>
          </cell>
          <cell r="I1975">
            <v>40175</v>
          </cell>
          <cell r="J1975">
            <v>40168</v>
          </cell>
          <cell r="K1975" t="str">
            <v>Y</v>
          </cell>
          <cell r="L1975" t="str">
            <v>Drw</v>
          </cell>
          <cell r="M1975">
            <v>1976</v>
          </cell>
        </row>
        <row r="1976">
          <cell r="C1976" t="str">
            <v>25</v>
          </cell>
          <cell r="D1976" t="str">
            <v>05050-MD-25-720-11</v>
          </cell>
          <cell r="E1976" t="str">
            <v>05050-MD-25-720-11</v>
          </cell>
          <cell r="F1976" t="str">
            <v>Tank-Piping ISO Process Tank T-102- (Butane)</v>
          </cell>
          <cell r="G1976">
            <v>0</v>
          </cell>
          <cell r="H1976" t="str">
            <v>VP-1516-148-T-101/2-300</v>
          </cell>
          <cell r="I1976">
            <v>40175</v>
          </cell>
          <cell r="J1976">
            <v>40168</v>
          </cell>
          <cell r="K1976" t="str">
            <v>Y</v>
          </cell>
          <cell r="L1976" t="str">
            <v>Drw</v>
          </cell>
          <cell r="M1976">
            <v>1977</v>
          </cell>
        </row>
        <row r="1977">
          <cell r="C1977" t="str">
            <v>25</v>
          </cell>
          <cell r="D1977" t="str">
            <v>05050-MD-25-720-12</v>
          </cell>
          <cell r="E1977" t="str">
            <v>05050-MD-25-720-12</v>
          </cell>
          <cell r="F1977" t="str">
            <v>Tank-Piping ISO Process Tank T-102- (Butane)</v>
          </cell>
          <cell r="G1977">
            <v>0</v>
          </cell>
          <cell r="H1977" t="str">
            <v>VP-1516-148-T-101/2-300</v>
          </cell>
          <cell r="I1977">
            <v>40175</v>
          </cell>
          <cell r="J1977">
            <v>40168</v>
          </cell>
          <cell r="K1977" t="str">
            <v>Y</v>
          </cell>
          <cell r="L1977" t="str">
            <v>Drw</v>
          </cell>
          <cell r="M1977">
            <v>1978</v>
          </cell>
        </row>
        <row r="1978">
          <cell r="C1978" t="str">
            <v>25</v>
          </cell>
          <cell r="D1978" t="str">
            <v>05050-MD-25-720-13</v>
          </cell>
          <cell r="E1978" t="str">
            <v>05050-MD-25-720-13</v>
          </cell>
          <cell r="F1978" t="str">
            <v>Tank-Piping ISO Process Tank T-102- (Butane)</v>
          </cell>
          <cell r="G1978">
            <v>0</v>
          </cell>
          <cell r="H1978" t="str">
            <v>VP-1516-148-T-101/2-300</v>
          </cell>
          <cell r="I1978">
            <v>40175</v>
          </cell>
          <cell r="J1978">
            <v>40168</v>
          </cell>
          <cell r="K1978" t="str">
            <v>Y</v>
          </cell>
          <cell r="L1978" t="str">
            <v>Drw</v>
          </cell>
          <cell r="M1978">
            <v>1979</v>
          </cell>
        </row>
        <row r="1979">
          <cell r="C1979" t="str">
            <v>25</v>
          </cell>
          <cell r="D1979" t="str">
            <v>05050-MD-25-720-14</v>
          </cell>
          <cell r="E1979" t="str">
            <v>05050-MD-25-720-14</v>
          </cell>
          <cell r="F1979" t="str">
            <v>Tank-Piping ISO Process Tank T-102- (Butane)</v>
          </cell>
          <cell r="G1979">
            <v>0</v>
          </cell>
          <cell r="H1979" t="str">
            <v>VP-1516-148-T-101/2-300</v>
          </cell>
          <cell r="I1979">
            <v>40175</v>
          </cell>
          <cell r="J1979">
            <v>40168</v>
          </cell>
          <cell r="K1979" t="str">
            <v>Y</v>
          </cell>
          <cell r="L1979" t="str">
            <v>Drw</v>
          </cell>
          <cell r="M1979">
            <v>1980</v>
          </cell>
        </row>
        <row r="1980">
          <cell r="C1980" t="str">
            <v>25</v>
          </cell>
          <cell r="D1980" t="str">
            <v>05050-MD-25-720-15</v>
          </cell>
          <cell r="E1980" t="str">
            <v>05050-MD-25-720-15</v>
          </cell>
          <cell r="F1980" t="str">
            <v>Tank-Piping ISO Process Tank T-102- (Butane)</v>
          </cell>
          <cell r="G1980">
            <v>0</v>
          </cell>
          <cell r="H1980" t="str">
            <v>VP-1516-148-T-101/2-300</v>
          </cell>
          <cell r="I1980">
            <v>40175</v>
          </cell>
          <cell r="J1980">
            <v>40168</v>
          </cell>
          <cell r="K1980" t="str">
            <v>Y</v>
          </cell>
          <cell r="L1980" t="str">
            <v>Drw</v>
          </cell>
          <cell r="M1980">
            <v>1981</v>
          </cell>
        </row>
        <row r="1981">
          <cell r="C1981" t="str">
            <v>25</v>
          </cell>
          <cell r="D1981" t="str">
            <v>05050-MD-25-720-16</v>
          </cell>
          <cell r="E1981" t="str">
            <v>05050-MD-25-720-16</v>
          </cell>
          <cell r="F1981" t="str">
            <v>Tank-Piping ISO Process Tank T-102- (Butane)</v>
          </cell>
          <cell r="G1981">
            <v>0</v>
          </cell>
          <cell r="H1981" t="str">
            <v>VP-1516-148-T-101/2-300</v>
          </cell>
          <cell r="I1981">
            <v>40175</v>
          </cell>
          <cell r="J1981">
            <v>40168</v>
          </cell>
          <cell r="K1981" t="str">
            <v>Y</v>
          </cell>
          <cell r="L1981" t="str">
            <v>Drw</v>
          </cell>
          <cell r="M1981">
            <v>1982</v>
          </cell>
        </row>
        <row r="1982">
          <cell r="C1982" t="str">
            <v>25</v>
          </cell>
          <cell r="D1982" t="str">
            <v>05050-MD-25-720-17</v>
          </cell>
          <cell r="E1982" t="str">
            <v>05050-MD-25-720-17</v>
          </cell>
          <cell r="F1982" t="str">
            <v>Tank-Piping ISO Process Tank T-102- (Butane)</v>
          </cell>
          <cell r="G1982">
            <v>0</v>
          </cell>
          <cell r="H1982" t="str">
            <v>VP-1516-148-T-101/2-300</v>
          </cell>
          <cell r="I1982">
            <v>40175</v>
          </cell>
          <cell r="J1982">
            <v>40168</v>
          </cell>
          <cell r="K1982" t="str">
            <v>Y</v>
          </cell>
          <cell r="L1982" t="str">
            <v>Drw</v>
          </cell>
          <cell r="M1982">
            <v>1983</v>
          </cell>
        </row>
        <row r="1983">
          <cell r="C1983" t="str">
            <v>25</v>
          </cell>
          <cell r="D1983" t="str">
            <v>05050-MD-25-720-18</v>
          </cell>
          <cell r="E1983" t="str">
            <v>05050-MD-25-720-18</v>
          </cell>
          <cell r="F1983" t="str">
            <v>Tank-Piping ISO Process Tank T-102- (Butane)</v>
          </cell>
          <cell r="G1983">
            <v>0</v>
          </cell>
          <cell r="H1983" t="str">
            <v>VP-1516-148-T-101/2-300</v>
          </cell>
          <cell r="I1983">
            <v>40175</v>
          </cell>
          <cell r="J1983">
            <v>40168</v>
          </cell>
          <cell r="K1983" t="str">
            <v>Y</v>
          </cell>
          <cell r="L1983" t="str">
            <v>Drw</v>
          </cell>
          <cell r="M1983">
            <v>1984</v>
          </cell>
        </row>
        <row r="1984">
          <cell r="C1984" t="str">
            <v>25</v>
          </cell>
          <cell r="D1984" t="str">
            <v>05050-MD-25-720-19</v>
          </cell>
          <cell r="E1984" t="str">
            <v>05050-MD-25-720-19</v>
          </cell>
          <cell r="F1984" t="str">
            <v>Tank-Piping ISO Process Tank T-102- (Butane)</v>
          </cell>
          <cell r="G1984">
            <v>0</v>
          </cell>
          <cell r="H1984" t="str">
            <v>VP-1516-148-T-101/2-300</v>
          </cell>
          <cell r="I1984">
            <v>40175</v>
          </cell>
          <cell r="J1984">
            <v>40168</v>
          </cell>
          <cell r="K1984" t="str">
            <v>Y</v>
          </cell>
          <cell r="L1984" t="str">
            <v>Drw</v>
          </cell>
          <cell r="M1984">
            <v>1985</v>
          </cell>
        </row>
        <row r="1985">
          <cell r="C1985" t="str">
            <v>25</v>
          </cell>
          <cell r="D1985" t="str">
            <v>05050-MD-25-720-20</v>
          </cell>
          <cell r="E1985" t="str">
            <v>05050-MD-25-720-20</v>
          </cell>
          <cell r="F1985" t="str">
            <v>Tank-Piping ISO Process Tank T-102- (Butane)</v>
          </cell>
          <cell r="G1985">
            <v>0</v>
          </cell>
          <cell r="H1985" t="str">
            <v>VP-1516-148-T-101/2-300</v>
          </cell>
          <cell r="I1985">
            <v>40175</v>
          </cell>
          <cell r="J1985">
            <v>40168</v>
          </cell>
          <cell r="K1985" t="str">
            <v>Y</v>
          </cell>
          <cell r="L1985" t="str">
            <v>Drw</v>
          </cell>
          <cell r="M1985">
            <v>1986</v>
          </cell>
        </row>
        <row r="1986">
          <cell r="C1986" t="str">
            <v>25</v>
          </cell>
          <cell r="D1986" t="str">
            <v>05050-MD-25-720-21</v>
          </cell>
          <cell r="E1986" t="str">
            <v>05050-MD-25-720-21</v>
          </cell>
          <cell r="F1986" t="str">
            <v>Tank-Piping ISO Process Tank T-102- (Butane)</v>
          </cell>
          <cell r="G1986">
            <v>0</v>
          </cell>
          <cell r="H1986" t="str">
            <v>VP-1516-148-T-101/2-300</v>
          </cell>
          <cell r="I1986">
            <v>40175</v>
          </cell>
          <cell r="J1986">
            <v>40168</v>
          </cell>
          <cell r="K1986" t="str">
            <v>Y</v>
          </cell>
          <cell r="L1986" t="str">
            <v>Drw</v>
          </cell>
          <cell r="M1986">
            <v>1987</v>
          </cell>
        </row>
        <row r="1987">
          <cell r="C1987" t="str">
            <v>25</v>
          </cell>
          <cell r="D1987" t="str">
            <v>05050-MD-25-720-22</v>
          </cell>
          <cell r="E1987" t="str">
            <v>05050-MD-25-720-22</v>
          </cell>
          <cell r="F1987" t="str">
            <v>Tank-Piping ISO Process Tank T-102- (Butane)</v>
          </cell>
          <cell r="G1987">
            <v>0</v>
          </cell>
          <cell r="H1987" t="str">
            <v>VP-1516-148-T-101/2-300</v>
          </cell>
          <cell r="I1987">
            <v>40175</v>
          </cell>
          <cell r="J1987">
            <v>40168</v>
          </cell>
          <cell r="K1987" t="str">
            <v>Y</v>
          </cell>
          <cell r="L1987" t="str">
            <v>Drw</v>
          </cell>
          <cell r="M1987">
            <v>1988</v>
          </cell>
        </row>
        <row r="1988">
          <cell r="C1988" t="str">
            <v>25</v>
          </cell>
          <cell r="D1988" t="str">
            <v>05050-MD-25-720-23</v>
          </cell>
          <cell r="E1988" t="str">
            <v>05050-MD-25-720-23</v>
          </cell>
          <cell r="F1988" t="str">
            <v>Tank-Piping ISO Process Tank T-102- (Butane)</v>
          </cell>
          <cell r="G1988">
            <v>0</v>
          </cell>
          <cell r="H1988" t="str">
            <v>VP-1516-148-T-101/2-300</v>
          </cell>
          <cell r="I1988">
            <v>40175</v>
          </cell>
          <cell r="J1988">
            <v>40168</v>
          </cell>
          <cell r="K1988" t="str">
            <v>Y</v>
          </cell>
          <cell r="L1988" t="str">
            <v>Drw</v>
          </cell>
          <cell r="M1988">
            <v>1989</v>
          </cell>
        </row>
        <row r="1989">
          <cell r="C1989" t="str">
            <v>25</v>
          </cell>
          <cell r="D1989" t="str">
            <v>05050-MD-25-720-24</v>
          </cell>
          <cell r="E1989" t="str">
            <v>05050-MD-25-720-24</v>
          </cell>
          <cell r="F1989" t="str">
            <v>Tank-Piping ISO Process Tank T-102- (Butane)</v>
          </cell>
          <cell r="G1989">
            <v>0</v>
          </cell>
          <cell r="H1989" t="str">
            <v>VP-1516-148-T-101/2-300</v>
          </cell>
          <cell r="I1989">
            <v>40175</v>
          </cell>
          <cell r="J1989">
            <v>40168</v>
          </cell>
          <cell r="K1989" t="str">
            <v>Y</v>
          </cell>
          <cell r="L1989" t="str">
            <v>Drw</v>
          </cell>
          <cell r="M1989">
            <v>1990</v>
          </cell>
        </row>
        <row r="1990">
          <cell r="C1990" t="str">
            <v>25</v>
          </cell>
          <cell r="D1990" t="str">
            <v>05050-MD-25-720-25</v>
          </cell>
          <cell r="E1990" t="str">
            <v>05050-MD-25-720-25</v>
          </cell>
          <cell r="F1990" t="str">
            <v>Tank-Piping ISO Process Tank T-102- (Butane)</v>
          </cell>
          <cell r="G1990">
            <v>0</v>
          </cell>
          <cell r="H1990" t="str">
            <v>VP-1516-148-T-101/2-300</v>
          </cell>
          <cell r="I1990">
            <v>40175</v>
          </cell>
          <cell r="J1990">
            <v>40168</v>
          </cell>
          <cell r="K1990" t="str">
            <v>Y</v>
          </cell>
          <cell r="L1990" t="str">
            <v>Drw</v>
          </cell>
          <cell r="M1990">
            <v>1991</v>
          </cell>
        </row>
        <row r="1991">
          <cell r="C1991" t="str">
            <v>25</v>
          </cell>
          <cell r="D1991" t="str">
            <v>05050-MD-25-720-26</v>
          </cell>
          <cell r="E1991" t="str">
            <v>05050-MD-25-720-26</v>
          </cell>
          <cell r="F1991" t="str">
            <v>Tank-Piping ISO Process Tank T-102- (Butane)</v>
          </cell>
          <cell r="G1991">
            <v>0</v>
          </cell>
          <cell r="H1991" t="str">
            <v>VP-1516-148-T-101/2-300</v>
          </cell>
          <cell r="I1991">
            <v>40175</v>
          </cell>
          <cell r="J1991">
            <v>40168</v>
          </cell>
          <cell r="K1991" t="str">
            <v>Y</v>
          </cell>
          <cell r="L1991" t="str">
            <v>Drw</v>
          </cell>
          <cell r="M1991">
            <v>1992</v>
          </cell>
        </row>
        <row r="1992">
          <cell r="C1992" t="str">
            <v>25</v>
          </cell>
          <cell r="D1992" t="str">
            <v>05050-MD-25-720-27</v>
          </cell>
          <cell r="E1992" t="str">
            <v>05050-MD-25-720-27</v>
          </cell>
          <cell r="F1992" t="str">
            <v>Tank-Piping ISO Process Tank T-102- (Butane)</v>
          </cell>
          <cell r="G1992">
            <v>0</v>
          </cell>
          <cell r="H1992" t="str">
            <v>VP-1516-148-T-101/2-300</v>
          </cell>
          <cell r="I1992">
            <v>40175</v>
          </cell>
          <cell r="J1992">
            <v>40168</v>
          </cell>
          <cell r="K1992" t="str">
            <v>Y</v>
          </cell>
          <cell r="L1992" t="str">
            <v>Drw</v>
          </cell>
          <cell r="M1992">
            <v>1993</v>
          </cell>
        </row>
        <row r="1993">
          <cell r="C1993" t="str">
            <v>25</v>
          </cell>
          <cell r="D1993" t="str">
            <v>05050-MD-25-720-28</v>
          </cell>
          <cell r="E1993" t="str">
            <v>05050-MD-25-720-28</v>
          </cell>
          <cell r="F1993" t="str">
            <v>Tank-Piping ISO Process Tank T-102- (Butane)</v>
          </cell>
          <cell r="G1993">
            <v>0</v>
          </cell>
          <cell r="H1993" t="str">
            <v>VP-1516-148-T-101/2-300</v>
          </cell>
          <cell r="I1993">
            <v>40175</v>
          </cell>
          <cell r="J1993">
            <v>40168</v>
          </cell>
          <cell r="K1993" t="str">
            <v>Y</v>
          </cell>
          <cell r="L1993" t="str">
            <v>Drw</v>
          </cell>
          <cell r="M1993">
            <v>1994</v>
          </cell>
        </row>
        <row r="1994">
          <cell r="C1994" t="str">
            <v>25</v>
          </cell>
          <cell r="D1994" t="str">
            <v>05050-MD-25-720-29</v>
          </cell>
          <cell r="E1994" t="str">
            <v>05050-MD-25-720-29</v>
          </cell>
          <cell r="F1994" t="str">
            <v>Tank-Piping ISO Process Tank T-102- (Butane)</v>
          </cell>
          <cell r="G1994">
            <v>0</v>
          </cell>
          <cell r="H1994" t="str">
            <v>VP-1516-148-T-101/2-300</v>
          </cell>
          <cell r="I1994">
            <v>40175</v>
          </cell>
          <cell r="J1994">
            <v>40168</v>
          </cell>
          <cell r="K1994" t="str">
            <v>Y</v>
          </cell>
          <cell r="L1994" t="str">
            <v>Drw</v>
          </cell>
          <cell r="M1994">
            <v>1995</v>
          </cell>
        </row>
        <row r="1995">
          <cell r="C1995" t="str">
            <v>25</v>
          </cell>
          <cell r="D1995" t="str">
            <v>05050-MD-25-720-30</v>
          </cell>
          <cell r="E1995" t="str">
            <v>05050-MD-25-720-30</v>
          </cell>
          <cell r="F1995" t="str">
            <v>Tank-Piping ISO Process Tank T-102- (Butane)</v>
          </cell>
          <cell r="G1995">
            <v>0</v>
          </cell>
          <cell r="H1995" t="str">
            <v>VP-1516-148-T-101/2-300</v>
          </cell>
          <cell r="I1995">
            <v>40175</v>
          </cell>
          <cell r="J1995">
            <v>40168</v>
          </cell>
          <cell r="K1995" t="str">
            <v>Y</v>
          </cell>
          <cell r="L1995" t="str">
            <v>Drw</v>
          </cell>
          <cell r="M1995">
            <v>1996</v>
          </cell>
        </row>
        <row r="1996">
          <cell r="C1996" t="str">
            <v>25</v>
          </cell>
          <cell r="D1996" t="str">
            <v>05050-MD-25-720-31</v>
          </cell>
          <cell r="E1996" t="str">
            <v>05050-MD-25-720-31</v>
          </cell>
          <cell r="F1996" t="str">
            <v>Tank-Piping ISO Process Tank T-102- (Butane)</v>
          </cell>
          <cell r="G1996">
            <v>0</v>
          </cell>
          <cell r="H1996" t="str">
            <v>VP-1516-148-T-101/2-300</v>
          </cell>
          <cell r="I1996">
            <v>40175</v>
          </cell>
          <cell r="J1996">
            <v>40168</v>
          </cell>
          <cell r="K1996" t="str">
            <v>Y</v>
          </cell>
          <cell r="L1996" t="str">
            <v>Drw</v>
          </cell>
          <cell r="M1996">
            <v>1997</v>
          </cell>
        </row>
        <row r="1997">
          <cell r="C1997" t="str">
            <v>25</v>
          </cell>
          <cell r="D1997" t="str">
            <v>05050-MD-25-720-32</v>
          </cell>
          <cell r="E1997" t="str">
            <v>05050-MD-25-720-32</v>
          </cell>
          <cell r="F1997" t="str">
            <v>Tank-Piping ISO Process Tank T-102- (Butane)</v>
          </cell>
          <cell r="G1997">
            <v>0</v>
          </cell>
          <cell r="H1997" t="str">
            <v>VP-1516-148-T-101/2-300</v>
          </cell>
          <cell r="I1997">
            <v>40175</v>
          </cell>
          <cell r="J1997">
            <v>40168</v>
          </cell>
          <cell r="K1997" t="str">
            <v>Y</v>
          </cell>
          <cell r="L1997" t="str">
            <v>Drw</v>
          </cell>
          <cell r="M1997">
            <v>1998</v>
          </cell>
        </row>
        <row r="1998">
          <cell r="C1998" t="str">
            <v>25</v>
          </cell>
          <cell r="D1998" t="str">
            <v>05050-MD-25-720-33</v>
          </cell>
          <cell r="E1998" t="str">
            <v>05050-MD-25-720-33</v>
          </cell>
          <cell r="F1998" t="str">
            <v>Tank-Piping ISO Process Tank T-102- (Butane)</v>
          </cell>
          <cell r="G1998">
            <v>0</v>
          </cell>
          <cell r="H1998" t="str">
            <v>VP-1516-148-T-101/2-300</v>
          </cell>
          <cell r="I1998">
            <v>40175</v>
          </cell>
          <cell r="J1998">
            <v>40168</v>
          </cell>
          <cell r="K1998" t="str">
            <v>Y</v>
          </cell>
          <cell r="L1998" t="str">
            <v>Drw</v>
          </cell>
          <cell r="M1998">
            <v>1999</v>
          </cell>
        </row>
        <row r="1999">
          <cell r="C1999" t="str">
            <v>25</v>
          </cell>
          <cell r="D1999" t="str">
            <v>05050-MD-25-720-34</v>
          </cell>
          <cell r="E1999" t="str">
            <v>05050-MD-25-720-34</v>
          </cell>
          <cell r="F1999" t="str">
            <v>Tank-Piping ISO Process Tank T-102- (Butane)</v>
          </cell>
          <cell r="G1999">
            <v>0</v>
          </cell>
          <cell r="H1999" t="str">
            <v>VP-1516-148-T-101/2-300</v>
          </cell>
          <cell r="I1999">
            <v>40175</v>
          </cell>
          <cell r="J1999">
            <v>40168</v>
          </cell>
          <cell r="K1999" t="str">
            <v>Y</v>
          </cell>
          <cell r="L1999" t="str">
            <v>Drw</v>
          </cell>
          <cell r="M1999">
            <v>2000</v>
          </cell>
        </row>
        <row r="2000">
          <cell r="C2000" t="str">
            <v>25</v>
          </cell>
          <cell r="D2000" t="str">
            <v>05050-MD-25-720-35</v>
          </cell>
          <cell r="E2000" t="str">
            <v>05050-MD-25-720-35</v>
          </cell>
          <cell r="F2000" t="str">
            <v>Tank-Piping ISO Process Tank T-102- (Butane)</v>
          </cell>
          <cell r="G2000">
            <v>0</v>
          </cell>
          <cell r="H2000" t="str">
            <v>VP-1516-148-T-101/2-300</v>
          </cell>
          <cell r="I2000">
            <v>40175</v>
          </cell>
          <cell r="J2000">
            <v>40168</v>
          </cell>
          <cell r="K2000" t="str">
            <v>Y</v>
          </cell>
          <cell r="L2000" t="str">
            <v>Drw</v>
          </cell>
          <cell r="M2000">
            <v>2001</v>
          </cell>
        </row>
        <row r="2001">
          <cell r="C2001" t="str">
            <v>25</v>
          </cell>
          <cell r="D2001" t="str">
            <v>05050-MD-25-720-36</v>
          </cell>
          <cell r="E2001" t="str">
            <v>05050-MD-25-720-36</v>
          </cell>
          <cell r="F2001" t="str">
            <v>Tank-Piping ISO Process Tank T-102- (Butane)</v>
          </cell>
          <cell r="G2001">
            <v>0</v>
          </cell>
          <cell r="H2001" t="str">
            <v>VP-1516-148-T-101/2-300</v>
          </cell>
          <cell r="I2001">
            <v>40175</v>
          </cell>
          <cell r="J2001">
            <v>40168</v>
          </cell>
          <cell r="K2001" t="str">
            <v>Y</v>
          </cell>
          <cell r="L2001" t="str">
            <v>Drw</v>
          </cell>
          <cell r="M2001">
            <v>2002</v>
          </cell>
        </row>
        <row r="2002">
          <cell r="C2002" t="str">
            <v>25</v>
          </cell>
          <cell r="D2002" t="str">
            <v>05050-MD-25-720-37</v>
          </cell>
          <cell r="E2002" t="str">
            <v>05050-MD-25-720-37</v>
          </cell>
          <cell r="F2002" t="str">
            <v>Tank-Piping ISO Process Tank T-102- (Butane)</v>
          </cell>
          <cell r="G2002">
            <v>0</v>
          </cell>
          <cell r="H2002" t="str">
            <v>VP-1516-148-T-101/2-300</v>
          </cell>
          <cell r="I2002">
            <v>40175</v>
          </cell>
          <cell r="J2002">
            <v>40168</v>
          </cell>
          <cell r="K2002" t="str">
            <v>Y</v>
          </cell>
          <cell r="L2002" t="str">
            <v>Drw</v>
          </cell>
          <cell r="M2002">
            <v>2003</v>
          </cell>
        </row>
        <row r="2003">
          <cell r="C2003" t="str">
            <v>25</v>
          </cell>
          <cell r="D2003" t="str">
            <v>05050-MD-25-720-38</v>
          </cell>
          <cell r="E2003" t="str">
            <v>05050-MD-25-720-38</v>
          </cell>
          <cell r="F2003" t="str">
            <v>Tank-Piping ISO Process Tank T-102- (Butane)</v>
          </cell>
          <cell r="G2003">
            <v>0</v>
          </cell>
          <cell r="H2003" t="str">
            <v>VP-1516-148-T-101/2-300</v>
          </cell>
          <cell r="I2003">
            <v>40175</v>
          </cell>
          <cell r="J2003">
            <v>40168</v>
          </cell>
          <cell r="K2003" t="str">
            <v>Y</v>
          </cell>
          <cell r="L2003" t="str">
            <v>Drw</v>
          </cell>
          <cell r="M2003">
            <v>2004</v>
          </cell>
        </row>
        <row r="2004">
          <cell r="C2004" t="str">
            <v>25</v>
          </cell>
          <cell r="D2004" t="str">
            <v>05050-MD-25-720-39</v>
          </cell>
          <cell r="E2004" t="str">
            <v>05050-MD-25-720-39</v>
          </cell>
          <cell r="F2004" t="str">
            <v>Tank-Piping ISO Process Tank T-102- (Butane)</v>
          </cell>
          <cell r="G2004">
            <v>0</v>
          </cell>
          <cell r="H2004" t="str">
            <v>VP-1516-148-T-101/2-300</v>
          </cell>
          <cell r="I2004">
            <v>40175</v>
          </cell>
          <cell r="J2004">
            <v>40168</v>
          </cell>
          <cell r="K2004" t="str">
            <v>Y</v>
          </cell>
          <cell r="L2004" t="str">
            <v>Drw</v>
          </cell>
          <cell r="M2004">
            <v>2005</v>
          </cell>
        </row>
        <row r="2005">
          <cell r="C2005" t="str">
            <v>25</v>
          </cell>
          <cell r="D2005" t="str">
            <v>05050-MD-25-720-40</v>
          </cell>
          <cell r="E2005" t="str">
            <v>05050-MD-25-720-40</v>
          </cell>
          <cell r="F2005" t="str">
            <v>Tank-Piping ISO Process Tank T-102- (Butane)</v>
          </cell>
          <cell r="G2005">
            <v>0</v>
          </cell>
          <cell r="H2005" t="str">
            <v>VP-1516-148-T-101/2-300</v>
          </cell>
          <cell r="I2005">
            <v>40175</v>
          </cell>
          <cell r="J2005">
            <v>40168</v>
          </cell>
          <cell r="K2005" t="str">
            <v>Y</v>
          </cell>
          <cell r="L2005" t="str">
            <v>Drw</v>
          </cell>
          <cell r="M2005">
            <v>2006</v>
          </cell>
        </row>
        <row r="2006">
          <cell r="C2006" t="str">
            <v>25</v>
          </cell>
          <cell r="D2006" t="str">
            <v>05050-MD-25-720-41</v>
          </cell>
          <cell r="E2006" t="str">
            <v>05050-MD-25-720-41</v>
          </cell>
          <cell r="F2006" t="str">
            <v>Tank-Piping ISO Process Tank T-102- (Butane)</v>
          </cell>
          <cell r="G2006">
            <v>0</v>
          </cell>
          <cell r="H2006" t="str">
            <v>VP-1516-148-T-101/2-300</v>
          </cell>
          <cell r="I2006">
            <v>40175</v>
          </cell>
          <cell r="J2006">
            <v>40168</v>
          </cell>
          <cell r="K2006" t="str">
            <v>Y</v>
          </cell>
          <cell r="L2006" t="str">
            <v>Drw</v>
          </cell>
          <cell r="M2006">
            <v>2007</v>
          </cell>
        </row>
        <row r="2007">
          <cell r="C2007" t="str">
            <v>25</v>
          </cell>
          <cell r="D2007" t="str">
            <v>05050-MD-25-720-42</v>
          </cell>
          <cell r="E2007" t="str">
            <v>05050-MD-25-720-42</v>
          </cell>
          <cell r="F2007" t="str">
            <v>Tank-Piping ISO Process Tank T-102- (Butane)</v>
          </cell>
          <cell r="G2007">
            <v>0</v>
          </cell>
          <cell r="H2007" t="str">
            <v>VP-1516-148-T-101/2-300</v>
          </cell>
          <cell r="I2007">
            <v>40175</v>
          </cell>
          <cell r="J2007">
            <v>40168</v>
          </cell>
          <cell r="K2007" t="str">
            <v>Y</v>
          </cell>
          <cell r="L2007" t="str">
            <v>Drw</v>
          </cell>
          <cell r="M2007">
            <v>2008</v>
          </cell>
        </row>
        <row r="2008">
          <cell r="C2008" t="str">
            <v>25</v>
          </cell>
          <cell r="D2008" t="str">
            <v>05050-MD-25-720-43</v>
          </cell>
          <cell r="E2008" t="str">
            <v>05050-MD-25-720-43</v>
          </cell>
          <cell r="F2008" t="str">
            <v>Tank-Piping ISO Process Tank T-102- (Butane)</v>
          </cell>
          <cell r="G2008">
            <v>0</v>
          </cell>
          <cell r="H2008" t="str">
            <v>VP-1516-148-T-101/2-300</v>
          </cell>
          <cell r="I2008">
            <v>40175</v>
          </cell>
          <cell r="J2008">
            <v>40168</v>
          </cell>
          <cell r="K2008" t="str">
            <v>Y</v>
          </cell>
          <cell r="L2008" t="str">
            <v>Drw</v>
          </cell>
          <cell r="M2008">
            <v>2009</v>
          </cell>
        </row>
        <row r="2009">
          <cell r="C2009" t="str">
            <v>25</v>
          </cell>
          <cell r="D2009" t="str">
            <v>05050-MD-25-720-44</v>
          </cell>
          <cell r="E2009" t="str">
            <v>05050-MD-25-720-44</v>
          </cell>
          <cell r="F2009" t="str">
            <v>Tank-Piping ISO Process Tank T-102- (Butane)</v>
          </cell>
          <cell r="G2009">
            <v>0</v>
          </cell>
          <cell r="H2009" t="str">
            <v>VP-1516-148-T-101/2-300</v>
          </cell>
          <cell r="I2009">
            <v>40175</v>
          </cell>
          <cell r="J2009">
            <v>40168</v>
          </cell>
          <cell r="K2009" t="str">
            <v>Y</v>
          </cell>
          <cell r="L2009" t="str">
            <v>Drw</v>
          </cell>
          <cell r="M2009">
            <v>2010</v>
          </cell>
        </row>
        <row r="2010">
          <cell r="C2010" t="str">
            <v>25</v>
          </cell>
          <cell r="D2010" t="str">
            <v>05050-MD-25-720-45</v>
          </cell>
          <cell r="E2010" t="str">
            <v>05050-MD-25-720-45</v>
          </cell>
          <cell r="F2010" t="str">
            <v>Tank-Piping ISO Process Tank T-102- (Butane)</v>
          </cell>
          <cell r="G2010">
            <v>0</v>
          </cell>
          <cell r="H2010" t="str">
            <v>VP-1516-148-T-101/2-300</v>
          </cell>
          <cell r="I2010">
            <v>40175</v>
          </cell>
          <cell r="J2010">
            <v>40168</v>
          </cell>
          <cell r="K2010" t="str">
            <v>Y</v>
          </cell>
          <cell r="L2010" t="str">
            <v>Drw</v>
          </cell>
          <cell r="M2010">
            <v>2011</v>
          </cell>
        </row>
        <row r="2011">
          <cell r="C2011" t="str">
            <v>25</v>
          </cell>
          <cell r="D2011" t="str">
            <v>05050-MD-25-720-46</v>
          </cell>
          <cell r="E2011" t="str">
            <v>05050-MD-25-720-46</v>
          </cell>
          <cell r="F2011" t="str">
            <v>Tank-Piping ISO Process Tank T-102- (Butane)</v>
          </cell>
          <cell r="G2011">
            <v>0</v>
          </cell>
          <cell r="H2011" t="str">
            <v>VP-1516-148-T-101/2-300</v>
          </cell>
          <cell r="I2011">
            <v>40175</v>
          </cell>
          <cell r="J2011">
            <v>40168</v>
          </cell>
          <cell r="K2011" t="str">
            <v>Y</v>
          </cell>
          <cell r="L2011" t="str">
            <v>Drw</v>
          </cell>
          <cell r="M2011">
            <v>2012</v>
          </cell>
        </row>
        <row r="2012">
          <cell r="C2012" t="str">
            <v>25</v>
          </cell>
          <cell r="D2012" t="str">
            <v>05050-MD-25-720-47</v>
          </cell>
          <cell r="E2012" t="str">
            <v>05050-MD-25-720-47</v>
          </cell>
          <cell r="F2012" t="str">
            <v>Tank-Piping ISO Process Tank T-102- (Butane)</v>
          </cell>
          <cell r="G2012">
            <v>0</v>
          </cell>
          <cell r="H2012" t="str">
            <v>VP-1516-148-T-101/2-300</v>
          </cell>
          <cell r="I2012">
            <v>40175</v>
          </cell>
          <cell r="J2012">
            <v>40168</v>
          </cell>
          <cell r="K2012" t="str">
            <v>Y</v>
          </cell>
          <cell r="L2012" t="str">
            <v>Drw</v>
          </cell>
          <cell r="M2012">
            <v>2013</v>
          </cell>
        </row>
        <row r="2013">
          <cell r="C2013" t="str">
            <v>25</v>
          </cell>
          <cell r="D2013" t="str">
            <v>05050-MD-25-720-48</v>
          </cell>
          <cell r="E2013" t="str">
            <v>05050-MD-25-720-48</v>
          </cell>
          <cell r="F2013" t="str">
            <v>Tank-Piping ISO Process Tank T-102- (Butane)</v>
          </cell>
          <cell r="G2013">
            <v>0</v>
          </cell>
          <cell r="H2013" t="str">
            <v>VP-1516-148-T-101/2-300</v>
          </cell>
          <cell r="I2013">
            <v>40175</v>
          </cell>
          <cell r="J2013">
            <v>40168</v>
          </cell>
          <cell r="K2013" t="str">
            <v>Y</v>
          </cell>
          <cell r="L2013" t="str">
            <v>Drw</v>
          </cell>
          <cell r="M2013">
            <v>2014</v>
          </cell>
        </row>
        <row r="2014">
          <cell r="C2014" t="str">
            <v>25</v>
          </cell>
          <cell r="D2014" t="str">
            <v>05050-MD-25-720-49</v>
          </cell>
          <cell r="E2014" t="str">
            <v>05050-MD-25-720-49</v>
          </cell>
          <cell r="F2014" t="str">
            <v>Tank-Piping ISO Process Tank T-102- (Butane)</v>
          </cell>
          <cell r="G2014">
            <v>0</v>
          </cell>
          <cell r="H2014" t="str">
            <v>VP-1516-148-T-101/2-300</v>
          </cell>
          <cell r="I2014">
            <v>40175</v>
          </cell>
          <cell r="J2014">
            <v>40168</v>
          </cell>
          <cell r="K2014" t="str">
            <v>Y</v>
          </cell>
          <cell r="L2014" t="str">
            <v>Drw</v>
          </cell>
          <cell r="M2014">
            <v>2015</v>
          </cell>
        </row>
        <row r="2015">
          <cell r="C2015" t="str">
            <v>25</v>
          </cell>
          <cell r="D2015" t="str">
            <v>05050-MD-25-720-50</v>
          </cell>
          <cell r="E2015" t="str">
            <v>05050-MD-25-720-50</v>
          </cell>
          <cell r="F2015" t="str">
            <v>Tank-Piping ISO Process Tank T-102- (Butane)</v>
          </cell>
          <cell r="G2015">
            <v>0</v>
          </cell>
          <cell r="H2015" t="str">
            <v>VP-1516-148-T-101/2-300</v>
          </cell>
          <cell r="I2015">
            <v>40175</v>
          </cell>
          <cell r="J2015">
            <v>40168</v>
          </cell>
          <cell r="K2015" t="str">
            <v>Y</v>
          </cell>
          <cell r="L2015" t="str">
            <v>Drw</v>
          </cell>
          <cell r="M2015">
            <v>2016</v>
          </cell>
        </row>
        <row r="2016">
          <cell r="C2016" t="str">
            <v>25</v>
          </cell>
          <cell r="D2016" t="str">
            <v>05050-MD-25-720-51</v>
          </cell>
          <cell r="E2016" t="str">
            <v>05050-MD-25-720-51</v>
          </cell>
          <cell r="F2016" t="str">
            <v>Tank-Piping ISO Process Tank T-102- (Butane)</v>
          </cell>
          <cell r="G2016">
            <v>0</v>
          </cell>
          <cell r="H2016" t="str">
            <v>VP-1516-148-T-101/2-300</v>
          </cell>
          <cell r="I2016">
            <v>40175</v>
          </cell>
          <cell r="J2016">
            <v>40168</v>
          </cell>
          <cell r="K2016" t="str">
            <v>Y</v>
          </cell>
          <cell r="L2016" t="str">
            <v>Drw</v>
          </cell>
          <cell r="M2016">
            <v>2017</v>
          </cell>
        </row>
        <row r="2017">
          <cell r="C2017" t="str">
            <v>25</v>
          </cell>
          <cell r="D2017" t="str">
            <v>05050-MD-25-720-52</v>
          </cell>
          <cell r="E2017" t="str">
            <v>05050-MD-25-720-52</v>
          </cell>
          <cell r="F2017" t="str">
            <v>Tank-Piping ISO Process Tank T-102- (Butane)</v>
          </cell>
          <cell r="G2017">
            <v>0</v>
          </cell>
          <cell r="H2017" t="str">
            <v>VP-1516-148-T-101/2-300</v>
          </cell>
          <cell r="I2017">
            <v>40175</v>
          </cell>
          <cell r="J2017">
            <v>40168</v>
          </cell>
          <cell r="K2017" t="str">
            <v>Y</v>
          </cell>
          <cell r="L2017" t="str">
            <v>Drw</v>
          </cell>
          <cell r="M2017">
            <v>2018</v>
          </cell>
        </row>
        <row r="2018">
          <cell r="C2018" t="str">
            <v>25</v>
          </cell>
          <cell r="D2018" t="str">
            <v>05050-MD-25-720-53</v>
          </cell>
          <cell r="E2018" t="str">
            <v>05050-MD-25-720-53</v>
          </cell>
          <cell r="F2018" t="str">
            <v>Tank-Piping ISO Process Tank T-102- (Butane)</v>
          </cell>
          <cell r="G2018">
            <v>0</v>
          </cell>
          <cell r="H2018" t="str">
            <v>VP-1516-148-T-101/2-300</v>
          </cell>
          <cell r="I2018">
            <v>40175</v>
          </cell>
          <cell r="J2018">
            <v>40168</v>
          </cell>
          <cell r="K2018" t="str">
            <v>Y</v>
          </cell>
          <cell r="L2018" t="str">
            <v>Drw</v>
          </cell>
          <cell r="M2018">
            <v>2019</v>
          </cell>
        </row>
        <row r="2019">
          <cell r="C2019" t="str">
            <v>25</v>
          </cell>
          <cell r="D2019" t="str">
            <v>05050-MD-25-720-54</v>
          </cell>
          <cell r="E2019" t="str">
            <v>05050-MD-25-720-54</v>
          </cell>
          <cell r="F2019" t="str">
            <v>Tank-Piping ISO Process Tank T-102- (Butane)</v>
          </cell>
          <cell r="G2019">
            <v>0</v>
          </cell>
          <cell r="H2019" t="str">
            <v>VP-1516-148-T-101/2-300</v>
          </cell>
          <cell r="I2019">
            <v>40175</v>
          </cell>
          <cell r="J2019">
            <v>40168</v>
          </cell>
          <cell r="K2019" t="str">
            <v>Y</v>
          </cell>
          <cell r="L2019" t="str">
            <v>Drw</v>
          </cell>
          <cell r="M2019">
            <v>2020</v>
          </cell>
        </row>
        <row r="2020">
          <cell r="C2020" t="str">
            <v>25</v>
          </cell>
          <cell r="D2020" t="str">
            <v>05050-MD-25-720-55</v>
          </cell>
          <cell r="E2020" t="str">
            <v>05050-MD-25-720-55</v>
          </cell>
          <cell r="F2020" t="str">
            <v>Tank-Piping ISO Process Tank T-102- (Butane)</v>
          </cell>
          <cell r="G2020">
            <v>0</v>
          </cell>
          <cell r="H2020" t="str">
            <v>VP-1516-148-T-101/2-300</v>
          </cell>
          <cell r="I2020">
            <v>40175</v>
          </cell>
          <cell r="J2020">
            <v>40168</v>
          </cell>
          <cell r="K2020" t="str">
            <v>Y</v>
          </cell>
          <cell r="L2020" t="str">
            <v>Drw</v>
          </cell>
          <cell r="M2020">
            <v>2021</v>
          </cell>
        </row>
        <row r="2021">
          <cell r="C2021" t="str">
            <v>25</v>
          </cell>
          <cell r="D2021" t="str">
            <v>05050-MD-25-720-56</v>
          </cell>
          <cell r="E2021" t="str">
            <v>05050-MD-25-720-56</v>
          </cell>
          <cell r="F2021" t="str">
            <v>Tank-Piping ISO Process Tank T-102- (Butane)</v>
          </cell>
          <cell r="G2021">
            <v>0</v>
          </cell>
          <cell r="H2021" t="str">
            <v>VP-1516-148-T-101/2-300</v>
          </cell>
          <cell r="I2021">
            <v>40175</v>
          </cell>
          <cell r="J2021">
            <v>40168</v>
          </cell>
          <cell r="K2021" t="str">
            <v>Y</v>
          </cell>
          <cell r="L2021" t="str">
            <v>Drw</v>
          </cell>
          <cell r="M2021">
            <v>2022</v>
          </cell>
        </row>
        <row r="2022">
          <cell r="C2022" t="str">
            <v>25</v>
          </cell>
          <cell r="D2022" t="str">
            <v>05050-MD-25-720-57</v>
          </cell>
          <cell r="E2022" t="str">
            <v>05050-MD-25-720-57</v>
          </cell>
          <cell r="F2022" t="str">
            <v>Tank-Piping ISO Process Tank T-102- (Butane)</v>
          </cell>
          <cell r="G2022">
            <v>0</v>
          </cell>
          <cell r="H2022" t="str">
            <v>VP-1516-148-T-101/2-300</v>
          </cell>
          <cell r="I2022">
            <v>40175</v>
          </cell>
          <cell r="J2022">
            <v>40168</v>
          </cell>
          <cell r="K2022" t="str">
            <v>Y</v>
          </cell>
          <cell r="L2022" t="str">
            <v>Drw</v>
          </cell>
          <cell r="M2022">
            <v>2023</v>
          </cell>
        </row>
        <row r="2023">
          <cell r="C2023" t="str">
            <v>25</v>
          </cell>
          <cell r="D2023" t="str">
            <v>05050-MD-25-720-58</v>
          </cell>
          <cell r="E2023" t="str">
            <v>05050-MD-25-720-58</v>
          </cell>
          <cell r="F2023" t="str">
            <v>Tank-Piping ISO Process Tank T-102- (Butane)</v>
          </cell>
          <cell r="G2023">
            <v>0</v>
          </cell>
          <cell r="H2023" t="str">
            <v>VP-1516-148-T-101/2-300</v>
          </cell>
          <cell r="I2023">
            <v>40175</v>
          </cell>
          <cell r="J2023">
            <v>40168</v>
          </cell>
          <cell r="K2023" t="str">
            <v>Y</v>
          </cell>
          <cell r="L2023" t="str">
            <v>Drw</v>
          </cell>
          <cell r="M2023">
            <v>2024</v>
          </cell>
        </row>
        <row r="2024">
          <cell r="C2024" t="str">
            <v>25</v>
          </cell>
          <cell r="D2024" t="str">
            <v>05050-MD-25-720-59</v>
          </cell>
          <cell r="E2024" t="str">
            <v>05050-MD-25-720-59</v>
          </cell>
          <cell r="F2024" t="str">
            <v>Tank-Piping ISO Process Tank T-102- (Butane)</v>
          </cell>
          <cell r="G2024">
            <v>0</v>
          </cell>
          <cell r="H2024" t="str">
            <v>VP-1516-148-T-101/2-300</v>
          </cell>
          <cell r="I2024">
            <v>40175</v>
          </cell>
          <cell r="J2024">
            <v>40168</v>
          </cell>
          <cell r="K2024" t="str">
            <v>Y</v>
          </cell>
          <cell r="L2024" t="str">
            <v>Drw</v>
          </cell>
          <cell r="M2024">
            <v>2025</v>
          </cell>
        </row>
        <row r="2025">
          <cell r="C2025" t="str">
            <v>25</v>
          </cell>
          <cell r="D2025" t="str">
            <v>05050-MD-25-720-60</v>
          </cell>
          <cell r="E2025" t="str">
            <v>05050-MD-25-720-60</v>
          </cell>
          <cell r="F2025" t="str">
            <v>Tank-Piping ISO Process Tank T-102- (Butane)</v>
          </cell>
          <cell r="G2025">
            <v>0</v>
          </cell>
          <cell r="H2025" t="str">
            <v>VP-1516-148-T-101/2-300</v>
          </cell>
          <cell r="I2025">
            <v>40175</v>
          </cell>
          <cell r="J2025">
            <v>40168</v>
          </cell>
          <cell r="K2025" t="str">
            <v>Y</v>
          </cell>
          <cell r="L2025" t="str">
            <v>Drw</v>
          </cell>
          <cell r="M2025">
            <v>2026</v>
          </cell>
        </row>
        <row r="2026">
          <cell r="C2026" t="str">
            <v>25</v>
          </cell>
          <cell r="D2026" t="str">
            <v>05050-MD-25-720-61</v>
          </cell>
          <cell r="E2026" t="str">
            <v>05050-MD-25-720-61</v>
          </cell>
          <cell r="F2026" t="str">
            <v>Tank-Piping ISO Process Tank T-102- (Butane)</v>
          </cell>
          <cell r="G2026">
            <v>0</v>
          </cell>
          <cell r="H2026" t="str">
            <v>VP-1516-148-T-101/2-300</v>
          </cell>
          <cell r="I2026">
            <v>40175</v>
          </cell>
          <cell r="J2026">
            <v>40168</v>
          </cell>
          <cell r="K2026" t="str">
            <v>Y</v>
          </cell>
          <cell r="L2026" t="str">
            <v>Drw</v>
          </cell>
          <cell r="M2026">
            <v>2027</v>
          </cell>
        </row>
        <row r="2027">
          <cell r="C2027" t="str">
            <v>25</v>
          </cell>
          <cell r="D2027" t="str">
            <v>05050-MD-25-720-62</v>
          </cell>
          <cell r="E2027" t="str">
            <v>05050-MD-25-720-62</v>
          </cell>
          <cell r="F2027" t="str">
            <v>Tank-Piping ISO Process Tank T-102- (Butane)</v>
          </cell>
          <cell r="G2027">
            <v>0</v>
          </cell>
          <cell r="H2027" t="str">
            <v>VP-1516-148-T-101/2-300</v>
          </cell>
          <cell r="I2027">
            <v>40175</v>
          </cell>
          <cell r="J2027">
            <v>40168</v>
          </cell>
          <cell r="K2027" t="str">
            <v>Y</v>
          </cell>
          <cell r="L2027" t="str">
            <v>Drw</v>
          </cell>
          <cell r="M2027">
            <v>2028</v>
          </cell>
        </row>
        <row r="2028">
          <cell r="C2028" t="str">
            <v>25</v>
          </cell>
          <cell r="D2028" t="str">
            <v>05050-MD-25-720-63</v>
          </cell>
          <cell r="E2028" t="str">
            <v>05050-MD-25-720-63</v>
          </cell>
          <cell r="F2028" t="str">
            <v>Tank-Piping ISO Process Tank T-102- (Butane)</v>
          </cell>
          <cell r="G2028">
            <v>0</v>
          </cell>
          <cell r="H2028" t="str">
            <v>VP-1516-148-T-101/2-300</v>
          </cell>
          <cell r="I2028">
            <v>40175</v>
          </cell>
          <cell r="J2028">
            <v>40168</v>
          </cell>
          <cell r="K2028" t="str">
            <v>Y</v>
          </cell>
          <cell r="L2028" t="str">
            <v>Drw</v>
          </cell>
          <cell r="M2028">
            <v>2029</v>
          </cell>
        </row>
        <row r="2029">
          <cell r="C2029" t="str">
            <v>25</v>
          </cell>
          <cell r="D2029" t="str">
            <v>05050-MD-25-720-64</v>
          </cell>
          <cell r="E2029" t="str">
            <v>05050-MD-25-720-64</v>
          </cell>
          <cell r="F2029" t="str">
            <v>Tank-Piping ISO Process Tank T-102- (Butane)</v>
          </cell>
          <cell r="G2029">
            <v>0</v>
          </cell>
          <cell r="H2029" t="str">
            <v>VP-1516-148-T-101/2-300</v>
          </cell>
          <cell r="I2029">
            <v>40175</v>
          </cell>
          <cell r="J2029">
            <v>40168</v>
          </cell>
          <cell r="K2029" t="str">
            <v>Y</v>
          </cell>
          <cell r="L2029" t="str">
            <v>Drw</v>
          </cell>
          <cell r="M2029">
            <v>2030</v>
          </cell>
        </row>
        <row r="2030">
          <cell r="C2030" t="str">
            <v>25</v>
          </cell>
          <cell r="D2030" t="str">
            <v>05050-MD-25-720-65</v>
          </cell>
          <cell r="E2030" t="str">
            <v>05050-MD-25-720-65</v>
          </cell>
          <cell r="F2030" t="str">
            <v>Tank-Piping ISO Process Tank T-102- (Butane)</v>
          </cell>
          <cell r="G2030">
            <v>0</v>
          </cell>
          <cell r="H2030" t="str">
            <v>VP-1516-148-T-101/2-300</v>
          </cell>
          <cell r="I2030">
            <v>40175</v>
          </cell>
          <cell r="J2030">
            <v>40168</v>
          </cell>
          <cell r="K2030" t="str">
            <v>Y</v>
          </cell>
          <cell r="L2030" t="str">
            <v>Drw</v>
          </cell>
          <cell r="M2030">
            <v>2031</v>
          </cell>
        </row>
        <row r="2031">
          <cell r="C2031" t="str">
            <v>25</v>
          </cell>
          <cell r="D2031" t="str">
            <v>05050-MD-25-720-66</v>
          </cell>
          <cell r="E2031" t="str">
            <v>05050-MD-25-720-66</v>
          </cell>
          <cell r="F2031" t="str">
            <v>Tank-Piping ISO Process Tank T-102- (Butane)</v>
          </cell>
          <cell r="G2031">
            <v>0</v>
          </cell>
          <cell r="H2031" t="str">
            <v>VP-1516-148-T-101/2-300</v>
          </cell>
          <cell r="I2031">
            <v>40175</v>
          </cell>
          <cell r="J2031">
            <v>40168</v>
          </cell>
          <cell r="K2031" t="str">
            <v>Y</v>
          </cell>
          <cell r="L2031" t="str">
            <v>Drw</v>
          </cell>
          <cell r="M2031">
            <v>2032</v>
          </cell>
        </row>
        <row r="2032">
          <cell r="C2032" t="str">
            <v>25</v>
          </cell>
          <cell r="D2032" t="str">
            <v>05050-MD-25-720-67</v>
          </cell>
          <cell r="E2032" t="str">
            <v>05050-MD-25-720-67</v>
          </cell>
          <cell r="F2032" t="str">
            <v>Tank-Piping ISO Process Tank T-102- (Butane)</v>
          </cell>
          <cell r="G2032">
            <v>0</v>
          </cell>
          <cell r="H2032" t="str">
            <v>VP-1516-148-T-101/2-300</v>
          </cell>
          <cell r="I2032">
            <v>40175</v>
          </cell>
          <cell r="J2032">
            <v>40168</v>
          </cell>
          <cell r="K2032" t="str">
            <v>Y</v>
          </cell>
          <cell r="L2032" t="str">
            <v>Drw</v>
          </cell>
          <cell r="M2032">
            <v>2033</v>
          </cell>
        </row>
        <row r="2033">
          <cell r="C2033" t="str">
            <v>25</v>
          </cell>
          <cell r="D2033" t="str">
            <v>05050-MD-25-720-68</v>
          </cell>
          <cell r="E2033" t="str">
            <v>05050-MD-25-720-68</v>
          </cell>
          <cell r="F2033" t="str">
            <v>Tank-Piping ISO Process Tank T-102- (Butane)</v>
          </cell>
          <cell r="G2033">
            <v>0</v>
          </cell>
          <cell r="H2033" t="str">
            <v>VP-1516-148-T-101/2-300</v>
          </cell>
          <cell r="I2033">
            <v>40175</v>
          </cell>
          <cell r="J2033">
            <v>40168</v>
          </cell>
          <cell r="K2033" t="str">
            <v>Y</v>
          </cell>
          <cell r="L2033" t="str">
            <v>Drw</v>
          </cell>
          <cell r="M2033">
            <v>2034</v>
          </cell>
        </row>
        <row r="2034">
          <cell r="C2034" t="str">
            <v>25</v>
          </cell>
          <cell r="D2034" t="str">
            <v>05050-MD-25-720-69</v>
          </cell>
          <cell r="E2034" t="str">
            <v>05050-MD-25-720-69</v>
          </cell>
          <cell r="F2034" t="str">
            <v>Tank-Piping ISO Process Tank T-102- (Butane)</v>
          </cell>
          <cell r="G2034">
            <v>0</v>
          </cell>
          <cell r="H2034" t="str">
            <v>VP-1516-148-T-101/2-300</v>
          </cell>
          <cell r="I2034">
            <v>40175</v>
          </cell>
          <cell r="J2034">
            <v>40168</v>
          </cell>
          <cell r="K2034" t="str">
            <v>Y</v>
          </cell>
          <cell r="L2034" t="str">
            <v>Drw</v>
          </cell>
          <cell r="M2034">
            <v>2035</v>
          </cell>
        </row>
        <row r="2035">
          <cell r="C2035" t="str">
            <v>25</v>
          </cell>
          <cell r="D2035" t="str">
            <v>05050-MD-25-720-70</v>
          </cell>
          <cell r="E2035" t="str">
            <v>05050-MD-25-720-70</v>
          </cell>
          <cell r="F2035" t="str">
            <v>Tank-Piping ISO Process Tank T-102- (Butane)</v>
          </cell>
          <cell r="G2035">
            <v>0</v>
          </cell>
          <cell r="H2035" t="str">
            <v>VP-1516-148-T-101/2-300</v>
          </cell>
          <cell r="I2035">
            <v>40175</v>
          </cell>
          <cell r="J2035">
            <v>40168</v>
          </cell>
          <cell r="K2035" t="str">
            <v>Y</v>
          </cell>
          <cell r="L2035" t="str">
            <v>Drw</v>
          </cell>
          <cell r="M2035">
            <v>2036</v>
          </cell>
        </row>
        <row r="2036">
          <cell r="C2036" t="str">
            <v>25</v>
          </cell>
          <cell r="D2036" t="str">
            <v>05050-MD-25-720-71</v>
          </cell>
          <cell r="E2036" t="str">
            <v>05050-MD-25-720-71</v>
          </cell>
          <cell r="F2036" t="str">
            <v>Tank-Piping ISO Process Tank T-102- (Butane)</v>
          </cell>
          <cell r="G2036">
            <v>0</v>
          </cell>
          <cell r="H2036" t="str">
            <v>VP-1516-148-T-101/2-300</v>
          </cell>
          <cell r="I2036">
            <v>40175</v>
          </cell>
          <cell r="J2036">
            <v>40168</v>
          </cell>
          <cell r="K2036" t="str">
            <v>Y</v>
          </cell>
          <cell r="L2036" t="str">
            <v>Drw</v>
          </cell>
          <cell r="M2036">
            <v>2037</v>
          </cell>
        </row>
        <row r="2037">
          <cell r="C2037" t="str">
            <v>25</v>
          </cell>
          <cell r="D2037" t="str">
            <v>05050-MD-25-720-72</v>
          </cell>
          <cell r="E2037" t="str">
            <v>05050-MD-25-720-72</v>
          </cell>
          <cell r="F2037" t="str">
            <v>Tank-Piping ISO Process Tank T-102- (Butane)</v>
          </cell>
          <cell r="G2037">
            <v>0</v>
          </cell>
          <cell r="H2037" t="str">
            <v>VP-1516-148-T-101/2-300</v>
          </cell>
          <cell r="I2037">
            <v>40175</v>
          </cell>
          <cell r="J2037">
            <v>40168</v>
          </cell>
          <cell r="K2037" t="str">
            <v>Y</v>
          </cell>
          <cell r="L2037" t="str">
            <v>Drw</v>
          </cell>
          <cell r="M2037">
            <v>2038</v>
          </cell>
        </row>
        <row r="2038">
          <cell r="C2038" t="str">
            <v>25</v>
          </cell>
          <cell r="D2038" t="str">
            <v>05050-MD-25-720-73</v>
          </cell>
          <cell r="E2038" t="str">
            <v>05050-MD-25-720-73</v>
          </cell>
          <cell r="F2038" t="str">
            <v>Tank-Piping ISO Process Tank T-102- (Butane)</v>
          </cell>
          <cell r="G2038">
            <v>0</v>
          </cell>
          <cell r="H2038" t="str">
            <v>VP-1516-148-T-101/2-300</v>
          </cell>
          <cell r="I2038">
            <v>40175</v>
          </cell>
          <cell r="J2038">
            <v>40168</v>
          </cell>
          <cell r="K2038" t="str">
            <v>Y</v>
          </cell>
          <cell r="L2038" t="str">
            <v>Drw</v>
          </cell>
          <cell r="M2038">
            <v>2039</v>
          </cell>
        </row>
        <row r="2039">
          <cell r="C2039" t="str">
            <v>25</v>
          </cell>
          <cell r="D2039" t="str">
            <v>05050-MD-25-720-74</v>
          </cell>
          <cell r="E2039" t="str">
            <v>05050-MD-25-720-74</v>
          </cell>
          <cell r="F2039" t="str">
            <v>Tank-Piping ISO Process Tank T-102- (Butane)</v>
          </cell>
          <cell r="G2039">
            <v>0</v>
          </cell>
          <cell r="H2039" t="str">
            <v>VP-1516-148-T-101/2-300</v>
          </cell>
          <cell r="I2039">
            <v>40175</v>
          </cell>
          <cell r="J2039">
            <v>40168</v>
          </cell>
          <cell r="K2039" t="str">
            <v>Y</v>
          </cell>
          <cell r="L2039" t="str">
            <v>Drw</v>
          </cell>
          <cell r="M2039">
            <v>2040</v>
          </cell>
        </row>
        <row r="2040">
          <cell r="C2040" t="str">
            <v>25</v>
          </cell>
          <cell r="D2040" t="str">
            <v>05050-MD-25-720-75</v>
          </cell>
          <cell r="E2040" t="str">
            <v>05050-MD-25-720-75</v>
          </cell>
          <cell r="F2040" t="str">
            <v>Tank-Piping ISO Process Tank T-102- (Butane)</v>
          </cell>
          <cell r="G2040">
            <v>0</v>
          </cell>
          <cell r="H2040" t="str">
            <v>VP-1516-148-T-101/2-300</v>
          </cell>
          <cell r="I2040">
            <v>40175</v>
          </cell>
          <cell r="J2040">
            <v>40168</v>
          </cell>
          <cell r="K2040" t="str">
            <v>Y</v>
          </cell>
          <cell r="L2040" t="str">
            <v>Drw</v>
          </cell>
          <cell r="M2040">
            <v>2041</v>
          </cell>
        </row>
        <row r="2041">
          <cell r="C2041" t="str">
            <v>25</v>
          </cell>
          <cell r="D2041" t="str">
            <v>05050-MD-25-720-76</v>
          </cell>
          <cell r="E2041" t="str">
            <v>05050-MD-25-720-76</v>
          </cell>
          <cell r="F2041" t="str">
            <v>Tank-Piping ISO Process Tank T-102- (Butane)</v>
          </cell>
          <cell r="G2041">
            <v>0</v>
          </cell>
          <cell r="H2041" t="str">
            <v>VP-1516-148-T-101/2-300</v>
          </cell>
          <cell r="I2041">
            <v>40175</v>
          </cell>
          <cell r="J2041">
            <v>40168</v>
          </cell>
          <cell r="K2041" t="str">
            <v>Y</v>
          </cell>
          <cell r="L2041" t="str">
            <v>Drw</v>
          </cell>
          <cell r="M2041">
            <v>2042</v>
          </cell>
        </row>
        <row r="2042">
          <cell r="C2042" t="str">
            <v>25</v>
          </cell>
          <cell r="D2042" t="str">
            <v>05050-MD-25-720-77</v>
          </cell>
          <cell r="E2042" t="str">
            <v>05050-MD-25-720-77</v>
          </cell>
          <cell r="F2042" t="str">
            <v>Tank-Piping ISO Process Tank T-102- (Butane)</v>
          </cell>
          <cell r="G2042">
            <v>0</v>
          </cell>
          <cell r="H2042" t="str">
            <v>VP-1516-148-T-101/2-300</v>
          </cell>
          <cell r="I2042">
            <v>40175</v>
          </cell>
          <cell r="J2042">
            <v>40168</v>
          </cell>
          <cell r="K2042" t="str">
            <v>Y</v>
          </cell>
          <cell r="L2042" t="str">
            <v>Drw</v>
          </cell>
          <cell r="M2042">
            <v>2043</v>
          </cell>
        </row>
        <row r="2043">
          <cell r="C2043" t="str">
            <v>25</v>
          </cell>
          <cell r="D2043" t="str">
            <v>05050-MD-25-720-78</v>
          </cell>
          <cell r="E2043" t="str">
            <v>05050-MD-25-720-78</v>
          </cell>
          <cell r="F2043" t="str">
            <v>Tank-Piping ISO Process Tank T-102- (Butane)</v>
          </cell>
          <cell r="G2043">
            <v>0</v>
          </cell>
          <cell r="H2043" t="str">
            <v>VP-1516-148-T-101/2-300</v>
          </cell>
          <cell r="I2043">
            <v>40175</v>
          </cell>
          <cell r="J2043">
            <v>40168</v>
          </cell>
          <cell r="K2043" t="str">
            <v>Y</v>
          </cell>
          <cell r="L2043" t="str">
            <v>Drw</v>
          </cell>
          <cell r="M2043">
            <v>2044</v>
          </cell>
        </row>
        <row r="2044">
          <cell r="C2044" t="str">
            <v>25</v>
          </cell>
          <cell r="D2044" t="str">
            <v>05050-MD-25-720-79</v>
          </cell>
          <cell r="E2044" t="str">
            <v>05050-MD-25-720-79</v>
          </cell>
          <cell r="F2044" t="str">
            <v>Tank-Piping ISO Process Tank T-102- (Butane)</v>
          </cell>
          <cell r="G2044">
            <v>0</v>
          </cell>
          <cell r="H2044" t="str">
            <v>VP-1516-148-T-101/2-300</v>
          </cell>
          <cell r="I2044">
            <v>40175</v>
          </cell>
          <cell r="J2044">
            <v>40168</v>
          </cell>
          <cell r="K2044" t="str">
            <v>Y</v>
          </cell>
          <cell r="L2044" t="str">
            <v>Drw</v>
          </cell>
          <cell r="M2044">
            <v>2045</v>
          </cell>
        </row>
        <row r="2045">
          <cell r="C2045" t="str">
            <v>25</v>
          </cell>
          <cell r="D2045" t="str">
            <v>05050-MD-25-720-80</v>
          </cell>
          <cell r="E2045" t="str">
            <v>05050-MD-25-720-80</v>
          </cell>
          <cell r="F2045" t="str">
            <v>Tank-Piping ISO Process Tank T-102- (Butane)</v>
          </cell>
          <cell r="G2045">
            <v>0</v>
          </cell>
          <cell r="H2045" t="str">
            <v>VP-1516-148-T-101/2-300</v>
          </cell>
          <cell r="I2045">
            <v>40175</v>
          </cell>
          <cell r="J2045">
            <v>40168</v>
          </cell>
          <cell r="K2045" t="str">
            <v>Y</v>
          </cell>
          <cell r="L2045" t="str">
            <v>Drw</v>
          </cell>
          <cell r="M2045">
            <v>2046</v>
          </cell>
        </row>
        <row r="2046">
          <cell r="C2046" t="str">
            <v>25</v>
          </cell>
          <cell r="D2046" t="str">
            <v>05050-MD-25-720-81</v>
          </cell>
          <cell r="E2046" t="str">
            <v>05050-MD-25-720-81</v>
          </cell>
          <cell r="F2046" t="str">
            <v>Tank-Piping ISO Process Tank T-102- (Butane)</v>
          </cell>
          <cell r="G2046">
            <v>0</v>
          </cell>
          <cell r="H2046" t="str">
            <v>VP-1516-148-T-101/2-300</v>
          </cell>
          <cell r="I2046">
            <v>40175</v>
          </cell>
          <cell r="J2046">
            <v>40168</v>
          </cell>
          <cell r="K2046" t="str">
            <v>Y</v>
          </cell>
          <cell r="L2046" t="str">
            <v>Drw</v>
          </cell>
          <cell r="M2046">
            <v>2047</v>
          </cell>
        </row>
        <row r="2047">
          <cell r="C2047" t="str">
            <v>25</v>
          </cell>
          <cell r="D2047" t="str">
            <v>05050-MD-25-720-82</v>
          </cell>
          <cell r="E2047" t="str">
            <v>05050-MD-25-720-82</v>
          </cell>
          <cell r="F2047" t="str">
            <v>Tank-Piping ISO Process Tank T-102- (Butane)</v>
          </cell>
          <cell r="G2047">
            <v>0</v>
          </cell>
          <cell r="H2047" t="str">
            <v>VP-1516-148-T-101/2-300</v>
          </cell>
          <cell r="I2047">
            <v>40175</v>
          </cell>
          <cell r="J2047">
            <v>40168</v>
          </cell>
          <cell r="K2047" t="str">
            <v>Y</v>
          </cell>
          <cell r="L2047" t="str">
            <v>Drw</v>
          </cell>
          <cell r="M2047">
            <v>2048</v>
          </cell>
        </row>
        <row r="2048">
          <cell r="C2048" t="str">
            <v>25</v>
          </cell>
          <cell r="D2048" t="str">
            <v>05050-MD-25-720-83</v>
          </cell>
          <cell r="E2048" t="str">
            <v>05050-MD-25-720-83</v>
          </cell>
          <cell r="F2048" t="str">
            <v>Tank-Piping ISO Process Tank T-102- (Butane)</v>
          </cell>
          <cell r="G2048">
            <v>0</v>
          </cell>
          <cell r="H2048" t="str">
            <v>VP-1516-148-T-101/2-300</v>
          </cell>
          <cell r="I2048">
            <v>40175</v>
          </cell>
          <cell r="J2048">
            <v>40168</v>
          </cell>
          <cell r="K2048" t="str">
            <v>Y</v>
          </cell>
          <cell r="L2048" t="str">
            <v>Drw</v>
          </cell>
          <cell r="M2048">
            <v>2049</v>
          </cell>
        </row>
        <row r="2049">
          <cell r="C2049" t="str">
            <v>25</v>
          </cell>
          <cell r="D2049" t="str">
            <v>05050-MD-25-720-84</v>
          </cell>
          <cell r="E2049" t="str">
            <v>05050-MD-25-720-84</v>
          </cell>
          <cell r="F2049" t="str">
            <v>Tank-Piping ISO Process Tank T-102- (Butane)</v>
          </cell>
          <cell r="G2049">
            <v>0</v>
          </cell>
          <cell r="H2049" t="str">
            <v>VP-1516-148-T-101/2-300</v>
          </cell>
          <cell r="I2049">
            <v>40175</v>
          </cell>
          <cell r="J2049">
            <v>40168</v>
          </cell>
          <cell r="K2049" t="str">
            <v>Y</v>
          </cell>
          <cell r="L2049" t="str">
            <v>Drw</v>
          </cell>
          <cell r="M2049">
            <v>2050</v>
          </cell>
        </row>
        <row r="2050">
          <cell r="C2050" t="str">
            <v>25</v>
          </cell>
          <cell r="D2050" t="str">
            <v>05050-MD-25-721-01</v>
          </cell>
          <cell r="E2050" t="str">
            <v>05050-MD-25-721-01</v>
          </cell>
          <cell r="F2050" t="str">
            <v>Tank-Piping ISO Flare Tank T-102- (Butane)</v>
          </cell>
          <cell r="G2050">
            <v>0</v>
          </cell>
          <cell r="H2050" t="str">
            <v>VP-1516-148-T-101/2-301</v>
          </cell>
          <cell r="I2050">
            <v>40175</v>
          </cell>
          <cell r="J2050">
            <v>40168</v>
          </cell>
          <cell r="K2050" t="str">
            <v>Y</v>
          </cell>
          <cell r="L2050" t="str">
            <v>Drw</v>
          </cell>
          <cell r="M2050">
            <v>2051</v>
          </cell>
        </row>
        <row r="2051">
          <cell r="C2051" t="str">
            <v>25</v>
          </cell>
          <cell r="D2051" t="str">
            <v>05050-MD-25-721-02</v>
          </cell>
          <cell r="E2051" t="str">
            <v>05050-MD-25-721-02</v>
          </cell>
          <cell r="F2051" t="str">
            <v>Tank-Piping ISO Flare Tank T-102- (Butane)</v>
          </cell>
          <cell r="G2051">
            <v>0</v>
          </cell>
          <cell r="H2051" t="str">
            <v>VP-1516-148-T-101/2-301</v>
          </cell>
          <cell r="I2051">
            <v>40175</v>
          </cell>
          <cell r="J2051">
            <v>40168</v>
          </cell>
          <cell r="K2051" t="str">
            <v>Y</v>
          </cell>
          <cell r="L2051" t="str">
            <v>Drw</v>
          </cell>
          <cell r="M2051">
            <v>2052</v>
          </cell>
        </row>
        <row r="2052">
          <cell r="C2052" t="str">
            <v>25</v>
          </cell>
          <cell r="D2052" t="str">
            <v>05050-MD-25-721-03</v>
          </cell>
          <cell r="E2052" t="str">
            <v>05050-MD-25-721-03</v>
          </cell>
          <cell r="F2052" t="str">
            <v>Tank-Piping ISO Flare Tank T-102- (Butane)</v>
          </cell>
          <cell r="G2052">
            <v>0</v>
          </cell>
          <cell r="H2052" t="str">
            <v>VP-1516-148-T-101/2-301</v>
          </cell>
          <cell r="I2052">
            <v>40175</v>
          </cell>
          <cell r="J2052">
            <v>40168</v>
          </cell>
          <cell r="K2052" t="str">
            <v>Y</v>
          </cell>
          <cell r="L2052" t="str">
            <v>Drw</v>
          </cell>
          <cell r="M2052">
            <v>2053</v>
          </cell>
        </row>
        <row r="2053">
          <cell r="C2053" t="str">
            <v>25</v>
          </cell>
          <cell r="D2053"/>
          <cell r="E2053"/>
          <cell r="F2053" t="str">
            <v>Tank-Piping ISO Flare Tank T-102- (Butane)</v>
          </cell>
          <cell r="G2053">
            <v>0</v>
          </cell>
          <cell r="H2053" t="str">
            <v>VP-1516-148-T-101/2-301</v>
          </cell>
          <cell r="I2053">
            <v>38870</v>
          </cell>
          <cell r="J2053">
            <v>38863</v>
          </cell>
          <cell r="K2053" t="str">
            <v>N</v>
          </cell>
          <cell r="L2053" t="str">
            <v>Drw</v>
          </cell>
          <cell r="M2053">
            <v>2054</v>
          </cell>
        </row>
        <row r="2054">
          <cell r="C2054" t="str">
            <v>25</v>
          </cell>
          <cell r="D2054" t="str">
            <v>05050-MD-25-722-01</v>
          </cell>
          <cell r="E2054" t="str">
            <v>05050-MD-25-722-01</v>
          </cell>
          <cell r="F2054" t="str">
            <v>Tank-Piping ISO Deluge Tank T-102- (Butane)</v>
          </cell>
          <cell r="G2054">
            <v>0</v>
          </cell>
          <cell r="H2054" t="str">
            <v>VP-1516-148-T-101/2-302</v>
          </cell>
          <cell r="I2054">
            <v>40175</v>
          </cell>
          <cell r="J2054">
            <v>40168</v>
          </cell>
          <cell r="K2054" t="str">
            <v>Y</v>
          </cell>
          <cell r="L2054" t="str">
            <v>Drw</v>
          </cell>
          <cell r="M2054">
            <v>2055</v>
          </cell>
        </row>
        <row r="2055">
          <cell r="C2055" t="str">
            <v>25</v>
          </cell>
          <cell r="D2055" t="str">
            <v>05050-MD-25-722-02</v>
          </cell>
          <cell r="E2055" t="str">
            <v>05050-MD-25-722-02</v>
          </cell>
          <cell r="F2055" t="str">
            <v>Tank-Piping ISO Deluge Tank T-102- (Butane)</v>
          </cell>
          <cell r="G2055">
            <v>0</v>
          </cell>
          <cell r="H2055" t="str">
            <v>VP-1516-148-T-101/2-302</v>
          </cell>
          <cell r="I2055">
            <v>40175</v>
          </cell>
          <cell r="J2055">
            <v>40168</v>
          </cell>
          <cell r="K2055" t="str">
            <v>Y</v>
          </cell>
          <cell r="L2055" t="str">
            <v>Drw</v>
          </cell>
          <cell r="M2055">
            <v>2056</v>
          </cell>
        </row>
        <row r="2056">
          <cell r="C2056" t="str">
            <v>25</v>
          </cell>
          <cell r="D2056" t="str">
            <v>05050-MD-25-722-03</v>
          </cell>
          <cell r="E2056" t="str">
            <v>05050-MD-25-722-03</v>
          </cell>
          <cell r="F2056" t="str">
            <v>Tank-Piping ISO Deluge Tank T-102- (Butane)</v>
          </cell>
          <cell r="G2056">
            <v>0</v>
          </cell>
          <cell r="H2056" t="str">
            <v>VP-1516-148-T-101/2-302</v>
          </cell>
          <cell r="I2056">
            <v>40175</v>
          </cell>
          <cell r="J2056">
            <v>40168</v>
          </cell>
          <cell r="K2056" t="str">
            <v>Y</v>
          </cell>
          <cell r="L2056" t="str">
            <v>Drw</v>
          </cell>
          <cell r="M2056">
            <v>2057</v>
          </cell>
        </row>
        <row r="2057">
          <cell r="C2057" t="str">
            <v>25</v>
          </cell>
          <cell r="D2057" t="str">
            <v>05050-MD-25-722-04</v>
          </cell>
          <cell r="E2057" t="str">
            <v>05050-MD-25-722-04</v>
          </cell>
          <cell r="F2057" t="str">
            <v>Tank-Piping ISO Deluge Tank T-102- (Butane)</v>
          </cell>
          <cell r="G2057">
            <v>0</v>
          </cell>
          <cell r="H2057" t="str">
            <v>VP-1516-148-T-101/2-302</v>
          </cell>
          <cell r="I2057">
            <v>40175</v>
          </cell>
          <cell r="J2057">
            <v>40168</v>
          </cell>
          <cell r="K2057" t="str">
            <v>Y</v>
          </cell>
          <cell r="L2057" t="str">
            <v>Drw</v>
          </cell>
          <cell r="M2057">
            <v>2058</v>
          </cell>
        </row>
        <row r="2058">
          <cell r="C2058" t="str">
            <v>25</v>
          </cell>
          <cell r="D2058" t="str">
            <v>05050-MD-25-722-05</v>
          </cell>
          <cell r="E2058" t="str">
            <v>05050-MD-25-722-05</v>
          </cell>
          <cell r="F2058" t="str">
            <v>Tank-Piping ISO Deluge Tank T-102- (Butane)</v>
          </cell>
          <cell r="G2058">
            <v>0</v>
          </cell>
          <cell r="H2058" t="str">
            <v>VP-1516-148-T-101/2-302</v>
          </cell>
          <cell r="I2058">
            <v>40175</v>
          </cell>
          <cell r="J2058">
            <v>40168</v>
          </cell>
          <cell r="K2058" t="str">
            <v>Y</v>
          </cell>
          <cell r="L2058" t="str">
            <v>Drw</v>
          </cell>
          <cell r="M2058">
            <v>2059</v>
          </cell>
        </row>
        <row r="2059">
          <cell r="C2059" t="str">
            <v>25</v>
          </cell>
          <cell r="D2059" t="str">
            <v>05050-MD-25-722-06</v>
          </cell>
          <cell r="E2059" t="str">
            <v>05050-MD-25-722-06</v>
          </cell>
          <cell r="F2059" t="str">
            <v>Tank-Piping ISO Deluge Tank T-102- (Butane)</v>
          </cell>
          <cell r="G2059">
            <v>0</v>
          </cell>
          <cell r="H2059" t="str">
            <v>VP-1516-148-T-101/2-302</v>
          </cell>
          <cell r="I2059">
            <v>40175</v>
          </cell>
          <cell r="J2059">
            <v>40168</v>
          </cell>
          <cell r="K2059" t="str">
            <v>Y</v>
          </cell>
          <cell r="L2059" t="str">
            <v>Drw</v>
          </cell>
          <cell r="M2059">
            <v>2060</v>
          </cell>
        </row>
        <row r="2060">
          <cell r="C2060" t="str">
            <v>25</v>
          </cell>
          <cell r="D2060" t="str">
            <v>05050-MD-25-722-07</v>
          </cell>
          <cell r="E2060" t="str">
            <v>05050-MD-25-722-07</v>
          </cell>
          <cell r="F2060" t="str">
            <v>Tank-Piping ISO Deluge Tank T-102- (Butane)</v>
          </cell>
          <cell r="G2060">
            <v>0</v>
          </cell>
          <cell r="H2060" t="str">
            <v>VP-1516-148-T-101/2-302</v>
          </cell>
          <cell r="I2060">
            <v>40175</v>
          </cell>
          <cell r="J2060">
            <v>40168</v>
          </cell>
          <cell r="K2060" t="str">
            <v>Y</v>
          </cell>
          <cell r="L2060" t="str">
            <v>Drw</v>
          </cell>
          <cell r="M2060">
            <v>2061</v>
          </cell>
        </row>
        <row r="2061">
          <cell r="C2061" t="str">
            <v>25</v>
          </cell>
          <cell r="D2061" t="str">
            <v>05050-MD-25-722-08</v>
          </cell>
          <cell r="E2061" t="str">
            <v>05050-MD-25-722-08</v>
          </cell>
          <cell r="F2061" t="str">
            <v>Tank-Piping ISO Deluge Tank T-102- (Butane)</v>
          </cell>
          <cell r="G2061">
            <v>0</v>
          </cell>
          <cell r="H2061" t="str">
            <v>VP-1516-148-T-101/2-302</v>
          </cell>
          <cell r="I2061">
            <v>40175</v>
          </cell>
          <cell r="J2061">
            <v>40168</v>
          </cell>
          <cell r="K2061" t="str">
            <v>Y</v>
          </cell>
          <cell r="L2061" t="str">
            <v>Drw</v>
          </cell>
          <cell r="M2061">
            <v>2062</v>
          </cell>
        </row>
        <row r="2062">
          <cell r="C2062" t="str">
            <v>25</v>
          </cell>
          <cell r="D2062" t="str">
            <v>05050-MD-25-722-09</v>
          </cell>
          <cell r="E2062" t="str">
            <v>05050-MD-25-722-09</v>
          </cell>
          <cell r="F2062" t="str">
            <v>Tank-Piping ISO Deluge Tank T-102- (Butane)</v>
          </cell>
          <cell r="G2062">
            <v>0</v>
          </cell>
          <cell r="H2062" t="str">
            <v>VP-1516-148-T-101/2-302</v>
          </cell>
          <cell r="I2062">
            <v>40175</v>
          </cell>
          <cell r="J2062">
            <v>40168</v>
          </cell>
          <cell r="K2062" t="str">
            <v>Y</v>
          </cell>
          <cell r="L2062" t="str">
            <v>Drw</v>
          </cell>
          <cell r="M2062">
            <v>2063</v>
          </cell>
        </row>
        <row r="2063">
          <cell r="C2063" t="str">
            <v>25</v>
          </cell>
          <cell r="D2063" t="str">
            <v>05050-MD-25-722-10</v>
          </cell>
          <cell r="E2063" t="str">
            <v>05050-MD-25-722-10</v>
          </cell>
          <cell r="F2063" t="str">
            <v>Tank-Piping ISO Deluge Tank T-102- (Butane)</v>
          </cell>
          <cell r="G2063">
            <v>0</v>
          </cell>
          <cell r="H2063" t="str">
            <v>VP-1516-148-T-101/2-302</v>
          </cell>
          <cell r="I2063">
            <v>40175</v>
          </cell>
          <cell r="J2063">
            <v>40168</v>
          </cell>
          <cell r="K2063" t="str">
            <v>Y</v>
          </cell>
          <cell r="L2063" t="str">
            <v>Drw</v>
          </cell>
          <cell r="M2063">
            <v>2064</v>
          </cell>
        </row>
        <row r="2064">
          <cell r="C2064" t="str">
            <v>25</v>
          </cell>
          <cell r="D2064" t="str">
            <v>05050-MD-25-722-11</v>
          </cell>
          <cell r="E2064" t="str">
            <v>05050-MD-25-722-11</v>
          </cell>
          <cell r="F2064" t="str">
            <v>Tank-Piping ISO Deluge Tank T-102- (Butane)</v>
          </cell>
          <cell r="G2064">
            <v>0</v>
          </cell>
          <cell r="H2064" t="str">
            <v>VP-1516-148-T-101/2-302</v>
          </cell>
          <cell r="I2064">
            <v>40175</v>
          </cell>
          <cell r="J2064">
            <v>40168</v>
          </cell>
          <cell r="K2064" t="str">
            <v>Y</v>
          </cell>
          <cell r="L2064" t="str">
            <v>Drw</v>
          </cell>
          <cell r="M2064">
            <v>2065</v>
          </cell>
        </row>
        <row r="2065">
          <cell r="C2065" t="str">
            <v>25</v>
          </cell>
          <cell r="D2065" t="str">
            <v>05050-MD-25-722-12</v>
          </cell>
          <cell r="E2065" t="str">
            <v>05050-MD-25-722-12</v>
          </cell>
          <cell r="F2065" t="str">
            <v>Tank-Piping ISO Deluge Tank T-102- (Butane)</v>
          </cell>
          <cell r="G2065">
            <v>0</v>
          </cell>
          <cell r="H2065" t="str">
            <v>VP-1516-148-T-101/2-302</v>
          </cell>
          <cell r="I2065">
            <v>40175</v>
          </cell>
          <cell r="J2065">
            <v>40168</v>
          </cell>
          <cell r="K2065" t="str">
            <v>Y</v>
          </cell>
          <cell r="L2065" t="str">
            <v>Drw</v>
          </cell>
          <cell r="M2065">
            <v>2066</v>
          </cell>
        </row>
        <row r="2066">
          <cell r="C2066" t="str">
            <v>25</v>
          </cell>
          <cell r="D2066" t="str">
            <v>05050-MD-25-723-01</v>
          </cell>
          <cell r="E2066" t="str">
            <v>05050-MD-25-723-01</v>
          </cell>
          <cell r="F2066" t="str">
            <v>Tank-Piping ISO Instrument Air Tank T-102- (Butane)</v>
          </cell>
          <cell r="G2066">
            <v>0</v>
          </cell>
          <cell r="H2066" t="str">
            <v>VP-1516-148-T-101/2-303</v>
          </cell>
          <cell r="I2066">
            <v>40175</v>
          </cell>
          <cell r="J2066">
            <v>40168</v>
          </cell>
          <cell r="K2066" t="str">
            <v>y</v>
          </cell>
          <cell r="L2066" t="str">
            <v>Drw</v>
          </cell>
          <cell r="M2066">
            <v>2067</v>
          </cell>
        </row>
        <row r="2067">
          <cell r="C2067" t="str">
            <v>25</v>
          </cell>
          <cell r="D2067" t="str">
            <v>05050-MD-25-723-02</v>
          </cell>
          <cell r="E2067" t="str">
            <v>05050-MD-25-723-02</v>
          </cell>
          <cell r="F2067" t="str">
            <v>Tank-Piping ISO Instrument Air Tank T-102- (Butane)</v>
          </cell>
          <cell r="G2067">
            <v>0</v>
          </cell>
          <cell r="H2067" t="str">
            <v>VP-1516-148-T-101/2-303</v>
          </cell>
          <cell r="I2067">
            <v>40175</v>
          </cell>
          <cell r="J2067">
            <v>40168</v>
          </cell>
          <cell r="K2067" t="str">
            <v>y</v>
          </cell>
          <cell r="L2067" t="str">
            <v>Drw</v>
          </cell>
          <cell r="M2067">
            <v>2068</v>
          </cell>
        </row>
        <row r="2068">
          <cell r="C2068" t="str">
            <v>25</v>
          </cell>
          <cell r="D2068" t="str">
            <v>05050-MD-25-723-03</v>
          </cell>
          <cell r="E2068" t="str">
            <v>05050-MD-25-723-03</v>
          </cell>
          <cell r="F2068" t="str">
            <v>Tank-Piping ISO Instrument Air Tank T-102- (Butane)</v>
          </cell>
          <cell r="G2068">
            <v>0</v>
          </cell>
          <cell r="H2068" t="str">
            <v>VP-1516-148-T-101/2-303</v>
          </cell>
          <cell r="I2068">
            <v>40175</v>
          </cell>
          <cell r="J2068">
            <v>40168</v>
          </cell>
          <cell r="K2068" t="str">
            <v>y</v>
          </cell>
          <cell r="L2068" t="str">
            <v>Drw</v>
          </cell>
          <cell r="M2068">
            <v>2069</v>
          </cell>
        </row>
        <row r="2069">
          <cell r="C2069" t="str">
            <v>25</v>
          </cell>
          <cell r="D2069" t="str">
            <v>05050-MD-25-723-04</v>
          </cell>
          <cell r="E2069" t="str">
            <v>05050-MD-25-723-04</v>
          </cell>
          <cell r="F2069" t="str">
            <v>Tank-Piping ISO Instrument Air Tank T-102- (Butane)</v>
          </cell>
          <cell r="G2069">
            <v>0</v>
          </cell>
          <cell r="H2069" t="str">
            <v>VP-1516-148-T-101/2-303</v>
          </cell>
          <cell r="I2069">
            <v>40175</v>
          </cell>
          <cell r="J2069">
            <v>40168</v>
          </cell>
          <cell r="K2069" t="str">
            <v>y</v>
          </cell>
          <cell r="L2069" t="str">
            <v>Drw</v>
          </cell>
          <cell r="M2069">
            <v>2070</v>
          </cell>
        </row>
        <row r="2070">
          <cell r="C2070" t="str">
            <v>25</v>
          </cell>
          <cell r="D2070" t="str">
            <v>05050-MD-25-723-05</v>
          </cell>
          <cell r="E2070" t="str">
            <v>05050-MD-25-723-05</v>
          </cell>
          <cell r="F2070" t="str">
            <v>Tank-Piping ISO Instrument Air Tank T-102- (Butane)</v>
          </cell>
          <cell r="G2070">
            <v>0</v>
          </cell>
          <cell r="H2070" t="str">
            <v>VP-1516-148-T-101/2-303</v>
          </cell>
          <cell r="I2070">
            <v>40175</v>
          </cell>
          <cell r="J2070">
            <v>40168</v>
          </cell>
          <cell r="K2070" t="str">
            <v>y</v>
          </cell>
          <cell r="L2070" t="str">
            <v>Drw</v>
          </cell>
          <cell r="M2070">
            <v>2071</v>
          </cell>
        </row>
        <row r="2071">
          <cell r="C2071" t="str">
            <v>25</v>
          </cell>
          <cell r="D2071" t="str">
            <v>05050-MD-25-723-06</v>
          </cell>
          <cell r="E2071" t="str">
            <v>05050-MD-25-723-06</v>
          </cell>
          <cell r="F2071" t="str">
            <v>Tank-Piping ISO Instrument Air Tank T-102- (Butane)</v>
          </cell>
          <cell r="G2071">
            <v>0</v>
          </cell>
          <cell r="H2071" t="str">
            <v>VP-1516-148-T-101/2-303</v>
          </cell>
          <cell r="I2071">
            <v>40175</v>
          </cell>
          <cell r="J2071">
            <v>40168</v>
          </cell>
          <cell r="K2071" t="str">
            <v>y</v>
          </cell>
          <cell r="L2071" t="str">
            <v>Drw</v>
          </cell>
          <cell r="M2071">
            <v>2072</v>
          </cell>
        </row>
        <row r="2072">
          <cell r="C2072" t="str">
            <v>25</v>
          </cell>
          <cell r="D2072" t="str">
            <v>05050-MD-25-723-07</v>
          </cell>
          <cell r="E2072" t="str">
            <v>05050-MD-25-723-07</v>
          </cell>
          <cell r="F2072" t="str">
            <v>Tank-Piping ISO Instrument Air Tank T-102- (Butane)</v>
          </cell>
          <cell r="G2072">
            <v>0</v>
          </cell>
          <cell r="H2072" t="str">
            <v>VP-1516-148-T-101/2-303</v>
          </cell>
          <cell r="I2072">
            <v>40175</v>
          </cell>
          <cell r="J2072">
            <v>40168</v>
          </cell>
          <cell r="K2072" t="str">
            <v>y</v>
          </cell>
          <cell r="L2072" t="str">
            <v>Drw</v>
          </cell>
          <cell r="M2072">
            <v>2073</v>
          </cell>
        </row>
        <row r="2073">
          <cell r="C2073" t="str">
            <v>25</v>
          </cell>
          <cell r="D2073" t="str">
            <v>05050-MD-25-723-08</v>
          </cell>
          <cell r="E2073" t="str">
            <v>05050-MD-25-723-08</v>
          </cell>
          <cell r="F2073" t="str">
            <v>Tank-Piping ISO Instrument Air Tank T-102- (Butane)</v>
          </cell>
          <cell r="G2073">
            <v>0</v>
          </cell>
          <cell r="H2073" t="str">
            <v>VP-1516-148-T-101/2-303</v>
          </cell>
          <cell r="I2073">
            <v>40175</v>
          </cell>
          <cell r="J2073">
            <v>40168</v>
          </cell>
          <cell r="K2073" t="str">
            <v>y</v>
          </cell>
          <cell r="L2073" t="str">
            <v>Drw</v>
          </cell>
          <cell r="M2073">
            <v>2074</v>
          </cell>
        </row>
        <row r="2074">
          <cell r="C2074" t="str">
            <v>25</v>
          </cell>
          <cell r="D2074" t="str">
            <v>05050-MD-25-723-09</v>
          </cell>
          <cell r="E2074" t="str">
            <v>05050-MD-25-723-09</v>
          </cell>
          <cell r="F2074" t="str">
            <v>Tank-Piping ISO Instrument Air Tank T-102- (Butane)</v>
          </cell>
          <cell r="G2074">
            <v>0</v>
          </cell>
          <cell r="H2074" t="str">
            <v>VP-1516-148-T-101/2-303</v>
          </cell>
          <cell r="I2074">
            <v>40175</v>
          </cell>
          <cell r="J2074">
            <v>40168</v>
          </cell>
          <cell r="K2074" t="str">
            <v>y</v>
          </cell>
          <cell r="L2074" t="str">
            <v>Drw</v>
          </cell>
          <cell r="M2074">
            <v>2075</v>
          </cell>
        </row>
        <row r="2075">
          <cell r="C2075" t="str">
            <v>25</v>
          </cell>
          <cell r="D2075" t="str">
            <v>05050-MD-25-723-10</v>
          </cell>
          <cell r="E2075" t="str">
            <v>05050-MD-25-723-10</v>
          </cell>
          <cell r="F2075" t="str">
            <v>Tank-Piping ISO Instrument Air Tank T-102- (Butane)</v>
          </cell>
          <cell r="G2075">
            <v>0</v>
          </cell>
          <cell r="H2075" t="str">
            <v>VP-1516-148-T-101/2-303</v>
          </cell>
          <cell r="I2075">
            <v>40175</v>
          </cell>
          <cell r="J2075">
            <v>40168</v>
          </cell>
          <cell r="K2075" t="str">
            <v>y</v>
          </cell>
          <cell r="L2075" t="str">
            <v>Drw</v>
          </cell>
          <cell r="M2075">
            <v>2076</v>
          </cell>
        </row>
        <row r="2076">
          <cell r="C2076" t="str">
            <v>25</v>
          </cell>
          <cell r="D2076" t="str">
            <v>05050-MD-25-723-11</v>
          </cell>
          <cell r="E2076" t="str">
            <v>05050-MD-25-723-11</v>
          </cell>
          <cell r="F2076" t="str">
            <v>Tank-Piping ISO Instrument Air Tank T-102- (Butane)</v>
          </cell>
          <cell r="G2076">
            <v>0</v>
          </cell>
          <cell r="H2076" t="str">
            <v>VP-1516-148-T-101/2-303</v>
          </cell>
          <cell r="I2076">
            <v>40175</v>
          </cell>
          <cell r="J2076">
            <v>40168</v>
          </cell>
          <cell r="K2076" t="str">
            <v>y</v>
          </cell>
          <cell r="L2076" t="str">
            <v>Drw</v>
          </cell>
          <cell r="M2076">
            <v>2077</v>
          </cell>
        </row>
        <row r="2077">
          <cell r="C2077" t="str">
            <v>25</v>
          </cell>
          <cell r="D2077" t="str">
            <v>05050-MD-25-723-12</v>
          </cell>
          <cell r="E2077" t="str">
            <v>05050-MD-25-723-12</v>
          </cell>
          <cell r="F2077" t="str">
            <v>Tank-Piping ISO Instrument Air Tank T-102- (Butane)</v>
          </cell>
          <cell r="G2077">
            <v>0</v>
          </cell>
          <cell r="H2077" t="str">
            <v>VP-1516-148-T-101/2-303</v>
          </cell>
          <cell r="I2077">
            <v>40175</v>
          </cell>
          <cell r="J2077">
            <v>40168</v>
          </cell>
          <cell r="K2077" t="str">
            <v>y</v>
          </cell>
          <cell r="L2077" t="str">
            <v>Drw</v>
          </cell>
          <cell r="M2077">
            <v>2078</v>
          </cell>
        </row>
        <row r="2078">
          <cell r="C2078" t="str">
            <v>25</v>
          </cell>
          <cell r="D2078" t="str">
            <v>05050-MD-25-723-13</v>
          </cell>
          <cell r="E2078" t="str">
            <v>05050-MD-25-723-13</v>
          </cell>
          <cell r="F2078" t="str">
            <v>Tank-Piping ISO Instrument Air Tank T-102- (Butane)</v>
          </cell>
          <cell r="G2078">
            <v>0</v>
          </cell>
          <cell r="H2078" t="str">
            <v>VP-1516-148-T-101/2-303</v>
          </cell>
          <cell r="I2078">
            <v>40175</v>
          </cell>
          <cell r="J2078">
            <v>40168</v>
          </cell>
          <cell r="K2078" t="str">
            <v>y</v>
          </cell>
          <cell r="L2078" t="str">
            <v>Drw</v>
          </cell>
          <cell r="M2078">
            <v>2079</v>
          </cell>
        </row>
        <row r="2079">
          <cell r="C2079" t="str">
            <v>25</v>
          </cell>
          <cell r="D2079" t="str">
            <v>05050-MD-25-723-14</v>
          </cell>
          <cell r="E2079" t="str">
            <v>05050-MD-25-723-14</v>
          </cell>
          <cell r="F2079" t="str">
            <v>Tank-Piping ISO Instrument Air Tank T-102- (Butane)</v>
          </cell>
          <cell r="G2079">
            <v>0</v>
          </cell>
          <cell r="H2079" t="str">
            <v>VP-1516-148-T-101/2-303</v>
          </cell>
          <cell r="I2079">
            <v>40175</v>
          </cell>
          <cell r="J2079">
            <v>40168</v>
          </cell>
          <cell r="K2079" t="str">
            <v>y</v>
          </cell>
          <cell r="L2079" t="str">
            <v>Drw</v>
          </cell>
          <cell r="M2079">
            <v>2080</v>
          </cell>
        </row>
        <row r="2080">
          <cell r="C2080" t="str">
            <v>25</v>
          </cell>
          <cell r="D2080"/>
          <cell r="E2080"/>
          <cell r="F2080" t="str">
            <v>Tank-Piping ISO Instrument Air Tank T-102- (Butane)</v>
          </cell>
          <cell r="G2080">
            <v>0</v>
          </cell>
          <cell r="H2080" t="str">
            <v>VP-1516-148-T-101/2-303</v>
          </cell>
          <cell r="I2080">
            <v>38870</v>
          </cell>
          <cell r="J2080">
            <v>38863</v>
          </cell>
          <cell r="K2080" t="str">
            <v>N</v>
          </cell>
          <cell r="L2080" t="str">
            <v>Drw</v>
          </cell>
          <cell r="M2080">
            <v>2081</v>
          </cell>
        </row>
        <row r="2081">
          <cell r="C2081" t="str">
            <v>25</v>
          </cell>
          <cell r="D2081" t="str">
            <v>05050-MD-25-724-01</v>
          </cell>
          <cell r="E2081" t="str">
            <v>05050-MD-25-724-01</v>
          </cell>
          <cell r="F2081" t="str">
            <v>Tank-Vent Handrails- (Butane)</v>
          </cell>
          <cell r="G2081">
            <v>0</v>
          </cell>
          <cell r="H2081" t="str">
            <v>VP-1516-148-T-101/2-248</v>
          </cell>
          <cell r="I2081">
            <v>40175</v>
          </cell>
          <cell r="J2081">
            <v>40168</v>
          </cell>
          <cell r="K2081" t="str">
            <v>Y</v>
          </cell>
          <cell r="L2081" t="str">
            <v>Drw</v>
          </cell>
          <cell r="M2081">
            <v>2082</v>
          </cell>
        </row>
        <row r="2082">
          <cell r="C2082" t="str">
            <v>25</v>
          </cell>
          <cell r="D2082" t="str">
            <v>05050-MD-25-724-02</v>
          </cell>
          <cell r="E2082" t="str">
            <v>05050-MD-25-724-02</v>
          </cell>
          <cell r="F2082" t="str">
            <v>Tank-Vent Handrails- (Butane)</v>
          </cell>
          <cell r="G2082">
            <v>0</v>
          </cell>
          <cell r="H2082" t="str">
            <v>VP-1516-148-T-101/2-248</v>
          </cell>
          <cell r="I2082">
            <v>40175</v>
          </cell>
          <cell r="J2082">
            <v>40168</v>
          </cell>
          <cell r="K2082" t="str">
            <v>Y</v>
          </cell>
          <cell r="L2082" t="str">
            <v>Drw</v>
          </cell>
          <cell r="M2082">
            <v>2083</v>
          </cell>
        </row>
        <row r="2083">
          <cell r="C2083" t="str">
            <v>25</v>
          </cell>
          <cell r="D2083" t="str">
            <v>05050-MD-25-724-03</v>
          </cell>
          <cell r="E2083" t="str">
            <v>05050-MD-25-724-03</v>
          </cell>
          <cell r="F2083" t="str">
            <v>Tank-Vent Handrails- (Butane)</v>
          </cell>
          <cell r="G2083">
            <v>0</v>
          </cell>
          <cell r="H2083" t="str">
            <v>VP-1516-148-T-101/2-248</v>
          </cell>
          <cell r="I2083">
            <v>40175</v>
          </cell>
          <cell r="J2083">
            <v>40168</v>
          </cell>
          <cell r="K2083" t="str">
            <v>Y</v>
          </cell>
          <cell r="L2083" t="str">
            <v>Drw</v>
          </cell>
          <cell r="M2083">
            <v>2084</v>
          </cell>
        </row>
        <row r="2084">
          <cell r="C2084" t="str">
            <v>25</v>
          </cell>
          <cell r="D2084" t="str">
            <v>05050-MD-25-724-04</v>
          </cell>
          <cell r="E2084" t="str">
            <v>05050-MD-25-724-04</v>
          </cell>
          <cell r="F2084" t="str">
            <v>Tank-Vent Handrails- (Butane)</v>
          </cell>
          <cell r="G2084">
            <v>0</v>
          </cell>
          <cell r="H2084" t="str">
            <v>VP-1516-148-T-101/2-248</v>
          </cell>
          <cell r="I2084">
            <v>40175</v>
          </cell>
          <cell r="J2084">
            <v>40168</v>
          </cell>
          <cell r="K2084" t="str">
            <v>Y</v>
          </cell>
          <cell r="L2084" t="str">
            <v>Drw</v>
          </cell>
          <cell r="M2084">
            <v>2085</v>
          </cell>
        </row>
        <row r="2085">
          <cell r="C2085" t="str">
            <v>25</v>
          </cell>
          <cell r="D2085" t="str">
            <v>05050-MD-25-724-05</v>
          </cell>
          <cell r="E2085" t="str">
            <v>05050-MD-25-724-05</v>
          </cell>
          <cell r="F2085" t="str">
            <v>Tank-Vent Handrails- (Butane)</v>
          </cell>
          <cell r="G2085">
            <v>0</v>
          </cell>
          <cell r="H2085" t="str">
            <v>VP-1516-148-T-101/2-248</v>
          </cell>
          <cell r="I2085">
            <v>40175</v>
          </cell>
          <cell r="J2085">
            <v>40168</v>
          </cell>
          <cell r="K2085" t="str">
            <v>Y</v>
          </cell>
          <cell r="L2085" t="str">
            <v>Drw</v>
          </cell>
          <cell r="M2085">
            <v>2086</v>
          </cell>
        </row>
        <row r="2086">
          <cell r="C2086" t="str">
            <v>25</v>
          </cell>
          <cell r="D2086" t="str">
            <v>05050-MD-25-724-06</v>
          </cell>
          <cell r="E2086" t="str">
            <v>05050-MD-25-724-06</v>
          </cell>
          <cell r="F2086" t="str">
            <v>Tank-Vent Handrails- (Butane)</v>
          </cell>
          <cell r="G2086">
            <v>0</v>
          </cell>
          <cell r="H2086" t="str">
            <v>VP-1516-148-T-101/2-248</v>
          </cell>
          <cell r="I2086">
            <v>40175</v>
          </cell>
          <cell r="J2086">
            <v>40168</v>
          </cell>
          <cell r="K2086" t="str">
            <v>Y</v>
          </cell>
          <cell r="L2086" t="str">
            <v>Drw</v>
          </cell>
          <cell r="M2086">
            <v>2087</v>
          </cell>
        </row>
        <row r="2087">
          <cell r="C2087" t="str">
            <v>25</v>
          </cell>
          <cell r="D2087" t="str">
            <v>05050-MD-25-724-07</v>
          </cell>
          <cell r="E2087" t="str">
            <v>05050-MD-25-724-07</v>
          </cell>
          <cell r="F2087" t="str">
            <v>Tank-Vent Handrails- (Butane)</v>
          </cell>
          <cell r="G2087">
            <v>0</v>
          </cell>
          <cell r="H2087" t="str">
            <v>VP-1516-148-T-101/2-248</v>
          </cell>
          <cell r="I2087">
            <v>40175</v>
          </cell>
          <cell r="J2087">
            <v>40168</v>
          </cell>
          <cell r="K2087" t="str">
            <v>Y</v>
          </cell>
          <cell r="L2087" t="str">
            <v>Drw</v>
          </cell>
          <cell r="M2087">
            <v>2088</v>
          </cell>
        </row>
        <row r="2088">
          <cell r="C2088" t="str">
            <v>25</v>
          </cell>
          <cell r="D2088" t="str">
            <v>05050-MD-25-724-08</v>
          </cell>
          <cell r="E2088" t="str">
            <v>05050-MD-25-724-08</v>
          </cell>
          <cell r="F2088" t="str">
            <v>Tank-Vent Handrails- (Butane)</v>
          </cell>
          <cell r="G2088">
            <v>0</v>
          </cell>
          <cell r="H2088" t="str">
            <v>VP-1516-148-T-101/2-248</v>
          </cell>
          <cell r="I2088">
            <v>40175</v>
          </cell>
          <cell r="J2088">
            <v>40168</v>
          </cell>
          <cell r="K2088" t="str">
            <v>Y</v>
          </cell>
          <cell r="L2088" t="str">
            <v>Drw</v>
          </cell>
          <cell r="M2088">
            <v>2089</v>
          </cell>
        </row>
        <row r="2089">
          <cell r="C2089" t="str">
            <v>25</v>
          </cell>
          <cell r="D2089" t="str">
            <v>05050-MD-25-724-09</v>
          </cell>
          <cell r="E2089" t="str">
            <v>05050-MD-25-724-09</v>
          </cell>
          <cell r="F2089" t="str">
            <v>Tank-Vent Handrails- (Butane)</v>
          </cell>
          <cell r="G2089">
            <v>0</v>
          </cell>
          <cell r="H2089" t="str">
            <v>VP-1516-148-T-101/2-248</v>
          </cell>
          <cell r="I2089">
            <v>40175</v>
          </cell>
          <cell r="J2089">
            <v>40168</v>
          </cell>
          <cell r="K2089" t="str">
            <v>Y</v>
          </cell>
          <cell r="L2089" t="str">
            <v>Drw</v>
          </cell>
          <cell r="M2089">
            <v>2090</v>
          </cell>
        </row>
        <row r="2090">
          <cell r="C2090" t="str">
            <v>25</v>
          </cell>
          <cell r="D2090" t="str">
            <v>05050-MD-25-724-10</v>
          </cell>
          <cell r="E2090" t="str">
            <v>05050-MD-25-724-10</v>
          </cell>
          <cell r="F2090" t="str">
            <v>Tank-Vent Handrails- (Butane)</v>
          </cell>
          <cell r="G2090">
            <v>0</v>
          </cell>
          <cell r="H2090" t="str">
            <v>VP-1516-148-T-101/2-248</v>
          </cell>
          <cell r="I2090">
            <v>40175</v>
          </cell>
          <cell r="J2090">
            <v>40168</v>
          </cell>
          <cell r="K2090" t="str">
            <v>Y</v>
          </cell>
          <cell r="L2090" t="str">
            <v>Drw</v>
          </cell>
          <cell r="M2090">
            <v>2091</v>
          </cell>
        </row>
        <row r="2091">
          <cell r="C2091" t="str">
            <v>25</v>
          </cell>
          <cell r="D2091" t="str">
            <v>05050-MD-25-724-11</v>
          </cell>
          <cell r="E2091" t="str">
            <v>05050-MD-25-724-11</v>
          </cell>
          <cell r="F2091" t="str">
            <v>Tank-Vent Handrails- (Butane)</v>
          </cell>
          <cell r="G2091">
            <v>0</v>
          </cell>
          <cell r="H2091" t="str">
            <v>VP-1516-148-T-101/2-248</v>
          </cell>
          <cell r="I2091">
            <v>40175</v>
          </cell>
          <cell r="J2091">
            <v>40168</v>
          </cell>
          <cell r="K2091" t="str">
            <v>Y</v>
          </cell>
          <cell r="L2091" t="str">
            <v>Drw</v>
          </cell>
          <cell r="M2091">
            <v>2092</v>
          </cell>
        </row>
        <row r="2092">
          <cell r="C2092" t="str">
            <v>25</v>
          </cell>
          <cell r="D2092" t="str">
            <v>05050-MD-25-724-12</v>
          </cell>
          <cell r="E2092" t="str">
            <v>05050-MD-25-724-12</v>
          </cell>
          <cell r="F2092" t="str">
            <v>Tank-Vent Handrails- (Butane)</v>
          </cell>
          <cell r="G2092">
            <v>0</v>
          </cell>
          <cell r="H2092" t="str">
            <v>VP-1516-148-T-101/2-248</v>
          </cell>
          <cell r="I2092">
            <v>40175</v>
          </cell>
          <cell r="J2092">
            <v>40168</v>
          </cell>
          <cell r="K2092" t="str">
            <v>Y</v>
          </cell>
          <cell r="L2092" t="str">
            <v>Drw</v>
          </cell>
          <cell r="M2092">
            <v>2093</v>
          </cell>
        </row>
        <row r="2093">
          <cell r="C2093" t="str">
            <v>25</v>
          </cell>
          <cell r="D2093" t="str">
            <v>05050-MD-25-724-13</v>
          </cell>
          <cell r="E2093" t="str">
            <v>05050-MD-25-724-13</v>
          </cell>
          <cell r="F2093" t="str">
            <v>Tank-Vent Handrails- (Butane)</v>
          </cell>
          <cell r="G2093">
            <v>0</v>
          </cell>
          <cell r="H2093" t="str">
            <v>VP-1516-148-T-101/2-248</v>
          </cell>
          <cell r="I2093">
            <v>40175</v>
          </cell>
          <cell r="J2093">
            <v>40168</v>
          </cell>
          <cell r="K2093" t="str">
            <v>Y</v>
          </cell>
          <cell r="L2093" t="str">
            <v>Drw</v>
          </cell>
          <cell r="M2093">
            <v>2094</v>
          </cell>
        </row>
        <row r="2094">
          <cell r="C2094" t="str">
            <v>25</v>
          </cell>
          <cell r="D2094" t="str">
            <v>05050-MD-25-724-14</v>
          </cell>
          <cell r="E2094" t="str">
            <v>05050-MD-25-724-14</v>
          </cell>
          <cell r="F2094" t="str">
            <v>Tank-Vent Handrails- (Butane)</v>
          </cell>
          <cell r="G2094">
            <v>0</v>
          </cell>
          <cell r="H2094" t="str">
            <v>VP-1516-148-T-101/2-248</v>
          </cell>
          <cell r="I2094">
            <v>40175</v>
          </cell>
          <cell r="J2094">
            <v>40168</v>
          </cell>
          <cell r="K2094" t="str">
            <v>Y</v>
          </cell>
          <cell r="L2094" t="str">
            <v>Drw</v>
          </cell>
          <cell r="M2094">
            <v>2095</v>
          </cell>
        </row>
        <row r="2095">
          <cell r="C2095" t="str">
            <v>25</v>
          </cell>
          <cell r="D2095" t="str">
            <v>05050-MD-25-724-15</v>
          </cell>
          <cell r="E2095" t="str">
            <v>05050-MD-25-724-15</v>
          </cell>
          <cell r="F2095" t="str">
            <v>Tank-Vent Handrails- (Butane)</v>
          </cell>
          <cell r="G2095">
            <v>0</v>
          </cell>
          <cell r="H2095" t="str">
            <v>VP-1516-148-T-101/2-248</v>
          </cell>
          <cell r="I2095">
            <v>40175</v>
          </cell>
          <cell r="J2095">
            <v>40168</v>
          </cell>
          <cell r="K2095" t="str">
            <v>Y</v>
          </cell>
          <cell r="L2095" t="str">
            <v>Drw</v>
          </cell>
          <cell r="M2095">
            <v>2096</v>
          </cell>
        </row>
        <row r="2096">
          <cell r="C2096" t="str">
            <v>25</v>
          </cell>
          <cell r="D2096" t="str">
            <v>05050-MD-25-724-16</v>
          </cell>
          <cell r="E2096" t="str">
            <v>05050-MD-25-724-16</v>
          </cell>
          <cell r="F2096" t="str">
            <v>Tank-Vent Handrails- (Butane)</v>
          </cell>
          <cell r="G2096">
            <v>0</v>
          </cell>
          <cell r="H2096" t="str">
            <v>VP-1516-148-T-101/2-248</v>
          </cell>
          <cell r="I2096">
            <v>40175</v>
          </cell>
          <cell r="J2096">
            <v>40168</v>
          </cell>
          <cell r="K2096" t="str">
            <v>Y</v>
          </cell>
          <cell r="L2096" t="str">
            <v>Drw</v>
          </cell>
          <cell r="M2096">
            <v>2097</v>
          </cell>
        </row>
        <row r="2097">
          <cell r="C2097" t="str">
            <v>25</v>
          </cell>
          <cell r="D2097" t="str">
            <v>05050-MD-25-725-01</v>
          </cell>
          <cell r="E2097" t="str">
            <v>05050-MD-25-725-01</v>
          </cell>
          <cell r="F2097" t="str">
            <v>Tank-Piping ISO Nitrogen - Tank T-102- (Butane)</v>
          </cell>
          <cell r="G2097">
            <v>0</v>
          </cell>
          <cell r="H2097" t="str">
            <v>VP-1516-148-T-101/2-304</v>
          </cell>
          <cell r="I2097">
            <v>40175</v>
          </cell>
          <cell r="J2097">
            <v>40168</v>
          </cell>
          <cell r="K2097" t="str">
            <v>Y</v>
          </cell>
          <cell r="L2097" t="str">
            <v>Drw</v>
          </cell>
          <cell r="M2097">
            <v>2098</v>
          </cell>
        </row>
        <row r="2098">
          <cell r="C2098" t="str">
            <v>25</v>
          </cell>
          <cell r="D2098" t="str">
            <v>05050-MD-25-725-02</v>
          </cell>
          <cell r="E2098" t="str">
            <v>05050-MD-25-725-02</v>
          </cell>
          <cell r="F2098" t="str">
            <v>Tank-Piping ISO Nitrogen - Tank T-102- (Butane)</v>
          </cell>
          <cell r="G2098">
            <v>0</v>
          </cell>
          <cell r="H2098" t="str">
            <v>VP-1516-148-T-101/2-304</v>
          </cell>
          <cell r="I2098">
            <v>40175</v>
          </cell>
          <cell r="J2098">
            <v>40168</v>
          </cell>
          <cell r="K2098" t="str">
            <v>Y</v>
          </cell>
          <cell r="L2098" t="str">
            <v>Drw</v>
          </cell>
          <cell r="M2098">
            <v>2099</v>
          </cell>
        </row>
        <row r="2099">
          <cell r="C2099" t="str">
            <v>25</v>
          </cell>
          <cell r="D2099" t="str">
            <v>05050-MD-25-725-03</v>
          </cell>
          <cell r="E2099" t="str">
            <v>05050-MD-25-725-03</v>
          </cell>
          <cell r="F2099" t="str">
            <v>Tank-Piping ISO Nitrogen - Tank T-102- (Butane)</v>
          </cell>
          <cell r="G2099">
            <v>0</v>
          </cell>
          <cell r="H2099" t="str">
            <v>VP-1516-148-T-101/2-304</v>
          </cell>
          <cell r="I2099">
            <v>40175</v>
          </cell>
          <cell r="J2099">
            <v>40168</v>
          </cell>
          <cell r="K2099" t="str">
            <v>Y</v>
          </cell>
          <cell r="L2099" t="str">
            <v>Drw</v>
          </cell>
          <cell r="M2099">
            <v>2100</v>
          </cell>
        </row>
        <row r="2100">
          <cell r="C2100" t="str">
            <v>25</v>
          </cell>
          <cell r="D2100" t="str">
            <v>05050-MD-25-725-04</v>
          </cell>
          <cell r="E2100" t="str">
            <v>05050-MD-25-725-04</v>
          </cell>
          <cell r="F2100" t="str">
            <v>Tank-Piping ISO Nitrogen - Tank T-102- (Butane)</v>
          </cell>
          <cell r="G2100">
            <v>0</v>
          </cell>
          <cell r="H2100" t="str">
            <v>VP-1516-148-T-101/2-304</v>
          </cell>
          <cell r="I2100">
            <v>40175</v>
          </cell>
          <cell r="J2100">
            <v>40168</v>
          </cell>
          <cell r="K2100" t="str">
            <v>Y</v>
          </cell>
          <cell r="L2100" t="str">
            <v>Drw</v>
          </cell>
          <cell r="M2100">
            <v>2101</v>
          </cell>
        </row>
        <row r="2101">
          <cell r="C2101" t="str">
            <v>25</v>
          </cell>
          <cell r="D2101" t="str">
            <v>05050-MD-25-725-05</v>
          </cell>
          <cell r="E2101" t="str">
            <v>05050-MD-25-725-05</v>
          </cell>
          <cell r="F2101" t="str">
            <v>Tank-Piping ISO Nitrogen - Tank T-102- (Butane)</v>
          </cell>
          <cell r="G2101">
            <v>0</v>
          </cell>
          <cell r="H2101" t="str">
            <v>VP-1516-148-T-101/2-304</v>
          </cell>
          <cell r="I2101">
            <v>40175</v>
          </cell>
          <cell r="J2101">
            <v>40168</v>
          </cell>
          <cell r="K2101" t="str">
            <v>Y</v>
          </cell>
          <cell r="L2101" t="str">
            <v>Drw</v>
          </cell>
          <cell r="M2101">
            <v>2102</v>
          </cell>
        </row>
        <row r="2102">
          <cell r="C2102" t="str">
            <v>25</v>
          </cell>
          <cell r="D2102" t="str">
            <v>05050-MD-25-725-06</v>
          </cell>
          <cell r="E2102" t="str">
            <v>05050-MD-25-725-06</v>
          </cell>
          <cell r="F2102" t="str">
            <v>Tank-Piping ISO Nitrogen - Tank T-102- (Butane)</v>
          </cell>
          <cell r="G2102">
            <v>0</v>
          </cell>
          <cell r="H2102" t="str">
            <v>VP-1516-148-T-101/2-304</v>
          </cell>
          <cell r="I2102">
            <v>40175</v>
          </cell>
          <cell r="J2102">
            <v>40168</v>
          </cell>
          <cell r="K2102" t="str">
            <v>Y</v>
          </cell>
          <cell r="L2102" t="str">
            <v>Drw</v>
          </cell>
          <cell r="M2102">
            <v>2103</v>
          </cell>
        </row>
        <row r="2103">
          <cell r="C2103" t="str">
            <v>25</v>
          </cell>
          <cell r="D2103" t="str">
            <v>05050-MD-25-725-07</v>
          </cell>
          <cell r="E2103" t="str">
            <v>05050-MD-25-725-07</v>
          </cell>
          <cell r="F2103" t="str">
            <v>Tank-Piping ISO Nitrogen - Tank T-102- (Butane)</v>
          </cell>
          <cell r="G2103">
            <v>0</v>
          </cell>
          <cell r="H2103" t="str">
            <v>VP-1516-148-T-101/2-304</v>
          </cell>
          <cell r="I2103">
            <v>40175</v>
          </cell>
          <cell r="J2103">
            <v>40168</v>
          </cell>
          <cell r="K2103" t="str">
            <v>Y</v>
          </cell>
          <cell r="L2103" t="str">
            <v>Drw</v>
          </cell>
          <cell r="M2103">
            <v>2104</v>
          </cell>
        </row>
        <row r="2104">
          <cell r="C2104" t="str">
            <v>25</v>
          </cell>
          <cell r="D2104" t="str">
            <v>05050-MD-25-725-08</v>
          </cell>
          <cell r="E2104" t="str">
            <v>05050-MD-25-725-08</v>
          </cell>
          <cell r="F2104" t="str">
            <v>Tank-Piping ISO Nitrogen - Tank T-102- (Butane)</v>
          </cell>
          <cell r="G2104">
            <v>0</v>
          </cell>
          <cell r="H2104" t="str">
            <v>VP-1516-148-T-101/2-304</v>
          </cell>
          <cell r="I2104">
            <v>40175</v>
          </cell>
          <cell r="J2104">
            <v>40168</v>
          </cell>
          <cell r="K2104" t="str">
            <v>Y</v>
          </cell>
          <cell r="L2104" t="str">
            <v>Drw</v>
          </cell>
          <cell r="M2104">
            <v>2105</v>
          </cell>
        </row>
        <row r="2105">
          <cell r="C2105" t="str">
            <v>25</v>
          </cell>
          <cell r="D2105" t="str">
            <v>05050-MD-25-725-09</v>
          </cell>
          <cell r="E2105" t="str">
            <v>05050-MD-25-725-09</v>
          </cell>
          <cell r="F2105" t="str">
            <v>Tank-Piping ISO Nitrogen - Tank T-102- (Butane)</v>
          </cell>
          <cell r="G2105">
            <v>0</v>
          </cell>
          <cell r="H2105" t="str">
            <v>VP-1516-148-T-101/2-304</v>
          </cell>
          <cell r="I2105">
            <v>40175</v>
          </cell>
          <cell r="J2105">
            <v>40168</v>
          </cell>
          <cell r="K2105" t="str">
            <v>Y</v>
          </cell>
          <cell r="L2105" t="str">
            <v>Drw</v>
          </cell>
          <cell r="M2105">
            <v>2106</v>
          </cell>
        </row>
        <row r="2106">
          <cell r="C2106" t="str">
            <v>25</v>
          </cell>
          <cell r="D2106" t="str">
            <v>05050-MD-25-725-10</v>
          </cell>
          <cell r="E2106" t="str">
            <v>05050-MD-25-725-10</v>
          </cell>
          <cell r="F2106" t="str">
            <v>Tank-Piping ISO Nitrogen - Tank T-102- (Butane)</v>
          </cell>
          <cell r="G2106">
            <v>0</v>
          </cell>
          <cell r="H2106" t="str">
            <v>VP-1516-148-T-101/2-304</v>
          </cell>
          <cell r="I2106">
            <v>40175</v>
          </cell>
          <cell r="J2106">
            <v>40168</v>
          </cell>
          <cell r="K2106" t="str">
            <v>Y</v>
          </cell>
          <cell r="L2106" t="str">
            <v>Drw</v>
          </cell>
          <cell r="M2106">
            <v>2107</v>
          </cell>
        </row>
        <row r="2107">
          <cell r="C2107" t="str">
            <v>25</v>
          </cell>
          <cell r="D2107" t="str">
            <v>05050-MD-25-725-11</v>
          </cell>
          <cell r="E2107" t="str">
            <v>05050-MD-25-725-11</v>
          </cell>
          <cell r="F2107" t="str">
            <v>Tank-Piping ISO Nitrogen - Tank T-102- (Butane)</v>
          </cell>
          <cell r="G2107">
            <v>0</v>
          </cell>
          <cell r="H2107" t="str">
            <v>VP-1516-148-T-101/2-304</v>
          </cell>
          <cell r="I2107">
            <v>40175</v>
          </cell>
          <cell r="J2107">
            <v>40168</v>
          </cell>
          <cell r="K2107" t="str">
            <v>Y</v>
          </cell>
          <cell r="L2107" t="str">
            <v>Drw</v>
          </cell>
          <cell r="M2107">
            <v>2108</v>
          </cell>
        </row>
        <row r="2108">
          <cell r="C2108" t="str">
            <v>25</v>
          </cell>
          <cell r="D2108" t="str">
            <v>05050-MD-25-725-12</v>
          </cell>
          <cell r="E2108" t="str">
            <v>05050-MD-25-725-12</v>
          </cell>
          <cell r="F2108" t="str">
            <v>Tank-Piping ISO Nitrogen - Tank T-102- (Butane)</v>
          </cell>
          <cell r="G2108">
            <v>0</v>
          </cell>
          <cell r="H2108" t="str">
            <v>VP-1516-148-T-101/2-304</v>
          </cell>
          <cell r="I2108">
            <v>40175</v>
          </cell>
          <cell r="J2108">
            <v>40168</v>
          </cell>
          <cell r="K2108" t="str">
            <v>Y</v>
          </cell>
          <cell r="L2108" t="str">
            <v>Drw</v>
          </cell>
          <cell r="M2108">
            <v>2109</v>
          </cell>
        </row>
        <row r="2109">
          <cell r="C2109" t="str">
            <v>25</v>
          </cell>
          <cell r="D2109" t="str">
            <v>05050-MD-25-725-13</v>
          </cell>
          <cell r="E2109" t="str">
            <v>05050-MD-25-725-13</v>
          </cell>
          <cell r="F2109" t="str">
            <v>Tank-Piping ISO Nitrogen - Tank T-102- (Butane)</v>
          </cell>
          <cell r="G2109">
            <v>0</v>
          </cell>
          <cell r="H2109" t="str">
            <v>VP-1516-148-T-101/2-304</v>
          </cell>
          <cell r="I2109">
            <v>40175</v>
          </cell>
          <cell r="J2109">
            <v>40168</v>
          </cell>
          <cell r="K2109" t="str">
            <v>Y</v>
          </cell>
          <cell r="L2109" t="str">
            <v>Drw</v>
          </cell>
          <cell r="M2109">
            <v>2110</v>
          </cell>
        </row>
        <row r="2110">
          <cell r="C2110" t="str">
            <v>25</v>
          </cell>
          <cell r="D2110" t="str">
            <v>05050-MD-25-726-01</v>
          </cell>
          <cell r="E2110" t="str">
            <v>05050-MD-25-726-01</v>
          </cell>
          <cell r="F2110" t="str">
            <v>Tank-Vent Stack Details- (Butane)</v>
          </cell>
          <cell r="G2110">
            <v>0</v>
          </cell>
          <cell r="H2110" t="str">
            <v>VP-1516-148-T-101/2-305</v>
          </cell>
          <cell r="I2110">
            <v>40175</v>
          </cell>
          <cell r="J2110">
            <v>40168</v>
          </cell>
          <cell r="K2110" t="str">
            <v>Y</v>
          </cell>
          <cell r="L2110" t="str">
            <v>Drw</v>
          </cell>
          <cell r="M2110">
            <v>2111</v>
          </cell>
        </row>
        <row r="2111">
          <cell r="C2111" t="str">
            <v>25</v>
          </cell>
          <cell r="D2111" t="str">
            <v>05050-MD-25-726-02</v>
          </cell>
          <cell r="E2111" t="str">
            <v>05050-MD-25-726-02</v>
          </cell>
          <cell r="F2111" t="str">
            <v>Tank-Vent Stack Details- (Butane)</v>
          </cell>
          <cell r="G2111">
            <v>0</v>
          </cell>
          <cell r="H2111" t="str">
            <v>VP-1516-148-T-101/2-305</v>
          </cell>
          <cell r="I2111">
            <v>40175</v>
          </cell>
          <cell r="J2111">
            <v>40168</v>
          </cell>
          <cell r="K2111" t="str">
            <v>Y</v>
          </cell>
          <cell r="L2111" t="str">
            <v>Drw</v>
          </cell>
          <cell r="M2111">
            <v>2112</v>
          </cell>
        </row>
        <row r="2112">
          <cell r="C2112" t="str">
            <v>25</v>
          </cell>
          <cell r="D2112"/>
          <cell r="E2112"/>
          <cell r="F2112" t="str">
            <v>Tank-Vent Handrails- (Butane)</v>
          </cell>
          <cell r="G2112">
            <v>0</v>
          </cell>
          <cell r="H2112">
            <v>0</v>
          </cell>
          <cell r="I2112">
            <v>40175</v>
          </cell>
          <cell r="J2112">
            <v>40168</v>
          </cell>
          <cell r="K2112" t="str">
            <v>n</v>
          </cell>
          <cell r="L2112" t="str">
            <v>Drw</v>
          </cell>
          <cell r="M2112">
            <v>2113</v>
          </cell>
        </row>
        <row r="2113">
          <cell r="C2113" t="str">
            <v>25</v>
          </cell>
          <cell r="D2113" t="str">
            <v>05050-MD-25-730-01</v>
          </cell>
          <cell r="E2113" t="str">
            <v>05050-MD-25-730-01</v>
          </cell>
          <cell r="F2113" t="str">
            <v>Tank-Vent Platform Floor Panels- (Butane)</v>
          </cell>
          <cell r="G2113">
            <v>0</v>
          </cell>
          <cell r="H2113" t="str">
            <v>VP-1516-148-T-101/2-249</v>
          </cell>
          <cell r="I2113">
            <v>40175</v>
          </cell>
          <cell r="J2113">
            <v>40168</v>
          </cell>
          <cell r="K2113" t="str">
            <v>Y</v>
          </cell>
          <cell r="L2113" t="str">
            <v>Drw</v>
          </cell>
          <cell r="M2113">
            <v>2114</v>
          </cell>
        </row>
        <row r="2114">
          <cell r="C2114" t="str">
            <v>25</v>
          </cell>
          <cell r="D2114" t="str">
            <v>05050-MD-25-730-02</v>
          </cell>
          <cell r="E2114" t="str">
            <v>05050-MD-25-730-02</v>
          </cell>
          <cell r="F2114" t="str">
            <v>Tank-Vent Platform Floor Panels- (Butane)</v>
          </cell>
          <cell r="G2114">
            <v>0</v>
          </cell>
          <cell r="H2114" t="str">
            <v>VP-1516-148-T-101/2-249</v>
          </cell>
          <cell r="I2114">
            <v>40175</v>
          </cell>
          <cell r="J2114">
            <v>40168</v>
          </cell>
          <cell r="K2114" t="str">
            <v>Y</v>
          </cell>
          <cell r="L2114" t="str">
            <v>Drw</v>
          </cell>
          <cell r="M2114">
            <v>2115</v>
          </cell>
        </row>
        <row r="2115">
          <cell r="C2115" t="str">
            <v>25</v>
          </cell>
          <cell r="D2115" t="str">
            <v>05050-MD-25-730-03</v>
          </cell>
          <cell r="E2115" t="str">
            <v>05050-MD-25-730-03</v>
          </cell>
          <cell r="F2115" t="str">
            <v>Tank-Vent Platform Floor Panels- (Butane)</v>
          </cell>
          <cell r="G2115">
            <v>0</v>
          </cell>
          <cell r="H2115" t="str">
            <v>VP-1516-148-T-101/2-249</v>
          </cell>
          <cell r="I2115">
            <v>40175</v>
          </cell>
          <cell r="J2115">
            <v>40168</v>
          </cell>
          <cell r="K2115" t="str">
            <v>Y</v>
          </cell>
          <cell r="L2115" t="str">
            <v>Drw</v>
          </cell>
          <cell r="M2115">
            <v>2116</v>
          </cell>
        </row>
        <row r="2116">
          <cell r="C2116" t="str">
            <v>25</v>
          </cell>
          <cell r="D2116" t="str">
            <v>05050-MD-25-730-04</v>
          </cell>
          <cell r="E2116" t="str">
            <v>05050-MD-25-730-04</v>
          </cell>
          <cell r="F2116" t="str">
            <v>Tank-Vent Platform Floor Panels- (Butane)</v>
          </cell>
          <cell r="G2116">
            <v>0</v>
          </cell>
          <cell r="H2116" t="str">
            <v>VP-1516-148-T-101/2-249</v>
          </cell>
          <cell r="I2116">
            <v>40175</v>
          </cell>
          <cell r="J2116">
            <v>40168</v>
          </cell>
          <cell r="K2116" t="str">
            <v>Y</v>
          </cell>
          <cell r="L2116" t="str">
            <v>Drw</v>
          </cell>
          <cell r="M2116">
            <v>2117</v>
          </cell>
        </row>
        <row r="2117">
          <cell r="C2117" t="str">
            <v>25</v>
          </cell>
          <cell r="D2117" t="str">
            <v>05050-MD-25-730-05</v>
          </cell>
          <cell r="E2117" t="str">
            <v>05050-MD-25-730-05</v>
          </cell>
          <cell r="F2117" t="str">
            <v>Tank-Vent Platform Floor Panels- (Butane)</v>
          </cell>
          <cell r="G2117">
            <v>0</v>
          </cell>
          <cell r="H2117" t="str">
            <v>VP-1516-148-T-101/2-249</v>
          </cell>
          <cell r="I2117">
            <v>40175</v>
          </cell>
          <cell r="J2117">
            <v>40168</v>
          </cell>
          <cell r="K2117" t="str">
            <v>Y</v>
          </cell>
          <cell r="L2117" t="str">
            <v>Drw</v>
          </cell>
          <cell r="M2117">
            <v>2118</v>
          </cell>
        </row>
        <row r="2118">
          <cell r="C2118" t="str">
            <v>25</v>
          </cell>
          <cell r="D2118" t="str">
            <v>05050-MD-25-730-06</v>
          </cell>
          <cell r="E2118" t="str">
            <v>05050-MD-25-730-06</v>
          </cell>
          <cell r="F2118" t="str">
            <v>Tank-Vent Platform Floor Panels- (Butane)</v>
          </cell>
          <cell r="G2118">
            <v>0</v>
          </cell>
          <cell r="H2118" t="str">
            <v>VP-1516-148-T-101/2-249</v>
          </cell>
          <cell r="I2118">
            <v>40175</v>
          </cell>
          <cell r="J2118">
            <v>40168</v>
          </cell>
          <cell r="K2118" t="str">
            <v>Y</v>
          </cell>
          <cell r="L2118" t="str">
            <v>Drw</v>
          </cell>
          <cell r="M2118">
            <v>2119</v>
          </cell>
        </row>
        <row r="2119">
          <cell r="C2119" t="str">
            <v>25</v>
          </cell>
          <cell r="D2119" t="str">
            <v>05050-MD-25-730-07</v>
          </cell>
          <cell r="E2119" t="str">
            <v>05050-MD-25-730-07</v>
          </cell>
          <cell r="F2119" t="str">
            <v>Tank-Vent Platform Floor Panels- (Butane)</v>
          </cell>
          <cell r="G2119">
            <v>0</v>
          </cell>
          <cell r="H2119" t="str">
            <v>VP-1516-148-T-101/2-249</v>
          </cell>
          <cell r="I2119">
            <v>40175</v>
          </cell>
          <cell r="J2119">
            <v>40168</v>
          </cell>
          <cell r="K2119" t="str">
            <v>Y</v>
          </cell>
          <cell r="L2119" t="str">
            <v>Drw</v>
          </cell>
          <cell r="M2119">
            <v>2120</v>
          </cell>
        </row>
        <row r="2120">
          <cell r="C2120" t="str">
            <v>25</v>
          </cell>
          <cell r="D2120" t="str">
            <v>05050-MD-25-730-08</v>
          </cell>
          <cell r="E2120" t="str">
            <v>05050-MD-25-730-08</v>
          </cell>
          <cell r="F2120" t="str">
            <v>Tank-Vent Platform Floor Panels- (Butane)</v>
          </cell>
          <cell r="G2120">
            <v>0</v>
          </cell>
          <cell r="H2120" t="str">
            <v>VP-1516-148-T-101/2-249</v>
          </cell>
          <cell r="I2120">
            <v>40175</v>
          </cell>
          <cell r="J2120">
            <v>40168</v>
          </cell>
          <cell r="K2120" t="str">
            <v>Y</v>
          </cell>
          <cell r="L2120" t="str">
            <v>Drw</v>
          </cell>
          <cell r="M2120">
            <v>2121</v>
          </cell>
        </row>
        <row r="2121">
          <cell r="C2121" t="str">
            <v>25</v>
          </cell>
          <cell r="D2121" t="str">
            <v>05050-MD-25-730-09</v>
          </cell>
          <cell r="E2121" t="str">
            <v>05050-MD-25-730-09</v>
          </cell>
          <cell r="F2121" t="str">
            <v>Tank-Vent Platform Floor Panels- (Butane)</v>
          </cell>
          <cell r="G2121">
            <v>0</v>
          </cell>
          <cell r="H2121" t="str">
            <v>VP-1516-148-T-101/2-249</v>
          </cell>
          <cell r="I2121">
            <v>40175</v>
          </cell>
          <cell r="J2121">
            <v>40168</v>
          </cell>
          <cell r="K2121" t="str">
            <v>Y</v>
          </cell>
          <cell r="L2121" t="str">
            <v>Drw</v>
          </cell>
          <cell r="M2121">
            <v>2122</v>
          </cell>
        </row>
        <row r="2122">
          <cell r="C2122" t="str">
            <v>25</v>
          </cell>
          <cell r="D2122" t="str">
            <v>05050-MD-25-730-10</v>
          </cell>
          <cell r="E2122" t="str">
            <v>05050-MD-25-730-10</v>
          </cell>
          <cell r="F2122" t="str">
            <v>Tank-Vent Platform Floor Panels- (Butane)</v>
          </cell>
          <cell r="G2122">
            <v>0</v>
          </cell>
          <cell r="H2122" t="str">
            <v>VP-1516-148-T-101/2-249</v>
          </cell>
          <cell r="I2122">
            <v>40175</v>
          </cell>
          <cell r="J2122">
            <v>40168</v>
          </cell>
          <cell r="K2122" t="str">
            <v>Y</v>
          </cell>
          <cell r="L2122" t="str">
            <v>Drw</v>
          </cell>
          <cell r="M2122">
            <v>2123</v>
          </cell>
        </row>
        <row r="2123">
          <cell r="C2123" t="str">
            <v>25</v>
          </cell>
          <cell r="D2123" t="str">
            <v>05050-MD-25-730-11</v>
          </cell>
          <cell r="E2123" t="str">
            <v>05050-MD-25-730-11</v>
          </cell>
          <cell r="F2123" t="str">
            <v>Tank-Vent Platform Floor Panels- (Butane)</v>
          </cell>
          <cell r="G2123">
            <v>0</v>
          </cell>
          <cell r="H2123" t="str">
            <v>VP-1516-148-T-101/2-249</v>
          </cell>
          <cell r="I2123">
            <v>40175</v>
          </cell>
          <cell r="J2123">
            <v>40168</v>
          </cell>
          <cell r="K2123" t="str">
            <v>Y</v>
          </cell>
          <cell r="L2123" t="str">
            <v>Drw</v>
          </cell>
          <cell r="M2123">
            <v>2124</v>
          </cell>
        </row>
        <row r="2124">
          <cell r="C2124" t="str">
            <v>25</v>
          </cell>
          <cell r="D2124" t="str">
            <v>05050-MD-25-730-12</v>
          </cell>
          <cell r="E2124" t="str">
            <v>05050-MD-25-730-12</v>
          </cell>
          <cell r="F2124" t="str">
            <v>Tank-Vent Platform Floor Panels- (Butane)</v>
          </cell>
          <cell r="G2124">
            <v>0</v>
          </cell>
          <cell r="H2124" t="str">
            <v>VP-1516-148-T-101/2-249</v>
          </cell>
          <cell r="I2124">
            <v>40175</v>
          </cell>
          <cell r="J2124">
            <v>40168</v>
          </cell>
          <cell r="K2124" t="str">
            <v>Y</v>
          </cell>
          <cell r="L2124" t="str">
            <v>Drw</v>
          </cell>
          <cell r="M2124">
            <v>2125</v>
          </cell>
        </row>
        <row r="2125">
          <cell r="C2125" t="str">
            <v>25</v>
          </cell>
          <cell r="D2125" t="str">
            <v>05050-MD-25-730-13</v>
          </cell>
          <cell r="E2125" t="str">
            <v>05050-MD-25-730-13</v>
          </cell>
          <cell r="F2125" t="str">
            <v>Tank-Vent Platform Floor Panels- (Butane)</v>
          </cell>
          <cell r="G2125">
            <v>0</v>
          </cell>
          <cell r="H2125" t="str">
            <v>VP-1516-148-T-101/2-249</v>
          </cell>
          <cell r="I2125">
            <v>40175</v>
          </cell>
          <cell r="J2125">
            <v>40168</v>
          </cell>
          <cell r="K2125" t="str">
            <v>Y</v>
          </cell>
          <cell r="L2125" t="str">
            <v>Drw</v>
          </cell>
          <cell r="M2125">
            <v>2126</v>
          </cell>
        </row>
        <row r="2126">
          <cell r="C2126" t="str">
            <v>25</v>
          </cell>
          <cell r="D2126" t="str">
            <v>05050-MD-25-730-14</v>
          </cell>
          <cell r="E2126" t="str">
            <v>05050-MD-25-730-14</v>
          </cell>
          <cell r="F2126" t="str">
            <v>Tank-Vent Platform Floor Panels- (Butane)</v>
          </cell>
          <cell r="G2126">
            <v>0</v>
          </cell>
          <cell r="H2126" t="str">
            <v>VP-1516-148-T-101/2-249</v>
          </cell>
          <cell r="I2126">
            <v>40175</v>
          </cell>
          <cell r="J2126">
            <v>40168</v>
          </cell>
          <cell r="K2126" t="str">
            <v>Y</v>
          </cell>
          <cell r="L2126" t="str">
            <v>Drw</v>
          </cell>
          <cell r="M2126">
            <v>2127</v>
          </cell>
        </row>
        <row r="2127">
          <cell r="C2127" t="str">
            <v>25</v>
          </cell>
          <cell r="D2127" t="str">
            <v>05050-MD-25-730-15</v>
          </cell>
          <cell r="E2127" t="str">
            <v>05050-MD-25-730-15</v>
          </cell>
          <cell r="F2127" t="str">
            <v>Tank-Vent Platform Floor Panels- (Butane)</v>
          </cell>
          <cell r="G2127">
            <v>0</v>
          </cell>
          <cell r="H2127" t="str">
            <v>VP-1516-148-T-101/2-249</v>
          </cell>
          <cell r="I2127">
            <v>40175</v>
          </cell>
          <cell r="J2127">
            <v>40168</v>
          </cell>
          <cell r="K2127" t="str">
            <v>Y</v>
          </cell>
          <cell r="L2127" t="str">
            <v>Drw</v>
          </cell>
          <cell r="M2127">
            <v>2128</v>
          </cell>
        </row>
        <row r="2128">
          <cell r="C2128" t="str">
            <v>25</v>
          </cell>
          <cell r="D2128" t="str">
            <v>05050-MD-25-730-16</v>
          </cell>
          <cell r="E2128" t="str">
            <v>05050-MD-25-730-16</v>
          </cell>
          <cell r="F2128" t="str">
            <v>Tank-Vent Platform Floor Panels- (Butane)</v>
          </cell>
          <cell r="G2128">
            <v>0</v>
          </cell>
          <cell r="H2128" t="str">
            <v>VP-1516-148-T-101/2-249</v>
          </cell>
          <cell r="I2128">
            <v>40175</v>
          </cell>
          <cell r="J2128">
            <v>40168</v>
          </cell>
          <cell r="K2128" t="str">
            <v>Y</v>
          </cell>
          <cell r="L2128" t="str">
            <v>Drw</v>
          </cell>
          <cell r="M2128">
            <v>2129</v>
          </cell>
        </row>
        <row r="2129">
          <cell r="C2129" t="str">
            <v>25</v>
          </cell>
          <cell r="D2129"/>
          <cell r="E2129"/>
          <cell r="F2129" t="str">
            <v>Tank-Vent Platform Floor Panels- (Butane)</v>
          </cell>
          <cell r="G2129">
            <v>0</v>
          </cell>
          <cell r="H2129">
            <v>0</v>
          </cell>
          <cell r="I2129">
            <v>40175</v>
          </cell>
          <cell r="J2129">
            <v>40168</v>
          </cell>
          <cell r="K2129" t="str">
            <v>n</v>
          </cell>
          <cell r="L2129" t="str">
            <v>Drw</v>
          </cell>
          <cell r="M2129">
            <v>2130</v>
          </cell>
        </row>
        <row r="2130">
          <cell r="C2130" t="str">
            <v>25</v>
          </cell>
          <cell r="D2130" t="str">
            <v>05050-MD-25-732-00</v>
          </cell>
          <cell r="E2130" t="str">
            <v>05050-MD-25-732-00</v>
          </cell>
          <cell r="F2130" t="str">
            <v>Tank-Stair Landing Platform- (Butane)</v>
          </cell>
          <cell r="G2130">
            <v>0</v>
          </cell>
          <cell r="H2130" t="str">
            <v>VP-1516-148-T-101/2-250</v>
          </cell>
          <cell r="I2130">
            <v>40175</v>
          </cell>
          <cell r="J2130">
            <v>40168</v>
          </cell>
          <cell r="K2130" t="str">
            <v>Y</v>
          </cell>
          <cell r="L2130" t="str">
            <v>Drw</v>
          </cell>
          <cell r="M2130">
            <v>2131</v>
          </cell>
        </row>
        <row r="2131">
          <cell r="C2131" t="str">
            <v>25</v>
          </cell>
          <cell r="D2131" t="str">
            <v>05050-MD-25-733-00</v>
          </cell>
          <cell r="E2131" t="str">
            <v>05050-MD-25-733-00</v>
          </cell>
          <cell r="F2131" t="str">
            <v>Tank-Platform Stairway- (Butane)</v>
          </cell>
          <cell r="G2131">
            <v>0</v>
          </cell>
          <cell r="H2131" t="str">
            <v>VP-1516-148-T-101/2-251</v>
          </cell>
          <cell r="I2131">
            <v>40175</v>
          </cell>
          <cell r="J2131">
            <v>40168</v>
          </cell>
          <cell r="K2131" t="str">
            <v>Y</v>
          </cell>
          <cell r="L2131" t="str">
            <v>Drw</v>
          </cell>
          <cell r="M2131">
            <v>2132</v>
          </cell>
        </row>
        <row r="2132">
          <cell r="C2132" t="str">
            <v>25</v>
          </cell>
          <cell r="D2132"/>
          <cell r="E2132"/>
          <cell r="F2132" t="str">
            <v>Tank-Platform Stairway- (Butane)</v>
          </cell>
          <cell r="G2132">
            <v>0</v>
          </cell>
          <cell r="H2132">
            <v>0</v>
          </cell>
          <cell r="I2132">
            <v>40175</v>
          </cell>
          <cell r="J2132">
            <v>40168</v>
          </cell>
          <cell r="K2132" t="str">
            <v>n</v>
          </cell>
          <cell r="L2132" t="str">
            <v>Drw</v>
          </cell>
          <cell r="M2132">
            <v>2133</v>
          </cell>
        </row>
        <row r="2133">
          <cell r="C2133" t="str">
            <v>25</v>
          </cell>
          <cell r="D2133"/>
          <cell r="E2133"/>
          <cell r="F2133" t="str">
            <v>Tank-Platform Stairway- (Butane)</v>
          </cell>
          <cell r="G2133">
            <v>0</v>
          </cell>
          <cell r="H2133">
            <v>0</v>
          </cell>
          <cell r="I2133">
            <v>40175</v>
          </cell>
          <cell r="J2133">
            <v>40168</v>
          </cell>
          <cell r="K2133" t="str">
            <v>n</v>
          </cell>
          <cell r="L2133" t="str">
            <v>Drw</v>
          </cell>
          <cell r="M2133">
            <v>2134</v>
          </cell>
        </row>
        <row r="2134">
          <cell r="C2134" t="str">
            <v>25</v>
          </cell>
          <cell r="D2134"/>
          <cell r="E2134"/>
          <cell r="F2134" t="str">
            <v>Tank-Platform Stairway- (Butane)</v>
          </cell>
          <cell r="G2134">
            <v>0</v>
          </cell>
          <cell r="H2134">
            <v>0</v>
          </cell>
          <cell r="I2134">
            <v>40175</v>
          </cell>
          <cell r="J2134">
            <v>40168</v>
          </cell>
          <cell r="K2134" t="str">
            <v>n</v>
          </cell>
          <cell r="L2134" t="str">
            <v>Drw</v>
          </cell>
          <cell r="M2134">
            <v>2135</v>
          </cell>
        </row>
        <row r="2135">
          <cell r="C2135" t="str">
            <v>25</v>
          </cell>
          <cell r="D2135"/>
          <cell r="E2135"/>
          <cell r="F2135" t="str">
            <v>Tank-Platform Stairway- (Butane)</v>
          </cell>
          <cell r="G2135">
            <v>0</v>
          </cell>
          <cell r="H2135">
            <v>0</v>
          </cell>
          <cell r="I2135">
            <v>40175</v>
          </cell>
          <cell r="J2135">
            <v>40168</v>
          </cell>
          <cell r="K2135" t="str">
            <v>n</v>
          </cell>
          <cell r="L2135" t="str">
            <v>Drw</v>
          </cell>
          <cell r="M2135">
            <v>2136</v>
          </cell>
        </row>
        <row r="2136">
          <cell r="C2136" t="str">
            <v>25</v>
          </cell>
          <cell r="D2136"/>
          <cell r="E2136"/>
          <cell r="F2136" t="str">
            <v>Tank-Platform Stairway- (Butane)</v>
          </cell>
          <cell r="G2136">
            <v>0</v>
          </cell>
          <cell r="H2136">
            <v>0</v>
          </cell>
          <cell r="I2136">
            <v>40175</v>
          </cell>
          <cell r="J2136">
            <v>40168</v>
          </cell>
          <cell r="K2136" t="str">
            <v>n</v>
          </cell>
          <cell r="L2136" t="str">
            <v>Drw</v>
          </cell>
          <cell r="M2136">
            <v>2137</v>
          </cell>
        </row>
        <row r="2137">
          <cell r="C2137" t="str">
            <v>25</v>
          </cell>
          <cell r="D2137"/>
          <cell r="E2137"/>
          <cell r="F2137" t="str">
            <v>Tank-Platform Stairway- (Butane)</v>
          </cell>
          <cell r="G2137">
            <v>0</v>
          </cell>
          <cell r="H2137">
            <v>0</v>
          </cell>
          <cell r="I2137">
            <v>40175</v>
          </cell>
          <cell r="J2137">
            <v>40168</v>
          </cell>
          <cell r="K2137" t="str">
            <v>n</v>
          </cell>
          <cell r="L2137" t="str">
            <v>Drw</v>
          </cell>
          <cell r="M2137">
            <v>2138</v>
          </cell>
        </row>
        <row r="2138">
          <cell r="C2138" t="str">
            <v>25</v>
          </cell>
          <cell r="D2138"/>
          <cell r="E2138"/>
          <cell r="F2138" t="str">
            <v>Tank-Platform Stairway- (Butane)</v>
          </cell>
          <cell r="G2138">
            <v>0</v>
          </cell>
          <cell r="H2138">
            <v>0</v>
          </cell>
          <cell r="I2138">
            <v>40175</v>
          </cell>
          <cell r="J2138">
            <v>40168</v>
          </cell>
          <cell r="K2138" t="str">
            <v>n</v>
          </cell>
          <cell r="L2138" t="str">
            <v>Drw</v>
          </cell>
          <cell r="M2138">
            <v>2139</v>
          </cell>
        </row>
        <row r="2139">
          <cell r="C2139" t="str">
            <v>25</v>
          </cell>
          <cell r="D2139"/>
          <cell r="E2139"/>
          <cell r="F2139" t="str">
            <v>Tank-Platform Stairway- (Butane)</v>
          </cell>
          <cell r="G2139">
            <v>0</v>
          </cell>
          <cell r="H2139">
            <v>0</v>
          </cell>
          <cell r="I2139">
            <v>40175</v>
          </cell>
          <cell r="J2139">
            <v>40168</v>
          </cell>
          <cell r="K2139" t="str">
            <v>n</v>
          </cell>
          <cell r="L2139" t="str">
            <v>Drw</v>
          </cell>
          <cell r="M2139">
            <v>2140</v>
          </cell>
        </row>
        <row r="2140">
          <cell r="C2140" t="str">
            <v>25</v>
          </cell>
          <cell r="D2140"/>
          <cell r="E2140"/>
          <cell r="F2140" t="str">
            <v>Tank-Platform Stairway- (Butane)</v>
          </cell>
          <cell r="G2140">
            <v>0</v>
          </cell>
          <cell r="H2140">
            <v>0</v>
          </cell>
          <cell r="I2140">
            <v>40175</v>
          </cell>
          <cell r="J2140">
            <v>40168</v>
          </cell>
          <cell r="K2140" t="str">
            <v>n</v>
          </cell>
          <cell r="L2140" t="str">
            <v>Drw</v>
          </cell>
          <cell r="M2140">
            <v>2141</v>
          </cell>
        </row>
        <row r="2141">
          <cell r="C2141" t="str">
            <v>25</v>
          </cell>
          <cell r="D2141"/>
          <cell r="E2141"/>
          <cell r="F2141" t="str">
            <v>Tank-Platform Stairway- (Butane)</v>
          </cell>
          <cell r="G2141">
            <v>0</v>
          </cell>
          <cell r="H2141">
            <v>0</v>
          </cell>
          <cell r="I2141">
            <v>40175</v>
          </cell>
          <cell r="J2141">
            <v>40168</v>
          </cell>
          <cell r="K2141" t="str">
            <v>n</v>
          </cell>
          <cell r="L2141" t="str">
            <v>Drw</v>
          </cell>
          <cell r="M2141">
            <v>2142</v>
          </cell>
        </row>
        <row r="2142">
          <cell r="C2142" t="str">
            <v>25</v>
          </cell>
          <cell r="D2142"/>
          <cell r="E2142"/>
          <cell r="F2142" t="str">
            <v>Tank-Platform Stairway- (Butane)</v>
          </cell>
          <cell r="G2142">
            <v>0</v>
          </cell>
          <cell r="H2142">
            <v>0</v>
          </cell>
          <cell r="I2142">
            <v>40175</v>
          </cell>
          <cell r="J2142">
            <v>40168</v>
          </cell>
          <cell r="K2142" t="str">
            <v>n</v>
          </cell>
          <cell r="L2142" t="str">
            <v>Drw</v>
          </cell>
          <cell r="M2142">
            <v>2143</v>
          </cell>
        </row>
        <row r="2143">
          <cell r="C2143" t="str">
            <v>25</v>
          </cell>
          <cell r="D2143" t="str">
            <v>05050-MD-25-745-01</v>
          </cell>
          <cell r="E2143" t="str">
            <v>05050-MD-25-745-01</v>
          </cell>
          <cell r="F2143" t="str">
            <v>Tank-Main Platform Handrail- (Butane)</v>
          </cell>
          <cell r="G2143">
            <v>0</v>
          </cell>
          <cell r="H2143" t="str">
            <v>VP-1516-148-T-101/2-252</v>
          </cell>
          <cell r="I2143">
            <v>40175</v>
          </cell>
          <cell r="J2143">
            <v>40168</v>
          </cell>
          <cell r="K2143" t="str">
            <v>Y</v>
          </cell>
          <cell r="L2143" t="str">
            <v>Drw</v>
          </cell>
          <cell r="M2143">
            <v>2144</v>
          </cell>
        </row>
        <row r="2144">
          <cell r="C2144" t="str">
            <v>25</v>
          </cell>
          <cell r="D2144" t="str">
            <v>05050-MD-25-745-02</v>
          </cell>
          <cell r="E2144" t="str">
            <v>05050-MD-25-745-02</v>
          </cell>
          <cell r="F2144" t="str">
            <v>Tank-Main Platform Handrail- (Butane)</v>
          </cell>
          <cell r="G2144">
            <v>0</v>
          </cell>
          <cell r="H2144" t="str">
            <v>VP-1516-148-T-101/2-252</v>
          </cell>
          <cell r="I2144">
            <v>40175</v>
          </cell>
          <cell r="J2144">
            <v>40168</v>
          </cell>
          <cell r="K2144" t="str">
            <v>Y</v>
          </cell>
          <cell r="L2144" t="str">
            <v>Drw</v>
          </cell>
          <cell r="M2144">
            <v>2145</v>
          </cell>
        </row>
        <row r="2145">
          <cell r="C2145" t="str">
            <v>25</v>
          </cell>
          <cell r="D2145" t="str">
            <v>05050-MD-25-745-03</v>
          </cell>
          <cell r="E2145" t="str">
            <v>05050-MD-25-745-03</v>
          </cell>
          <cell r="F2145" t="str">
            <v>Tank-Main Platform Handrail- (Butane)</v>
          </cell>
          <cell r="G2145">
            <v>0</v>
          </cell>
          <cell r="H2145" t="str">
            <v>VP-1516-148-T-101/2-252</v>
          </cell>
          <cell r="I2145">
            <v>40175</v>
          </cell>
          <cell r="J2145">
            <v>40168</v>
          </cell>
          <cell r="K2145" t="str">
            <v>Y</v>
          </cell>
          <cell r="L2145" t="str">
            <v>Drw</v>
          </cell>
          <cell r="M2145">
            <v>2146</v>
          </cell>
        </row>
        <row r="2146">
          <cell r="C2146" t="str">
            <v>25</v>
          </cell>
          <cell r="D2146"/>
          <cell r="E2146"/>
          <cell r="F2146" t="str">
            <v>Tank-Main Platform Handrail- (Butane)</v>
          </cell>
          <cell r="G2146">
            <v>0</v>
          </cell>
          <cell r="H2146">
            <v>0</v>
          </cell>
          <cell r="I2146">
            <v>40175</v>
          </cell>
          <cell r="J2146">
            <v>40168</v>
          </cell>
          <cell r="K2146" t="str">
            <v>n</v>
          </cell>
          <cell r="L2146" t="str">
            <v>Drw</v>
          </cell>
          <cell r="M2146">
            <v>2147</v>
          </cell>
        </row>
        <row r="2147">
          <cell r="C2147" t="str">
            <v>25</v>
          </cell>
          <cell r="D2147"/>
          <cell r="E2147"/>
          <cell r="F2147" t="str">
            <v>Tank-Main Platform Handrail- (Butane)</v>
          </cell>
          <cell r="G2147">
            <v>0</v>
          </cell>
          <cell r="H2147">
            <v>0</v>
          </cell>
          <cell r="I2147">
            <v>40175</v>
          </cell>
          <cell r="J2147">
            <v>40168</v>
          </cell>
          <cell r="K2147" t="str">
            <v>n</v>
          </cell>
          <cell r="L2147" t="str">
            <v>Drw</v>
          </cell>
          <cell r="M2147">
            <v>2148</v>
          </cell>
        </row>
        <row r="2148">
          <cell r="C2148" t="str">
            <v>25</v>
          </cell>
          <cell r="D2148"/>
          <cell r="E2148"/>
          <cell r="F2148" t="str">
            <v>Tank-Main Platform Handrail- (Butane)</v>
          </cell>
          <cell r="G2148">
            <v>0</v>
          </cell>
          <cell r="H2148">
            <v>0</v>
          </cell>
          <cell r="I2148">
            <v>40175</v>
          </cell>
          <cell r="J2148">
            <v>40168</v>
          </cell>
          <cell r="K2148" t="str">
            <v>n</v>
          </cell>
          <cell r="L2148" t="str">
            <v>Drw</v>
          </cell>
          <cell r="M2148">
            <v>2149</v>
          </cell>
        </row>
        <row r="2149">
          <cell r="C2149" t="str">
            <v>25</v>
          </cell>
          <cell r="D2149"/>
          <cell r="E2149"/>
          <cell r="F2149" t="str">
            <v>Tank-Main Platform Handrail- (Butane)</v>
          </cell>
          <cell r="G2149">
            <v>0</v>
          </cell>
          <cell r="H2149">
            <v>0</v>
          </cell>
          <cell r="I2149">
            <v>40175</v>
          </cell>
          <cell r="J2149">
            <v>40168</v>
          </cell>
          <cell r="K2149" t="str">
            <v>n</v>
          </cell>
          <cell r="L2149" t="str">
            <v>Drw</v>
          </cell>
          <cell r="M2149">
            <v>2150</v>
          </cell>
        </row>
        <row r="2150">
          <cell r="C2150" t="str">
            <v>25</v>
          </cell>
          <cell r="D2150"/>
          <cell r="E2150"/>
          <cell r="F2150" t="str">
            <v>Tank-Main Platform Handrail- (Butane)</v>
          </cell>
          <cell r="G2150">
            <v>0</v>
          </cell>
          <cell r="H2150">
            <v>0</v>
          </cell>
          <cell r="I2150">
            <v>40175</v>
          </cell>
          <cell r="J2150">
            <v>40168</v>
          </cell>
          <cell r="K2150" t="str">
            <v>n</v>
          </cell>
          <cell r="L2150" t="str">
            <v>Drw</v>
          </cell>
          <cell r="M2150">
            <v>2151</v>
          </cell>
        </row>
        <row r="2151">
          <cell r="C2151" t="str">
            <v>25</v>
          </cell>
          <cell r="D2151"/>
          <cell r="E2151"/>
          <cell r="F2151" t="str">
            <v>Tank-Main Platform Handrail- (Butane)</v>
          </cell>
          <cell r="G2151">
            <v>0</v>
          </cell>
          <cell r="H2151">
            <v>0</v>
          </cell>
          <cell r="I2151">
            <v>40175</v>
          </cell>
          <cell r="J2151">
            <v>40168</v>
          </cell>
          <cell r="K2151" t="str">
            <v>n</v>
          </cell>
          <cell r="L2151" t="str">
            <v>Drw</v>
          </cell>
          <cell r="M2151">
            <v>2152</v>
          </cell>
        </row>
        <row r="2152">
          <cell r="C2152" t="str">
            <v>25</v>
          </cell>
          <cell r="D2152"/>
          <cell r="E2152"/>
          <cell r="F2152" t="str">
            <v>Tank-Main Platform Handrail- (Butane)</v>
          </cell>
          <cell r="G2152">
            <v>0</v>
          </cell>
          <cell r="H2152">
            <v>0</v>
          </cell>
          <cell r="I2152">
            <v>40175</v>
          </cell>
          <cell r="J2152">
            <v>40168</v>
          </cell>
          <cell r="K2152" t="str">
            <v>n</v>
          </cell>
          <cell r="L2152" t="str">
            <v>Drw</v>
          </cell>
          <cell r="M2152">
            <v>2153</v>
          </cell>
        </row>
        <row r="2153">
          <cell r="C2153" t="str">
            <v>25</v>
          </cell>
          <cell r="D2153"/>
          <cell r="E2153"/>
          <cell r="F2153" t="str">
            <v>Tank-Main Platform Handrail- (Butane)</v>
          </cell>
          <cell r="G2153">
            <v>0</v>
          </cell>
          <cell r="H2153">
            <v>0</v>
          </cell>
          <cell r="I2153">
            <v>40175</v>
          </cell>
          <cell r="J2153">
            <v>40168</v>
          </cell>
          <cell r="K2153" t="str">
            <v>n</v>
          </cell>
          <cell r="L2153" t="str">
            <v>Drw</v>
          </cell>
          <cell r="M2153">
            <v>2154</v>
          </cell>
        </row>
        <row r="2154">
          <cell r="C2154" t="str">
            <v>25</v>
          </cell>
          <cell r="D2154"/>
          <cell r="E2154"/>
          <cell r="F2154" t="str">
            <v>Tank-Main Platform Handrail- (Butane)</v>
          </cell>
          <cell r="G2154">
            <v>0</v>
          </cell>
          <cell r="H2154">
            <v>0</v>
          </cell>
          <cell r="I2154">
            <v>40175</v>
          </cell>
          <cell r="J2154">
            <v>40168</v>
          </cell>
          <cell r="K2154" t="str">
            <v>n</v>
          </cell>
          <cell r="L2154" t="str">
            <v>Drw</v>
          </cell>
          <cell r="M2154">
            <v>2155</v>
          </cell>
        </row>
        <row r="2155">
          <cell r="C2155" t="str">
            <v>25</v>
          </cell>
          <cell r="D2155" t="str">
            <v>05050-MD-25-755-01</v>
          </cell>
          <cell r="E2155" t="str">
            <v>05050-MD-25-755-01</v>
          </cell>
          <cell r="F2155" t="str">
            <v>Tank-General Arrangement- (Butane)</v>
          </cell>
          <cell r="G2155">
            <v>0</v>
          </cell>
          <cell r="H2155" t="str">
            <v>VP-1516-148-T-101/2-121 (sheet 1 of 2)</v>
          </cell>
          <cell r="I2155">
            <v>40175</v>
          </cell>
          <cell r="J2155">
            <v>40168</v>
          </cell>
          <cell r="K2155" t="str">
            <v>Y</v>
          </cell>
          <cell r="L2155" t="str">
            <v>Drw</v>
          </cell>
          <cell r="M2155">
            <v>2156</v>
          </cell>
        </row>
        <row r="2156">
          <cell r="C2156" t="str">
            <v>25</v>
          </cell>
          <cell r="D2156" t="str">
            <v>05050-MD-25-755-02</v>
          </cell>
          <cell r="E2156" t="str">
            <v>05050-MD-25-755-02</v>
          </cell>
          <cell r="F2156" t="str">
            <v>Tank-General Arrangement- (Butane)</v>
          </cell>
          <cell r="G2156">
            <v>0</v>
          </cell>
          <cell r="H2156" t="str">
            <v>VP-1516-148-T-101/2-121 (sheet 2 of 2)</v>
          </cell>
          <cell r="I2156">
            <v>40175</v>
          </cell>
          <cell r="J2156">
            <v>40168</v>
          </cell>
          <cell r="K2156" t="str">
            <v>Y</v>
          </cell>
          <cell r="L2156" t="str">
            <v>Drw</v>
          </cell>
          <cell r="M2156">
            <v>2157</v>
          </cell>
        </row>
        <row r="2157">
          <cell r="C2157" t="str">
            <v>25</v>
          </cell>
          <cell r="D2157" t="str">
            <v>05050-MD-25-757-01</v>
          </cell>
          <cell r="E2157" t="str">
            <v>05050-MD-25-757-01</v>
          </cell>
          <cell r="F2157" t="str">
            <v>Tank-Main Platform, Structure- (Butane)</v>
          </cell>
          <cell r="G2157">
            <v>0</v>
          </cell>
          <cell r="H2157" t="str">
            <v>VP-1516-148-T-101/2-253</v>
          </cell>
          <cell r="I2157">
            <v>40175</v>
          </cell>
          <cell r="J2157">
            <v>40168</v>
          </cell>
          <cell r="K2157" t="str">
            <v>Y</v>
          </cell>
          <cell r="L2157" t="str">
            <v>Drw</v>
          </cell>
          <cell r="M2157">
            <v>2158</v>
          </cell>
        </row>
        <row r="2158">
          <cell r="C2158" t="str">
            <v>25</v>
          </cell>
          <cell r="D2158" t="str">
            <v>05050-MD-25-757-02</v>
          </cell>
          <cell r="E2158" t="str">
            <v>05050-MD-25-757-02</v>
          </cell>
          <cell r="F2158" t="str">
            <v>Tank-Main Platform, Structure- (Butane)</v>
          </cell>
          <cell r="G2158">
            <v>0</v>
          </cell>
          <cell r="H2158" t="str">
            <v>VP-1516-148-T-101/2-253</v>
          </cell>
          <cell r="I2158">
            <v>40175</v>
          </cell>
          <cell r="J2158">
            <v>40168</v>
          </cell>
          <cell r="K2158" t="str">
            <v>Y</v>
          </cell>
          <cell r="L2158" t="str">
            <v>Drw</v>
          </cell>
          <cell r="M2158">
            <v>2159</v>
          </cell>
        </row>
        <row r="2159">
          <cell r="C2159" t="str">
            <v>25</v>
          </cell>
          <cell r="D2159" t="str">
            <v>05050-MD-25-757-03</v>
          </cell>
          <cell r="E2159" t="str">
            <v>05050-MD-25-757-03</v>
          </cell>
          <cell r="F2159" t="str">
            <v>Tank-Main Platform, Structure- (Butane)</v>
          </cell>
          <cell r="G2159">
            <v>0</v>
          </cell>
          <cell r="H2159" t="str">
            <v>VP-1516-148-T-101/2-253</v>
          </cell>
          <cell r="I2159">
            <v>40175</v>
          </cell>
          <cell r="J2159">
            <v>40168</v>
          </cell>
          <cell r="K2159" t="str">
            <v>Y</v>
          </cell>
          <cell r="L2159" t="str">
            <v>Drw</v>
          </cell>
          <cell r="M2159">
            <v>2160</v>
          </cell>
        </row>
        <row r="2160">
          <cell r="C2160" t="str">
            <v>25</v>
          </cell>
          <cell r="D2160" t="str">
            <v>05050-MD-25-757-04</v>
          </cell>
          <cell r="E2160" t="str">
            <v>05050-MD-25-757-04</v>
          </cell>
          <cell r="F2160" t="str">
            <v>Tank-Main Platform, Structure- (Butane)</v>
          </cell>
          <cell r="G2160">
            <v>0</v>
          </cell>
          <cell r="H2160" t="str">
            <v>VP-1516-148-T-101/2-253</v>
          </cell>
          <cell r="I2160">
            <v>40175</v>
          </cell>
          <cell r="J2160">
            <v>40168</v>
          </cell>
          <cell r="K2160" t="str">
            <v>Y</v>
          </cell>
          <cell r="L2160" t="str">
            <v>Drw</v>
          </cell>
          <cell r="M2160">
            <v>2161</v>
          </cell>
        </row>
        <row r="2161">
          <cell r="C2161" t="str">
            <v>25</v>
          </cell>
          <cell r="D2161" t="str">
            <v>05050-MD-25-757-05</v>
          </cell>
          <cell r="E2161" t="str">
            <v>05050-MD-25-757-05</v>
          </cell>
          <cell r="F2161" t="str">
            <v>Tank-Main Platform, Structure- (Butane)</v>
          </cell>
          <cell r="G2161">
            <v>0</v>
          </cell>
          <cell r="H2161" t="str">
            <v>VP-1516-148-T-101/2-253</v>
          </cell>
          <cell r="I2161">
            <v>40175</v>
          </cell>
          <cell r="J2161">
            <v>40168</v>
          </cell>
          <cell r="K2161" t="str">
            <v>Y</v>
          </cell>
          <cell r="L2161" t="str">
            <v>Drw</v>
          </cell>
          <cell r="M2161">
            <v>2162</v>
          </cell>
        </row>
        <row r="2162">
          <cell r="C2162" t="str">
            <v>25</v>
          </cell>
          <cell r="D2162" t="str">
            <v>05050-MD-25-757-06</v>
          </cell>
          <cell r="E2162" t="str">
            <v>05050-MD-25-757-06</v>
          </cell>
          <cell r="F2162" t="str">
            <v>Tank-Main Platform, Structure- (Butane)</v>
          </cell>
          <cell r="G2162">
            <v>0</v>
          </cell>
          <cell r="H2162" t="str">
            <v>VP-1516-148-T-101/2-253</v>
          </cell>
          <cell r="I2162">
            <v>40175</v>
          </cell>
          <cell r="J2162">
            <v>40168</v>
          </cell>
          <cell r="K2162" t="str">
            <v>Y</v>
          </cell>
          <cell r="L2162" t="str">
            <v>Drw</v>
          </cell>
          <cell r="M2162">
            <v>2163</v>
          </cell>
        </row>
        <row r="2163">
          <cell r="C2163" t="str">
            <v>25</v>
          </cell>
          <cell r="D2163" t="str">
            <v>05050-MD-25-757-07</v>
          </cell>
          <cell r="E2163" t="str">
            <v>05050-MD-25-757-07</v>
          </cell>
          <cell r="F2163" t="str">
            <v>Tank-Main Platform, Structure- (Butane)</v>
          </cell>
          <cell r="G2163">
            <v>0</v>
          </cell>
          <cell r="H2163" t="str">
            <v>VP-1516-148-T-101/2-253</v>
          </cell>
          <cell r="I2163">
            <v>40175</v>
          </cell>
          <cell r="J2163">
            <v>40168</v>
          </cell>
          <cell r="K2163" t="str">
            <v>Y</v>
          </cell>
          <cell r="L2163" t="str">
            <v>Drw</v>
          </cell>
          <cell r="M2163">
            <v>2164</v>
          </cell>
        </row>
        <row r="2164">
          <cell r="C2164" t="str">
            <v>25</v>
          </cell>
          <cell r="D2164" t="str">
            <v>05050-MD-25-757-08</v>
          </cell>
          <cell r="E2164" t="str">
            <v>05050-MD-25-757-08</v>
          </cell>
          <cell r="F2164" t="str">
            <v>Tank-Main Platform, Structure- (Butane)</v>
          </cell>
          <cell r="G2164">
            <v>0</v>
          </cell>
          <cell r="H2164" t="str">
            <v>VP-1516-148-T-101/2-253</v>
          </cell>
          <cell r="I2164">
            <v>40175</v>
          </cell>
          <cell r="J2164">
            <v>40168</v>
          </cell>
          <cell r="K2164" t="str">
            <v>Y</v>
          </cell>
          <cell r="L2164" t="str">
            <v>Drw</v>
          </cell>
          <cell r="M2164">
            <v>2165</v>
          </cell>
        </row>
        <row r="2165">
          <cell r="C2165" t="str">
            <v>25</v>
          </cell>
          <cell r="D2165" t="str">
            <v>05050-MD-25-757-09</v>
          </cell>
          <cell r="E2165" t="str">
            <v>05050-MD-25-757-09</v>
          </cell>
          <cell r="F2165" t="str">
            <v>Tank-Main Platform, Structure- (Butane)</v>
          </cell>
          <cell r="G2165">
            <v>0</v>
          </cell>
          <cell r="H2165" t="str">
            <v>VP-1516-148-T-101/2-253</v>
          </cell>
          <cell r="I2165">
            <v>40175</v>
          </cell>
          <cell r="J2165">
            <v>40168</v>
          </cell>
          <cell r="K2165" t="str">
            <v>Y</v>
          </cell>
          <cell r="L2165" t="str">
            <v>Drw</v>
          </cell>
          <cell r="M2165">
            <v>2166</v>
          </cell>
        </row>
        <row r="2166">
          <cell r="C2166" t="str">
            <v>25</v>
          </cell>
          <cell r="D2166" t="str">
            <v>05050-MD-25-757-10</v>
          </cell>
          <cell r="E2166" t="str">
            <v>05050-MD-25-757-10</v>
          </cell>
          <cell r="F2166" t="str">
            <v>Tank-Main Platform, Structure- (Butane)</v>
          </cell>
          <cell r="G2166">
            <v>0</v>
          </cell>
          <cell r="H2166" t="str">
            <v>VP-1516-148-T-101/2-253</v>
          </cell>
          <cell r="I2166">
            <v>40175</v>
          </cell>
          <cell r="J2166">
            <v>40168</v>
          </cell>
          <cell r="K2166" t="str">
            <v>Y</v>
          </cell>
          <cell r="L2166" t="str">
            <v>Drw</v>
          </cell>
          <cell r="M2166">
            <v>2167</v>
          </cell>
        </row>
        <row r="2167">
          <cell r="C2167" t="str">
            <v>25</v>
          </cell>
          <cell r="D2167" t="str">
            <v>05050-MD-25-757-11</v>
          </cell>
          <cell r="E2167" t="str">
            <v>05050-MD-25-757-11</v>
          </cell>
          <cell r="F2167" t="str">
            <v>Tank-Main Platform, Structure- (Butane)</v>
          </cell>
          <cell r="G2167">
            <v>0</v>
          </cell>
          <cell r="H2167" t="str">
            <v>VP-1516-148-T-101/2-253</v>
          </cell>
          <cell r="I2167">
            <v>40175</v>
          </cell>
          <cell r="J2167">
            <v>40168</v>
          </cell>
          <cell r="K2167" t="str">
            <v>Y</v>
          </cell>
          <cell r="L2167" t="str">
            <v>Drw</v>
          </cell>
          <cell r="M2167">
            <v>2168</v>
          </cell>
        </row>
        <row r="2168">
          <cell r="C2168" t="str">
            <v>25</v>
          </cell>
          <cell r="D2168" t="str">
            <v>05050-MD-25-757-12</v>
          </cell>
          <cell r="E2168" t="str">
            <v>05050-MD-25-757-12</v>
          </cell>
          <cell r="F2168" t="str">
            <v>Tank-Main Platform, Structure- (Butane)</v>
          </cell>
          <cell r="G2168">
            <v>0</v>
          </cell>
          <cell r="H2168" t="str">
            <v>VP-1516-148-T-101/2-253</v>
          </cell>
          <cell r="I2168">
            <v>40175</v>
          </cell>
          <cell r="J2168">
            <v>40168</v>
          </cell>
          <cell r="K2168" t="str">
            <v>Y</v>
          </cell>
          <cell r="L2168" t="str">
            <v>Drw</v>
          </cell>
          <cell r="M2168">
            <v>2169</v>
          </cell>
        </row>
        <row r="2169">
          <cell r="C2169" t="str">
            <v>25</v>
          </cell>
          <cell r="D2169" t="str">
            <v>05050-MD-25-757-13</v>
          </cell>
          <cell r="E2169" t="str">
            <v>05050-MD-25-757-13</v>
          </cell>
          <cell r="F2169" t="str">
            <v>Tank-Main Platform, Structure- (Butane)</v>
          </cell>
          <cell r="G2169">
            <v>0</v>
          </cell>
          <cell r="H2169" t="str">
            <v>VP-1516-148-T-101/2-253</v>
          </cell>
          <cell r="I2169">
            <v>40175</v>
          </cell>
          <cell r="J2169">
            <v>40168</v>
          </cell>
          <cell r="K2169" t="str">
            <v>Y</v>
          </cell>
          <cell r="L2169" t="str">
            <v>Drw</v>
          </cell>
          <cell r="M2169">
            <v>2170</v>
          </cell>
        </row>
        <row r="2170">
          <cell r="C2170" t="str">
            <v>25</v>
          </cell>
          <cell r="D2170" t="str">
            <v>05050-MD-25-757-14</v>
          </cell>
          <cell r="E2170" t="str">
            <v>05050-MD-25-757-14</v>
          </cell>
          <cell r="F2170" t="str">
            <v>Tank-Main Platform, Structure- (Butane)</v>
          </cell>
          <cell r="G2170">
            <v>0</v>
          </cell>
          <cell r="H2170" t="str">
            <v>VP-1516-148-T-101/2-253</v>
          </cell>
          <cell r="I2170">
            <v>40175</v>
          </cell>
          <cell r="J2170">
            <v>40168</v>
          </cell>
          <cell r="K2170" t="str">
            <v>Y</v>
          </cell>
          <cell r="L2170" t="str">
            <v>Drw</v>
          </cell>
          <cell r="M2170">
            <v>2171</v>
          </cell>
        </row>
        <row r="2171">
          <cell r="C2171" t="str">
            <v>25</v>
          </cell>
          <cell r="D2171" t="str">
            <v>05050-MD-25-757-15</v>
          </cell>
          <cell r="E2171" t="str">
            <v>05050-MD-25-757-15</v>
          </cell>
          <cell r="F2171" t="str">
            <v>Tank-Main Platform, Structure- (Butane)</v>
          </cell>
          <cell r="G2171">
            <v>0</v>
          </cell>
          <cell r="H2171" t="str">
            <v>VP-1516-148-T-101/2-253</v>
          </cell>
          <cell r="I2171">
            <v>40175</v>
          </cell>
          <cell r="J2171">
            <v>40168</v>
          </cell>
          <cell r="K2171" t="str">
            <v>Y</v>
          </cell>
          <cell r="L2171" t="str">
            <v>Drw</v>
          </cell>
          <cell r="M2171">
            <v>2172</v>
          </cell>
        </row>
        <row r="2172">
          <cell r="C2172" t="str">
            <v>25</v>
          </cell>
          <cell r="D2172" t="str">
            <v>05050-MD-25-757-16</v>
          </cell>
          <cell r="E2172" t="str">
            <v>05050-MD-25-757-16</v>
          </cell>
          <cell r="F2172" t="str">
            <v>Tank-Main Platform, Structure- (Butane)</v>
          </cell>
          <cell r="G2172">
            <v>0</v>
          </cell>
          <cell r="H2172" t="str">
            <v>VP-1516-148-T-101/2-253</v>
          </cell>
          <cell r="I2172">
            <v>40175</v>
          </cell>
          <cell r="J2172">
            <v>40168</v>
          </cell>
          <cell r="K2172" t="str">
            <v>Y</v>
          </cell>
          <cell r="L2172" t="str">
            <v>Drw</v>
          </cell>
          <cell r="M2172">
            <v>2173</v>
          </cell>
        </row>
        <row r="2173">
          <cell r="C2173" t="str">
            <v>25</v>
          </cell>
          <cell r="D2173" t="str">
            <v>05050-MD-25-757-17</v>
          </cell>
          <cell r="E2173" t="str">
            <v>05050-MD-25-757-17</v>
          </cell>
          <cell r="F2173" t="str">
            <v>Tank-Main Platform, Structure- (Butane)</v>
          </cell>
          <cell r="G2173">
            <v>0</v>
          </cell>
          <cell r="H2173" t="str">
            <v>VP-1516-148-T-101/2-253</v>
          </cell>
          <cell r="I2173">
            <v>40175</v>
          </cell>
          <cell r="J2173">
            <v>40168</v>
          </cell>
          <cell r="K2173" t="str">
            <v>Y</v>
          </cell>
          <cell r="L2173" t="str">
            <v>Drw</v>
          </cell>
          <cell r="M2173">
            <v>2174</v>
          </cell>
        </row>
        <row r="2174">
          <cell r="C2174" t="str">
            <v>25</v>
          </cell>
          <cell r="D2174" t="str">
            <v>05050-MD-25-757-18</v>
          </cell>
          <cell r="E2174" t="str">
            <v>05050-MD-25-757-18</v>
          </cell>
          <cell r="F2174" t="str">
            <v>Tank-Main Platform, Structure- (Butane)</v>
          </cell>
          <cell r="G2174">
            <v>0</v>
          </cell>
          <cell r="H2174" t="str">
            <v>VP-1516-148-T-101/2-253</v>
          </cell>
          <cell r="I2174">
            <v>40175</v>
          </cell>
          <cell r="J2174">
            <v>40168</v>
          </cell>
          <cell r="K2174" t="str">
            <v>Y</v>
          </cell>
          <cell r="L2174" t="str">
            <v>Drw</v>
          </cell>
          <cell r="M2174">
            <v>2175</v>
          </cell>
        </row>
        <row r="2175">
          <cell r="C2175" t="str">
            <v>25</v>
          </cell>
          <cell r="D2175" t="str">
            <v>05050-MD-25-757-19</v>
          </cell>
          <cell r="E2175" t="str">
            <v>05050-MD-25-757-19</v>
          </cell>
          <cell r="F2175" t="str">
            <v>Tank-Main Platform, Structure- (Butane)</v>
          </cell>
          <cell r="G2175">
            <v>0</v>
          </cell>
          <cell r="H2175" t="str">
            <v>VP-1516-148-T-101/2-253</v>
          </cell>
          <cell r="I2175">
            <v>40175</v>
          </cell>
          <cell r="J2175">
            <v>40168</v>
          </cell>
          <cell r="K2175" t="str">
            <v>Y</v>
          </cell>
          <cell r="L2175" t="str">
            <v>Drw</v>
          </cell>
          <cell r="M2175">
            <v>2176</v>
          </cell>
        </row>
        <row r="2176">
          <cell r="C2176" t="str">
            <v>25</v>
          </cell>
          <cell r="D2176" t="str">
            <v>05050-MD-25-757-20</v>
          </cell>
          <cell r="E2176" t="str">
            <v>05050-MD-25-757-20</v>
          </cell>
          <cell r="F2176" t="str">
            <v>Tank-Main Platform, Structure- (Butane)</v>
          </cell>
          <cell r="G2176">
            <v>0</v>
          </cell>
          <cell r="H2176" t="str">
            <v>VP-1516-148-T-101/2-253</v>
          </cell>
          <cell r="I2176">
            <v>40175</v>
          </cell>
          <cell r="J2176">
            <v>40168</v>
          </cell>
          <cell r="K2176" t="str">
            <v>Y</v>
          </cell>
          <cell r="L2176" t="str">
            <v>Drw</v>
          </cell>
          <cell r="M2176">
            <v>2177</v>
          </cell>
        </row>
        <row r="2177">
          <cell r="C2177" t="str">
            <v>25</v>
          </cell>
          <cell r="D2177" t="str">
            <v>05050-MD-25-757-21</v>
          </cell>
          <cell r="E2177" t="str">
            <v>05050-MD-25-757-21</v>
          </cell>
          <cell r="F2177" t="str">
            <v>Tank-Main Platform, Structure- (Butane)</v>
          </cell>
          <cell r="G2177">
            <v>0</v>
          </cell>
          <cell r="H2177" t="str">
            <v>VP-1516-148-T-101/2-253</v>
          </cell>
          <cell r="I2177">
            <v>40175</v>
          </cell>
          <cell r="J2177">
            <v>40168</v>
          </cell>
          <cell r="K2177" t="str">
            <v>Y</v>
          </cell>
          <cell r="L2177" t="str">
            <v>Drw</v>
          </cell>
          <cell r="M2177">
            <v>2178</v>
          </cell>
        </row>
        <row r="2178">
          <cell r="C2178" t="str">
            <v>25</v>
          </cell>
          <cell r="D2178" t="str">
            <v>05050-MD-25-757-22</v>
          </cell>
          <cell r="E2178" t="str">
            <v>05050-MD-25-757-22</v>
          </cell>
          <cell r="F2178" t="str">
            <v>Tank-Main Platform, Structure- (Butane)</v>
          </cell>
          <cell r="G2178">
            <v>0</v>
          </cell>
          <cell r="H2178" t="str">
            <v>VP-1516-148-T-101/2-253</v>
          </cell>
          <cell r="I2178">
            <v>40175</v>
          </cell>
          <cell r="J2178">
            <v>40168</v>
          </cell>
          <cell r="K2178" t="str">
            <v>Y</v>
          </cell>
          <cell r="L2178" t="str">
            <v>Drw</v>
          </cell>
          <cell r="M2178">
            <v>2179</v>
          </cell>
        </row>
        <row r="2179">
          <cell r="C2179" t="str">
            <v>25</v>
          </cell>
          <cell r="D2179" t="str">
            <v>05050-MD-25-757-23</v>
          </cell>
          <cell r="E2179" t="str">
            <v>05050-MD-25-757-23</v>
          </cell>
          <cell r="F2179" t="str">
            <v>Tank-Main Platform, Structure- (Butane)</v>
          </cell>
          <cell r="G2179">
            <v>0</v>
          </cell>
          <cell r="H2179" t="str">
            <v>VP-1516-148-T-101/2-253</v>
          </cell>
          <cell r="I2179">
            <v>40175</v>
          </cell>
          <cell r="J2179">
            <v>40168</v>
          </cell>
          <cell r="K2179" t="str">
            <v>Y</v>
          </cell>
          <cell r="L2179" t="str">
            <v>Drw</v>
          </cell>
          <cell r="M2179">
            <v>2180</v>
          </cell>
        </row>
        <row r="2180">
          <cell r="C2180" t="str">
            <v>25</v>
          </cell>
          <cell r="D2180" t="str">
            <v>05050-MD-25-757-24</v>
          </cell>
          <cell r="E2180" t="str">
            <v>05050-MD-25-757-24</v>
          </cell>
          <cell r="F2180" t="str">
            <v>Tank-Main Platform, Structure- (Butane)</v>
          </cell>
          <cell r="G2180">
            <v>0</v>
          </cell>
          <cell r="H2180" t="str">
            <v>VP-1516-148-T-101/2-253</v>
          </cell>
          <cell r="I2180">
            <v>40175</v>
          </cell>
          <cell r="J2180">
            <v>40168</v>
          </cell>
          <cell r="K2180" t="str">
            <v>Y</v>
          </cell>
          <cell r="L2180" t="str">
            <v>Drw</v>
          </cell>
          <cell r="M2180">
            <v>2181</v>
          </cell>
        </row>
        <row r="2181">
          <cell r="C2181" t="str">
            <v>25</v>
          </cell>
          <cell r="D2181" t="str">
            <v>05050-MD-25-757-25</v>
          </cell>
          <cell r="E2181" t="str">
            <v>05050-MD-25-757-25</v>
          </cell>
          <cell r="F2181" t="str">
            <v>Tank-Main Platform, Structure- (Butane)</v>
          </cell>
          <cell r="G2181">
            <v>0</v>
          </cell>
          <cell r="H2181" t="str">
            <v>VP-1516-148-T-101/2-253</v>
          </cell>
          <cell r="I2181">
            <v>40175</v>
          </cell>
          <cell r="J2181">
            <v>40168</v>
          </cell>
          <cell r="K2181" t="str">
            <v>Y</v>
          </cell>
          <cell r="L2181" t="str">
            <v>Drw</v>
          </cell>
          <cell r="M2181">
            <v>2182</v>
          </cell>
        </row>
        <row r="2182">
          <cell r="C2182" t="str">
            <v>25</v>
          </cell>
          <cell r="D2182" t="str">
            <v>05050-MD-25-757-26</v>
          </cell>
          <cell r="E2182" t="str">
            <v>05050-MD-25-757-26</v>
          </cell>
          <cell r="F2182" t="str">
            <v>Tank-Main Platform, Structure- (Butane)</v>
          </cell>
          <cell r="G2182">
            <v>0</v>
          </cell>
          <cell r="H2182" t="str">
            <v>VP-1516-148-T-101/2-253</v>
          </cell>
          <cell r="I2182">
            <v>40175</v>
          </cell>
          <cell r="J2182">
            <v>40168</v>
          </cell>
          <cell r="K2182" t="str">
            <v>Y</v>
          </cell>
          <cell r="L2182" t="str">
            <v>Drw</v>
          </cell>
          <cell r="M2182">
            <v>2183</v>
          </cell>
        </row>
        <row r="2183">
          <cell r="C2183" t="str">
            <v>25</v>
          </cell>
          <cell r="D2183" t="str">
            <v>05050-MD-25-757-27</v>
          </cell>
          <cell r="E2183" t="str">
            <v>05050-MD-25-757-27</v>
          </cell>
          <cell r="F2183" t="str">
            <v>Tank-Main Platform, Structure- (Butane)</v>
          </cell>
          <cell r="G2183">
            <v>0</v>
          </cell>
          <cell r="H2183" t="str">
            <v>VP-1516-148-T-101/2-253</v>
          </cell>
          <cell r="I2183">
            <v>40175</v>
          </cell>
          <cell r="J2183">
            <v>40168</v>
          </cell>
          <cell r="K2183" t="str">
            <v>Y</v>
          </cell>
          <cell r="L2183" t="str">
            <v>Drw</v>
          </cell>
          <cell r="M2183">
            <v>2184</v>
          </cell>
        </row>
        <row r="2184">
          <cell r="C2184" t="str">
            <v>25</v>
          </cell>
          <cell r="D2184" t="str">
            <v>05050-MD-25-757-28</v>
          </cell>
          <cell r="E2184" t="str">
            <v>05050-MD-25-757-28</v>
          </cell>
          <cell r="F2184" t="str">
            <v>Tank-Main Platform, Structure- (Butane)</v>
          </cell>
          <cell r="G2184">
            <v>0</v>
          </cell>
          <cell r="H2184" t="str">
            <v>VP-1516-148-T-101/2-253</v>
          </cell>
          <cell r="I2184">
            <v>40175</v>
          </cell>
          <cell r="J2184">
            <v>40168</v>
          </cell>
          <cell r="K2184" t="str">
            <v>Y</v>
          </cell>
          <cell r="L2184" t="str">
            <v>Drw</v>
          </cell>
          <cell r="M2184">
            <v>2185</v>
          </cell>
        </row>
        <row r="2185">
          <cell r="C2185" t="str">
            <v>25</v>
          </cell>
          <cell r="D2185" t="str">
            <v>05050-MD-25-757-29</v>
          </cell>
          <cell r="E2185" t="str">
            <v>05050-MD-25-757-29</v>
          </cell>
          <cell r="F2185" t="str">
            <v>Tank-Main Platform, Structure- (Butane)</v>
          </cell>
          <cell r="G2185">
            <v>0</v>
          </cell>
          <cell r="H2185" t="str">
            <v>VP-1516-148-T-101/2-253</v>
          </cell>
          <cell r="I2185">
            <v>40175</v>
          </cell>
          <cell r="J2185">
            <v>40168</v>
          </cell>
          <cell r="K2185" t="str">
            <v>Y</v>
          </cell>
          <cell r="L2185" t="str">
            <v>Drw</v>
          </cell>
          <cell r="M2185">
            <v>2186</v>
          </cell>
        </row>
        <row r="2186">
          <cell r="C2186" t="str">
            <v>25</v>
          </cell>
          <cell r="D2186" t="str">
            <v>05050-MD-25-757-30</v>
          </cell>
          <cell r="E2186" t="str">
            <v>05050-MD-25-757-30</v>
          </cell>
          <cell r="F2186" t="str">
            <v>Tank-Main Platform, Structure- (Butane)</v>
          </cell>
          <cell r="G2186">
            <v>0</v>
          </cell>
          <cell r="H2186" t="str">
            <v>VP-1516-148-T-101/2-253</v>
          </cell>
          <cell r="I2186">
            <v>40175</v>
          </cell>
          <cell r="J2186">
            <v>40168</v>
          </cell>
          <cell r="K2186" t="str">
            <v>Y</v>
          </cell>
          <cell r="L2186" t="str">
            <v>Drw</v>
          </cell>
          <cell r="M2186">
            <v>2187</v>
          </cell>
        </row>
        <row r="2187">
          <cell r="C2187" t="str">
            <v>25</v>
          </cell>
          <cell r="D2187" t="str">
            <v>05050-MD-25-757-31</v>
          </cell>
          <cell r="E2187" t="str">
            <v>05050-MD-25-757-31</v>
          </cell>
          <cell r="F2187" t="str">
            <v>Tank-Main Platform, Structure- (Butane)</v>
          </cell>
          <cell r="G2187">
            <v>0</v>
          </cell>
          <cell r="H2187" t="str">
            <v>VP-1516-148-T-101/2-253</v>
          </cell>
          <cell r="I2187">
            <v>40175</v>
          </cell>
          <cell r="J2187">
            <v>40168</v>
          </cell>
          <cell r="K2187" t="str">
            <v>Y</v>
          </cell>
          <cell r="L2187" t="str">
            <v>Drw</v>
          </cell>
          <cell r="M2187">
            <v>2188</v>
          </cell>
        </row>
        <row r="2188">
          <cell r="C2188" t="str">
            <v>25</v>
          </cell>
          <cell r="D2188" t="str">
            <v>05050-MD-25-757-32</v>
          </cell>
          <cell r="E2188" t="str">
            <v>05050-MD-25-757-32</v>
          </cell>
          <cell r="F2188" t="str">
            <v>Tank-Main Platform, Structure- (Butane)</v>
          </cell>
          <cell r="G2188">
            <v>0</v>
          </cell>
          <cell r="H2188" t="str">
            <v>VP-1516-148-T-101/2-253</v>
          </cell>
          <cell r="I2188">
            <v>40175</v>
          </cell>
          <cell r="J2188">
            <v>40168</v>
          </cell>
          <cell r="K2188" t="str">
            <v>Y</v>
          </cell>
          <cell r="L2188" t="str">
            <v>Drw</v>
          </cell>
          <cell r="M2188">
            <v>2189</v>
          </cell>
        </row>
        <row r="2189">
          <cell r="C2189" t="str">
            <v>25</v>
          </cell>
          <cell r="D2189" t="str">
            <v>05050-MD-25-757-33</v>
          </cell>
          <cell r="E2189" t="str">
            <v>05050-MD-25-757-33</v>
          </cell>
          <cell r="F2189" t="str">
            <v>Tank-Main Platform, Structure- (Butane)</v>
          </cell>
          <cell r="G2189">
            <v>0</v>
          </cell>
          <cell r="H2189" t="str">
            <v>VP-1516-148-T-101/2-253</v>
          </cell>
          <cell r="I2189">
            <v>40175</v>
          </cell>
          <cell r="J2189">
            <v>40168</v>
          </cell>
          <cell r="K2189" t="str">
            <v>Y</v>
          </cell>
          <cell r="L2189" t="str">
            <v>Drw</v>
          </cell>
          <cell r="M2189">
            <v>2190</v>
          </cell>
        </row>
        <row r="2190">
          <cell r="C2190" t="str">
            <v>25</v>
          </cell>
          <cell r="D2190" t="str">
            <v>05050-MD-25-757-34</v>
          </cell>
          <cell r="E2190" t="str">
            <v>05050-MD-25-757-34</v>
          </cell>
          <cell r="F2190" t="str">
            <v>Tank-Main Platform, Structure- (Butane)</v>
          </cell>
          <cell r="G2190">
            <v>0</v>
          </cell>
          <cell r="H2190" t="str">
            <v>VP-1516-148-T-101/2-253</v>
          </cell>
          <cell r="I2190">
            <v>40175</v>
          </cell>
          <cell r="J2190">
            <v>40168</v>
          </cell>
          <cell r="K2190" t="str">
            <v>Y</v>
          </cell>
          <cell r="L2190" t="str">
            <v>Drw</v>
          </cell>
          <cell r="M2190">
            <v>2191</v>
          </cell>
        </row>
        <row r="2191">
          <cell r="C2191" t="str">
            <v>25</v>
          </cell>
          <cell r="D2191" t="str">
            <v>05050-MD-25-757-35</v>
          </cell>
          <cell r="E2191" t="str">
            <v>05050-MD-25-757-35</v>
          </cell>
          <cell r="F2191" t="str">
            <v>Tank-Main Platform, Structure- (Butane)</v>
          </cell>
          <cell r="G2191">
            <v>0</v>
          </cell>
          <cell r="H2191" t="str">
            <v>VP-1516-148-T-101/2-253</v>
          </cell>
          <cell r="I2191">
            <v>40175</v>
          </cell>
          <cell r="J2191">
            <v>40168</v>
          </cell>
          <cell r="K2191" t="str">
            <v>Y</v>
          </cell>
          <cell r="L2191" t="str">
            <v>Drw</v>
          </cell>
          <cell r="M2191">
            <v>2192</v>
          </cell>
        </row>
        <row r="2192">
          <cell r="C2192" t="str">
            <v>25</v>
          </cell>
          <cell r="D2192" t="str">
            <v>05050-MD-25-757-36</v>
          </cell>
          <cell r="E2192" t="str">
            <v>05050-MD-25-757-36</v>
          </cell>
          <cell r="F2192" t="str">
            <v>Tank-Main Platform, Structure- (Butane)</v>
          </cell>
          <cell r="G2192">
            <v>0</v>
          </cell>
          <cell r="H2192" t="str">
            <v>VP-1516-148-T-101/2-253</v>
          </cell>
          <cell r="I2192">
            <v>40175</v>
          </cell>
          <cell r="J2192">
            <v>40168</v>
          </cell>
          <cell r="K2192" t="str">
            <v>Y</v>
          </cell>
          <cell r="L2192" t="str">
            <v>Drw</v>
          </cell>
          <cell r="M2192">
            <v>2193</v>
          </cell>
        </row>
        <row r="2193">
          <cell r="C2193" t="str">
            <v>25</v>
          </cell>
          <cell r="D2193" t="str">
            <v>05050-MD-25-757-37</v>
          </cell>
          <cell r="E2193" t="str">
            <v>05050-MD-25-757-37</v>
          </cell>
          <cell r="F2193" t="str">
            <v>Tank-Main Platform, Structure- (Butane)</v>
          </cell>
          <cell r="G2193">
            <v>0</v>
          </cell>
          <cell r="H2193" t="str">
            <v>VP-1516-148-T-101/2-253</v>
          </cell>
          <cell r="I2193">
            <v>40175</v>
          </cell>
          <cell r="J2193">
            <v>40168</v>
          </cell>
          <cell r="K2193" t="str">
            <v>Y</v>
          </cell>
          <cell r="L2193" t="str">
            <v>Drw</v>
          </cell>
          <cell r="M2193">
            <v>2194</v>
          </cell>
        </row>
        <row r="2194">
          <cell r="C2194" t="str">
            <v>25</v>
          </cell>
          <cell r="D2194" t="str">
            <v>05050-MD-25-757-38</v>
          </cell>
          <cell r="E2194" t="str">
            <v>05050-MD-25-757-38</v>
          </cell>
          <cell r="F2194" t="str">
            <v>Tank-Main Platform, Structure- (Butane)</v>
          </cell>
          <cell r="G2194">
            <v>0</v>
          </cell>
          <cell r="H2194" t="str">
            <v>VP-1516-148-T-101/2-253</v>
          </cell>
          <cell r="I2194">
            <v>40175</v>
          </cell>
          <cell r="J2194">
            <v>40168</v>
          </cell>
          <cell r="K2194" t="str">
            <v>Y</v>
          </cell>
          <cell r="L2194" t="str">
            <v>Drw</v>
          </cell>
          <cell r="M2194">
            <v>2195</v>
          </cell>
        </row>
        <row r="2195">
          <cell r="C2195" t="str">
            <v>25</v>
          </cell>
          <cell r="D2195" t="str">
            <v>05050-MD-25-757-39</v>
          </cell>
          <cell r="E2195" t="str">
            <v>05050-MD-25-757-39</v>
          </cell>
          <cell r="F2195" t="str">
            <v>Tank-Main Platform, Structure- (Butane)</v>
          </cell>
          <cell r="G2195">
            <v>0</v>
          </cell>
          <cell r="H2195" t="str">
            <v>VP-1516-148-T-101/2-253</v>
          </cell>
          <cell r="I2195">
            <v>40175</v>
          </cell>
          <cell r="J2195">
            <v>40168</v>
          </cell>
          <cell r="K2195" t="str">
            <v>Y</v>
          </cell>
          <cell r="L2195" t="str">
            <v>Drw</v>
          </cell>
          <cell r="M2195">
            <v>2196</v>
          </cell>
        </row>
        <row r="2196">
          <cell r="C2196" t="str">
            <v>25</v>
          </cell>
          <cell r="D2196" t="str">
            <v>05050-MD-25-757-40</v>
          </cell>
          <cell r="E2196" t="str">
            <v>05050-MD-25-757-40</v>
          </cell>
          <cell r="F2196" t="str">
            <v>Tank-Main Platform, Structure- (Butane)</v>
          </cell>
          <cell r="G2196">
            <v>0</v>
          </cell>
          <cell r="H2196" t="str">
            <v>VP-1516-148-T-101/2-253</v>
          </cell>
          <cell r="I2196">
            <v>40175</v>
          </cell>
          <cell r="J2196">
            <v>40168</v>
          </cell>
          <cell r="K2196" t="str">
            <v>Y</v>
          </cell>
          <cell r="L2196" t="str">
            <v>Drw</v>
          </cell>
          <cell r="M2196">
            <v>2197</v>
          </cell>
        </row>
        <row r="2197">
          <cell r="C2197" t="str">
            <v>25</v>
          </cell>
          <cell r="D2197" t="str">
            <v>05050-MD-25-757-41</v>
          </cell>
          <cell r="E2197" t="str">
            <v>05050-MD-25-757-41</v>
          </cell>
          <cell r="F2197" t="str">
            <v>Tank-Main Platform, Structure- (Butane)</v>
          </cell>
          <cell r="G2197">
            <v>0</v>
          </cell>
          <cell r="H2197" t="str">
            <v>VP-1516-148-T-101/2-253</v>
          </cell>
          <cell r="I2197">
            <v>40175</v>
          </cell>
          <cell r="J2197">
            <v>40168</v>
          </cell>
          <cell r="K2197" t="str">
            <v>Y</v>
          </cell>
          <cell r="L2197" t="str">
            <v>Drw</v>
          </cell>
          <cell r="M2197">
            <v>2198</v>
          </cell>
        </row>
        <row r="2198">
          <cell r="C2198" t="str">
            <v>25</v>
          </cell>
          <cell r="D2198" t="str">
            <v>05050-MD-25-757-42</v>
          </cell>
          <cell r="E2198" t="str">
            <v>05050-MD-25-757-42</v>
          </cell>
          <cell r="F2198" t="str">
            <v>Tank-Main Platform, Structure- (Butane)</v>
          </cell>
          <cell r="G2198">
            <v>0</v>
          </cell>
          <cell r="H2198" t="str">
            <v>VP-1516-148-T-101/2-253</v>
          </cell>
          <cell r="I2198">
            <v>40175</v>
          </cell>
          <cell r="J2198">
            <v>40168</v>
          </cell>
          <cell r="K2198" t="str">
            <v>Y</v>
          </cell>
          <cell r="L2198" t="str">
            <v>Drw</v>
          </cell>
          <cell r="M2198">
            <v>2199</v>
          </cell>
        </row>
        <row r="2199">
          <cell r="C2199" t="str">
            <v>25</v>
          </cell>
          <cell r="D2199" t="str">
            <v>05050-MD-25-757-43</v>
          </cell>
          <cell r="E2199" t="str">
            <v>05050-MD-25-757-43</v>
          </cell>
          <cell r="F2199" t="str">
            <v>Tank-Main Platform, Structure- (Butane)</v>
          </cell>
          <cell r="G2199">
            <v>0</v>
          </cell>
          <cell r="H2199" t="str">
            <v>VP-1516-148-T-101/2-253</v>
          </cell>
          <cell r="I2199">
            <v>40175</v>
          </cell>
          <cell r="J2199">
            <v>40168</v>
          </cell>
          <cell r="K2199" t="str">
            <v>Y</v>
          </cell>
          <cell r="L2199" t="str">
            <v>Drw</v>
          </cell>
          <cell r="M2199">
            <v>2200</v>
          </cell>
        </row>
        <row r="2200">
          <cell r="C2200" t="str">
            <v>25</v>
          </cell>
          <cell r="D2200" t="str">
            <v>05050-MD-25-757-44</v>
          </cell>
          <cell r="E2200" t="str">
            <v>05050-MD-25-757-44</v>
          </cell>
          <cell r="F2200" t="str">
            <v>Tank-Main Platform, Structure- (Butane)</v>
          </cell>
          <cell r="G2200">
            <v>0</v>
          </cell>
          <cell r="H2200" t="str">
            <v>VP-1516-148-T-101/2-253</v>
          </cell>
          <cell r="I2200">
            <v>40175</v>
          </cell>
          <cell r="J2200">
            <v>40168</v>
          </cell>
          <cell r="K2200" t="str">
            <v>Y</v>
          </cell>
          <cell r="L2200" t="str">
            <v>Drw</v>
          </cell>
          <cell r="M2200">
            <v>2201</v>
          </cell>
        </row>
        <row r="2201">
          <cell r="C2201" t="str">
            <v>25</v>
          </cell>
          <cell r="D2201" t="str">
            <v>05050-MD-25-757-45</v>
          </cell>
          <cell r="E2201" t="str">
            <v>05050-MD-25-757-45</v>
          </cell>
          <cell r="F2201" t="str">
            <v>Tank-Main Platform, Structure- (Butane)</v>
          </cell>
          <cell r="G2201">
            <v>0</v>
          </cell>
          <cell r="H2201" t="str">
            <v>VP-1516-148-T-101/2-253</v>
          </cell>
          <cell r="I2201">
            <v>40175</v>
          </cell>
          <cell r="J2201">
            <v>40168</v>
          </cell>
          <cell r="K2201" t="str">
            <v>Y</v>
          </cell>
          <cell r="L2201" t="str">
            <v>Drw</v>
          </cell>
          <cell r="M2201">
            <v>2202</v>
          </cell>
        </row>
        <row r="2202">
          <cell r="C2202" t="str">
            <v>25</v>
          </cell>
          <cell r="D2202" t="str">
            <v>05050-MD-25-757-46</v>
          </cell>
          <cell r="E2202" t="str">
            <v>05050-MD-25-757-46</v>
          </cell>
          <cell r="F2202" t="str">
            <v>Tank-Main Platform, Structure- (Butane)</v>
          </cell>
          <cell r="G2202">
            <v>0</v>
          </cell>
          <cell r="H2202" t="str">
            <v>VP-1516-148-T-101/2-253</v>
          </cell>
          <cell r="I2202">
            <v>40175</v>
          </cell>
          <cell r="J2202">
            <v>40168</v>
          </cell>
          <cell r="K2202" t="str">
            <v>Y</v>
          </cell>
          <cell r="L2202" t="str">
            <v>Drw</v>
          </cell>
          <cell r="M2202">
            <v>2203</v>
          </cell>
        </row>
        <row r="2203">
          <cell r="C2203" t="str">
            <v>25</v>
          </cell>
          <cell r="D2203" t="str">
            <v>05050-MD-25-757-47</v>
          </cell>
          <cell r="E2203" t="str">
            <v>05050-MD-25-757-47</v>
          </cell>
          <cell r="F2203" t="str">
            <v>Tank-Main Platform, Structure- (Butane)</v>
          </cell>
          <cell r="G2203">
            <v>0</v>
          </cell>
          <cell r="H2203" t="str">
            <v>VP-1516-148-T-101/2-253</v>
          </cell>
          <cell r="I2203">
            <v>40175</v>
          </cell>
          <cell r="J2203">
            <v>40168</v>
          </cell>
          <cell r="K2203" t="str">
            <v>Y</v>
          </cell>
          <cell r="L2203" t="str">
            <v>Drw</v>
          </cell>
          <cell r="M2203">
            <v>2204</v>
          </cell>
        </row>
        <row r="2204">
          <cell r="C2204" t="str">
            <v>25</v>
          </cell>
          <cell r="D2204" t="str">
            <v>05050-MD-25-757-48</v>
          </cell>
          <cell r="E2204" t="str">
            <v>05050-MD-25-757-48</v>
          </cell>
          <cell r="F2204" t="str">
            <v>Tank-Main Platform, Structure- (Butane)</v>
          </cell>
          <cell r="G2204">
            <v>0</v>
          </cell>
          <cell r="H2204" t="str">
            <v>VP-1516-148-T-101/2-253</v>
          </cell>
          <cell r="I2204">
            <v>40175</v>
          </cell>
          <cell r="J2204">
            <v>40168</v>
          </cell>
          <cell r="K2204" t="str">
            <v>Y</v>
          </cell>
          <cell r="L2204" t="str">
            <v>Drw</v>
          </cell>
          <cell r="M2204">
            <v>2205</v>
          </cell>
        </row>
        <row r="2205">
          <cell r="C2205" t="str">
            <v>25</v>
          </cell>
          <cell r="D2205" t="str">
            <v>05050-MD-25-757-49</v>
          </cell>
          <cell r="E2205" t="str">
            <v>05050-MD-25-757-49</v>
          </cell>
          <cell r="F2205" t="str">
            <v>Tank-Main Platform, Structure- (Butane)</v>
          </cell>
          <cell r="G2205">
            <v>0</v>
          </cell>
          <cell r="H2205" t="str">
            <v>VP-1516-148-T-101/2-253</v>
          </cell>
          <cell r="I2205">
            <v>40175</v>
          </cell>
          <cell r="J2205">
            <v>40168</v>
          </cell>
          <cell r="K2205" t="str">
            <v>Y</v>
          </cell>
          <cell r="L2205" t="str">
            <v>Drw</v>
          </cell>
          <cell r="M2205">
            <v>2206</v>
          </cell>
        </row>
        <row r="2206">
          <cell r="C2206" t="str">
            <v>25</v>
          </cell>
          <cell r="D2206" t="str">
            <v>05050-MD-25-757-50</v>
          </cell>
          <cell r="E2206" t="str">
            <v>05050-MD-25-757-50</v>
          </cell>
          <cell r="F2206" t="str">
            <v>Tank-Main Platform, Structure- (Butane)</v>
          </cell>
          <cell r="G2206">
            <v>0</v>
          </cell>
          <cell r="H2206" t="str">
            <v>VP-1516-148-T-101/2-253</v>
          </cell>
          <cell r="I2206">
            <v>40175</v>
          </cell>
          <cell r="J2206">
            <v>40168</v>
          </cell>
          <cell r="K2206" t="str">
            <v>Y</v>
          </cell>
          <cell r="L2206" t="str">
            <v>Drw</v>
          </cell>
          <cell r="M2206">
            <v>2207</v>
          </cell>
        </row>
        <row r="2207">
          <cell r="C2207" t="str">
            <v>25</v>
          </cell>
          <cell r="D2207" t="str">
            <v>05050-MD-25-757-51</v>
          </cell>
          <cell r="E2207" t="str">
            <v>05050-MD-25-757-51</v>
          </cell>
          <cell r="F2207" t="str">
            <v>Tank-Main Platform, Structure- (Butane)</v>
          </cell>
          <cell r="G2207">
            <v>0</v>
          </cell>
          <cell r="H2207" t="str">
            <v>VP-1516-148-T-101/2-253</v>
          </cell>
          <cell r="I2207">
            <v>40175</v>
          </cell>
          <cell r="J2207">
            <v>40168</v>
          </cell>
          <cell r="K2207" t="str">
            <v>Y</v>
          </cell>
          <cell r="L2207" t="str">
            <v>Drw</v>
          </cell>
          <cell r="M2207">
            <v>2208</v>
          </cell>
        </row>
        <row r="2208">
          <cell r="C2208" t="str">
            <v>25</v>
          </cell>
          <cell r="D2208" t="str">
            <v>05050-MD-25-757-52</v>
          </cell>
          <cell r="E2208" t="str">
            <v>05050-MD-25-757-52</v>
          </cell>
          <cell r="F2208" t="str">
            <v>Tank-Main Platform, Structure- (Butane)</v>
          </cell>
          <cell r="G2208">
            <v>0</v>
          </cell>
          <cell r="H2208" t="str">
            <v>VP-1516-148-T-101/2-253</v>
          </cell>
          <cell r="I2208">
            <v>40175</v>
          </cell>
          <cell r="J2208">
            <v>40168</v>
          </cell>
          <cell r="K2208" t="str">
            <v>Y</v>
          </cell>
          <cell r="L2208" t="str">
            <v>Drw</v>
          </cell>
          <cell r="M2208">
            <v>2209</v>
          </cell>
        </row>
        <row r="2209">
          <cell r="C2209" t="str">
            <v>25</v>
          </cell>
          <cell r="D2209" t="str">
            <v>05050-MD-25-757-53</v>
          </cell>
          <cell r="E2209" t="str">
            <v>05050-MD-25-757-53</v>
          </cell>
          <cell r="F2209" t="str">
            <v>Tank-Main Platform, Structure- (Butane)</v>
          </cell>
          <cell r="G2209">
            <v>0</v>
          </cell>
          <cell r="H2209" t="str">
            <v>VP-1516-148-T-101/2-253</v>
          </cell>
          <cell r="I2209">
            <v>40175</v>
          </cell>
          <cell r="J2209">
            <v>40168</v>
          </cell>
          <cell r="K2209" t="str">
            <v>Y</v>
          </cell>
          <cell r="L2209" t="str">
            <v>Drw</v>
          </cell>
          <cell r="M2209">
            <v>2210</v>
          </cell>
        </row>
        <row r="2210">
          <cell r="C2210" t="str">
            <v>25</v>
          </cell>
          <cell r="D2210" t="str">
            <v>05050-MD-25-757-54</v>
          </cell>
          <cell r="E2210" t="str">
            <v>05050-MD-25-757-54</v>
          </cell>
          <cell r="F2210" t="str">
            <v>Tank-Main Platform, Structure- (Butane)</v>
          </cell>
          <cell r="G2210">
            <v>0</v>
          </cell>
          <cell r="H2210" t="str">
            <v>VP-1516-148-T-101/2-253</v>
          </cell>
          <cell r="I2210">
            <v>40175</v>
          </cell>
          <cell r="J2210">
            <v>40168</v>
          </cell>
          <cell r="K2210" t="str">
            <v>Y</v>
          </cell>
          <cell r="L2210" t="str">
            <v>Drw</v>
          </cell>
          <cell r="M2210">
            <v>2211</v>
          </cell>
        </row>
        <row r="2211">
          <cell r="C2211" t="str">
            <v>25</v>
          </cell>
          <cell r="D2211" t="str">
            <v>05050-MD-25-757-55</v>
          </cell>
          <cell r="E2211" t="str">
            <v>05050-MD-25-757-55</v>
          </cell>
          <cell r="F2211" t="str">
            <v>Tank-Main Platform, Structure- (Butane)</v>
          </cell>
          <cell r="G2211">
            <v>0</v>
          </cell>
          <cell r="H2211" t="str">
            <v>VP-1516-148-T-101/2-253</v>
          </cell>
          <cell r="I2211">
            <v>40175</v>
          </cell>
          <cell r="J2211">
            <v>40168</v>
          </cell>
          <cell r="K2211" t="str">
            <v>Y</v>
          </cell>
          <cell r="L2211" t="str">
            <v>Drw</v>
          </cell>
          <cell r="M2211">
            <v>2212</v>
          </cell>
        </row>
        <row r="2212">
          <cell r="C2212" t="str">
            <v>25</v>
          </cell>
          <cell r="D2212" t="str">
            <v>05050-MD-25-757-56</v>
          </cell>
          <cell r="E2212" t="str">
            <v>05050-MD-25-757-56</v>
          </cell>
          <cell r="F2212" t="str">
            <v>Tank-Main Platform, Structure- (Butane)</v>
          </cell>
          <cell r="G2212">
            <v>0</v>
          </cell>
          <cell r="H2212" t="str">
            <v>VP-1516-148-T-101/2-253</v>
          </cell>
          <cell r="I2212">
            <v>40175</v>
          </cell>
          <cell r="J2212">
            <v>40168</v>
          </cell>
          <cell r="K2212" t="str">
            <v>Y</v>
          </cell>
          <cell r="L2212" t="str">
            <v>Drw</v>
          </cell>
          <cell r="M2212">
            <v>2213</v>
          </cell>
        </row>
        <row r="2213">
          <cell r="C2213" t="str">
            <v>25</v>
          </cell>
          <cell r="D2213" t="str">
            <v>05050-MD-25-757-57</v>
          </cell>
          <cell r="E2213" t="str">
            <v>05050-MD-25-757-57</v>
          </cell>
          <cell r="F2213" t="str">
            <v>Tank-Main Platform, Structure- (Butane)</v>
          </cell>
          <cell r="G2213">
            <v>0</v>
          </cell>
          <cell r="H2213" t="str">
            <v>VP-1516-148-T-101/2-253</v>
          </cell>
          <cell r="I2213">
            <v>40175</v>
          </cell>
          <cell r="J2213">
            <v>40168</v>
          </cell>
          <cell r="K2213" t="str">
            <v>Y</v>
          </cell>
          <cell r="L2213" t="str">
            <v>Drw</v>
          </cell>
          <cell r="M2213">
            <v>2214</v>
          </cell>
        </row>
        <row r="2214">
          <cell r="C2214" t="str">
            <v>25</v>
          </cell>
          <cell r="D2214" t="str">
            <v>05050-MD-25-757-58</v>
          </cell>
          <cell r="E2214" t="str">
            <v>05050-MD-25-757-58</v>
          </cell>
          <cell r="F2214" t="str">
            <v>Tank-Main Platform, Structure- (Butane)</v>
          </cell>
          <cell r="G2214">
            <v>0</v>
          </cell>
          <cell r="H2214" t="str">
            <v>VP-1516-148-T-101/2-253</v>
          </cell>
          <cell r="I2214">
            <v>40175</v>
          </cell>
          <cell r="J2214">
            <v>40168</v>
          </cell>
          <cell r="K2214" t="str">
            <v>Y</v>
          </cell>
          <cell r="L2214" t="str">
            <v>Drw</v>
          </cell>
          <cell r="M2214">
            <v>2215</v>
          </cell>
        </row>
        <row r="2215">
          <cell r="C2215" t="str">
            <v>25</v>
          </cell>
          <cell r="D2215" t="str">
            <v>05050-MD-25-757-59</v>
          </cell>
          <cell r="E2215" t="str">
            <v>05050-MD-25-757-59</v>
          </cell>
          <cell r="F2215" t="str">
            <v>Tank-Main Platform, Structure- (Butane)</v>
          </cell>
          <cell r="G2215">
            <v>0</v>
          </cell>
          <cell r="H2215" t="str">
            <v>VP-1516-148-T-101/2-253</v>
          </cell>
          <cell r="I2215">
            <v>40175</v>
          </cell>
          <cell r="J2215">
            <v>40168</v>
          </cell>
          <cell r="K2215" t="str">
            <v>Y</v>
          </cell>
          <cell r="L2215" t="str">
            <v>Drw</v>
          </cell>
          <cell r="M2215">
            <v>2216</v>
          </cell>
        </row>
        <row r="2216">
          <cell r="C2216" t="str">
            <v>25</v>
          </cell>
          <cell r="D2216" t="str">
            <v>05050-MD-25-757-60</v>
          </cell>
          <cell r="E2216" t="str">
            <v>05050-MD-25-757-60</v>
          </cell>
          <cell r="F2216" t="str">
            <v>Tank-Main Platform, Structure- (Butane)</v>
          </cell>
          <cell r="G2216">
            <v>0</v>
          </cell>
          <cell r="H2216" t="str">
            <v>VP-1516-148-T-101/2-253</v>
          </cell>
          <cell r="I2216">
            <v>40175</v>
          </cell>
          <cell r="J2216">
            <v>40168</v>
          </cell>
          <cell r="K2216" t="str">
            <v>Y</v>
          </cell>
          <cell r="L2216" t="str">
            <v>Drw</v>
          </cell>
          <cell r="M2216">
            <v>2217</v>
          </cell>
        </row>
        <row r="2217">
          <cell r="C2217" t="str">
            <v>25</v>
          </cell>
          <cell r="D2217" t="str">
            <v>05050-MD-25-757-61</v>
          </cell>
          <cell r="E2217" t="str">
            <v>05050-MD-25-757-61</v>
          </cell>
          <cell r="F2217" t="str">
            <v>Tank-Main Platform, Structure- (Butane)</v>
          </cell>
          <cell r="G2217">
            <v>0</v>
          </cell>
          <cell r="H2217" t="str">
            <v>VP-1516-148-T-101/2-253</v>
          </cell>
          <cell r="I2217">
            <v>40175</v>
          </cell>
          <cell r="J2217">
            <v>40168</v>
          </cell>
          <cell r="K2217" t="str">
            <v>Y</v>
          </cell>
          <cell r="L2217" t="str">
            <v>Drw</v>
          </cell>
          <cell r="M2217">
            <v>2218</v>
          </cell>
        </row>
        <row r="2218">
          <cell r="C2218" t="str">
            <v>25</v>
          </cell>
          <cell r="D2218" t="str">
            <v>05050-MD-25-757-62</v>
          </cell>
          <cell r="E2218" t="str">
            <v>05050-MD-25-757-62</v>
          </cell>
          <cell r="F2218" t="str">
            <v>Tank-Main Platform, Structure- (Butane)</v>
          </cell>
          <cell r="G2218">
            <v>0</v>
          </cell>
          <cell r="H2218" t="str">
            <v>VP-1516-148-T-101/2-253</v>
          </cell>
          <cell r="I2218">
            <v>40175</v>
          </cell>
          <cell r="J2218">
            <v>40168</v>
          </cell>
          <cell r="K2218" t="str">
            <v>Y</v>
          </cell>
          <cell r="L2218" t="str">
            <v>Drw</v>
          </cell>
          <cell r="M2218">
            <v>2219</v>
          </cell>
        </row>
        <row r="2219">
          <cell r="C2219" t="str">
            <v>25</v>
          </cell>
          <cell r="D2219" t="str">
            <v>05050-MD-25-757-63</v>
          </cell>
          <cell r="E2219" t="str">
            <v>05050-MD-25-757-63</v>
          </cell>
          <cell r="F2219" t="str">
            <v>Tank-Main Platform, Structure- (Butane)</v>
          </cell>
          <cell r="G2219">
            <v>0</v>
          </cell>
          <cell r="H2219" t="str">
            <v>VP-1516-148-T-101/2-253</v>
          </cell>
          <cell r="I2219">
            <v>40175</v>
          </cell>
          <cell r="J2219">
            <v>40168</v>
          </cell>
          <cell r="K2219" t="str">
            <v>Y</v>
          </cell>
          <cell r="L2219" t="str">
            <v>Drw</v>
          </cell>
          <cell r="M2219">
            <v>2220</v>
          </cell>
        </row>
        <row r="2220">
          <cell r="C2220" t="str">
            <v>25</v>
          </cell>
          <cell r="D2220" t="str">
            <v>05050-MD-25-757-64</v>
          </cell>
          <cell r="E2220" t="str">
            <v>05050-MD-25-757-64</v>
          </cell>
          <cell r="F2220" t="str">
            <v>Tank-Main Platform, Structure- (Butane)</v>
          </cell>
          <cell r="G2220">
            <v>0</v>
          </cell>
          <cell r="H2220" t="str">
            <v>VP-1516-148-T-101/2-253</v>
          </cell>
          <cell r="I2220">
            <v>40175</v>
          </cell>
          <cell r="J2220">
            <v>40168</v>
          </cell>
          <cell r="K2220" t="str">
            <v>Y</v>
          </cell>
          <cell r="L2220" t="str">
            <v>Drw</v>
          </cell>
          <cell r="M2220">
            <v>2221</v>
          </cell>
        </row>
        <row r="2221">
          <cell r="C2221" t="str">
            <v>25</v>
          </cell>
          <cell r="D2221" t="str">
            <v>05050-MD-25-757-65</v>
          </cell>
          <cell r="E2221" t="str">
            <v>05050-MD-25-757-65</v>
          </cell>
          <cell r="F2221" t="str">
            <v>Tank-Main Platform, Structure- (Butane)</v>
          </cell>
          <cell r="G2221">
            <v>0</v>
          </cell>
          <cell r="H2221" t="str">
            <v>VP-1516-148-T-101/2-253</v>
          </cell>
          <cell r="I2221">
            <v>40175</v>
          </cell>
          <cell r="J2221">
            <v>40168</v>
          </cell>
          <cell r="K2221" t="str">
            <v>Y</v>
          </cell>
          <cell r="L2221" t="str">
            <v>Drw</v>
          </cell>
          <cell r="M2221">
            <v>2222</v>
          </cell>
        </row>
        <row r="2222">
          <cell r="C2222" t="str">
            <v>25</v>
          </cell>
          <cell r="D2222" t="str">
            <v>05050-MD-25-757-66</v>
          </cell>
          <cell r="E2222" t="str">
            <v>05050-MD-25-757-66</v>
          </cell>
          <cell r="F2222" t="str">
            <v>Tank-Main Platform, Structure- (Butane)</v>
          </cell>
          <cell r="G2222">
            <v>0</v>
          </cell>
          <cell r="H2222" t="str">
            <v>VP-1516-148-T-101/2-253</v>
          </cell>
          <cell r="I2222">
            <v>40175</v>
          </cell>
          <cell r="J2222">
            <v>40168</v>
          </cell>
          <cell r="K2222" t="str">
            <v>Y</v>
          </cell>
          <cell r="L2222" t="str">
            <v>Drw</v>
          </cell>
          <cell r="M2222">
            <v>2223</v>
          </cell>
        </row>
        <row r="2223">
          <cell r="C2223" t="str">
            <v>25</v>
          </cell>
          <cell r="D2223" t="str">
            <v>05050-MD-25-757-67</v>
          </cell>
          <cell r="E2223" t="str">
            <v>05050-MD-25-757-67</v>
          </cell>
          <cell r="F2223" t="str">
            <v>Tank-Main Platform, Structure- (Butane)</v>
          </cell>
          <cell r="G2223">
            <v>0</v>
          </cell>
          <cell r="H2223" t="str">
            <v>VP-1516-148-T-101/2-253</v>
          </cell>
          <cell r="I2223">
            <v>40175</v>
          </cell>
          <cell r="J2223">
            <v>40168</v>
          </cell>
          <cell r="K2223" t="str">
            <v>Y</v>
          </cell>
          <cell r="L2223" t="str">
            <v>Drw</v>
          </cell>
          <cell r="M2223">
            <v>2224</v>
          </cell>
        </row>
        <row r="2224">
          <cell r="C2224" t="str">
            <v>25</v>
          </cell>
          <cell r="D2224" t="str">
            <v>05050-MD-25-757-68</v>
          </cell>
          <cell r="E2224" t="str">
            <v>05050-MD-25-757-68</v>
          </cell>
          <cell r="F2224" t="str">
            <v>Tank-Main Platform, Structure- (Butane)</v>
          </cell>
          <cell r="G2224">
            <v>0</v>
          </cell>
          <cell r="H2224" t="str">
            <v>VP-1516-148-T-101/2-253</v>
          </cell>
          <cell r="I2224">
            <v>40175</v>
          </cell>
          <cell r="J2224">
            <v>40168</v>
          </cell>
          <cell r="K2224" t="str">
            <v>Y</v>
          </cell>
          <cell r="L2224" t="str">
            <v>Drw</v>
          </cell>
          <cell r="M2224">
            <v>2225</v>
          </cell>
        </row>
        <row r="2225">
          <cell r="C2225" t="str">
            <v>25</v>
          </cell>
          <cell r="D2225" t="str">
            <v>05050-MD-25-757-69</v>
          </cell>
          <cell r="E2225" t="str">
            <v>05050-MD-25-757-69</v>
          </cell>
          <cell r="F2225" t="str">
            <v>Tank-Main Platform, Structure- (Butane)</v>
          </cell>
          <cell r="G2225">
            <v>0</v>
          </cell>
          <cell r="H2225" t="str">
            <v>VP-1516-148-T-101/2-253</v>
          </cell>
          <cell r="I2225">
            <v>40175</v>
          </cell>
          <cell r="J2225">
            <v>40168</v>
          </cell>
          <cell r="K2225" t="str">
            <v>Y</v>
          </cell>
          <cell r="L2225" t="str">
            <v>Drw</v>
          </cell>
          <cell r="M2225">
            <v>2226</v>
          </cell>
        </row>
        <row r="2226">
          <cell r="C2226" t="str">
            <v>25</v>
          </cell>
          <cell r="D2226" t="str">
            <v>05050-MD-25-757-70</v>
          </cell>
          <cell r="E2226" t="str">
            <v>05050-MD-25-757-70</v>
          </cell>
          <cell r="F2226" t="str">
            <v>Tank-Main Platform, Structure- (Butane)</v>
          </cell>
          <cell r="G2226">
            <v>0</v>
          </cell>
          <cell r="H2226" t="str">
            <v>VP-1516-148-T-101/2-253</v>
          </cell>
          <cell r="I2226">
            <v>40175</v>
          </cell>
          <cell r="J2226">
            <v>40168</v>
          </cell>
          <cell r="K2226" t="str">
            <v>Y</v>
          </cell>
          <cell r="L2226" t="str">
            <v>Drw</v>
          </cell>
          <cell r="M2226">
            <v>2227</v>
          </cell>
        </row>
        <row r="2227">
          <cell r="C2227" t="str">
            <v>25</v>
          </cell>
          <cell r="D2227" t="str">
            <v>05050-MD-25-757-71</v>
          </cell>
          <cell r="E2227" t="str">
            <v>05050-MD-25-757-71</v>
          </cell>
          <cell r="F2227" t="str">
            <v>Tank-Main Platform, Structure- (Butane)</v>
          </cell>
          <cell r="G2227">
            <v>0</v>
          </cell>
          <cell r="H2227" t="str">
            <v>VP-1516-148-T-101/2-253</v>
          </cell>
          <cell r="I2227">
            <v>40175</v>
          </cell>
          <cell r="J2227">
            <v>40168</v>
          </cell>
          <cell r="K2227" t="str">
            <v>Y</v>
          </cell>
          <cell r="L2227" t="str">
            <v>Drw</v>
          </cell>
          <cell r="M2227">
            <v>2228</v>
          </cell>
        </row>
        <row r="2228">
          <cell r="C2228" t="str">
            <v>25</v>
          </cell>
          <cell r="D2228" t="str">
            <v>05050-MD-25-757-72</v>
          </cell>
          <cell r="E2228" t="str">
            <v>05050-MD-25-757-72</v>
          </cell>
          <cell r="F2228" t="str">
            <v>Tank-Main Platform, Structure- (Butane)</v>
          </cell>
          <cell r="G2228">
            <v>0</v>
          </cell>
          <cell r="H2228" t="str">
            <v>VP-1516-148-T-101/2-253</v>
          </cell>
          <cell r="I2228">
            <v>40175</v>
          </cell>
          <cell r="J2228">
            <v>40168</v>
          </cell>
          <cell r="K2228" t="str">
            <v>Y</v>
          </cell>
          <cell r="L2228" t="str">
            <v>Drw</v>
          </cell>
          <cell r="M2228">
            <v>2229</v>
          </cell>
        </row>
        <row r="2229">
          <cell r="C2229" t="str">
            <v>25</v>
          </cell>
          <cell r="D2229" t="str">
            <v>05050-MD-25-757-73</v>
          </cell>
          <cell r="E2229" t="str">
            <v>05050-MD-25-757-73</v>
          </cell>
          <cell r="F2229" t="str">
            <v>Tank-Main Platform, Structure- (Butane)</v>
          </cell>
          <cell r="G2229">
            <v>0</v>
          </cell>
          <cell r="H2229" t="str">
            <v>VP-1516-148-T-101/2-253</v>
          </cell>
          <cell r="I2229">
            <v>40175</v>
          </cell>
          <cell r="J2229">
            <v>40168</v>
          </cell>
          <cell r="K2229" t="str">
            <v>Y</v>
          </cell>
          <cell r="L2229" t="str">
            <v>Drw</v>
          </cell>
          <cell r="M2229">
            <v>2230</v>
          </cell>
        </row>
        <row r="2230">
          <cell r="C2230" t="str">
            <v>25</v>
          </cell>
          <cell r="D2230" t="str">
            <v>05050-MD-25-757-74</v>
          </cell>
          <cell r="E2230" t="str">
            <v>05050-MD-25-757-74</v>
          </cell>
          <cell r="F2230" t="str">
            <v>Tank-Main Platform, Structure- (Butane)</v>
          </cell>
          <cell r="G2230">
            <v>0</v>
          </cell>
          <cell r="H2230" t="str">
            <v>VP-1516-148-T-101/2-253</v>
          </cell>
          <cell r="I2230">
            <v>40175</v>
          </cell>
          <cell r="J2230">
            <v>40168</v>
          </cell>
          <cell r="K2230" t="str">
            <v>Y</v>
          </cell>
          <cell r="L2230" t="str">
            <v>Drw</v>
          </cell>
          <cell r="M2230">
            <v>2231</v>
          </cell>
        </row>
        <row r="2231">
          <cell r="C2231" t="str">
            <v>25</v>
          </cell>
          <cell r="D2231" t="str">
            <v>05050-MD-25-757-75</v>
          </cell>
          <cell r="E2231" t="str">
            <v>05050-MD-25-757-75</v>
          </cell>
          <cell r="F2231" t="str">
            <v>Tank-Main Platform, Structure- (Butane)</v>
          </cell>
          <cell r="G2231">
            <v>0</v>
          </cell>
          <cell r="H2231" t="str">
            <v>VP-1516-148-T-101/2-253</v>
          </cell>
          <cell r="I2231">
            <v>40175</v>
          </cell>
          <cell r="J2231">
            <v>40168</v>
          </cell>
          <cell r="K2231" t="str">
            <v>Y</v>
          </cell>
          <cell r="L2231" t="str">
            <v>Drw</v>
          </cell>
          <cell r="M2231">
            <v>2232</v>
          </cell>
        </row>
        <row r="2232">
          <cell r="C2232" t="str">
            <v>25</v>
          </cell>
          <cell r="D2232" t="str">
            <v>05050-MD-25-757-76</v>
          </cell>
          <cell r="E2232" t="str">
            <v>05050-MD-25-757-76</v>
          </cell>
          <cell r="F2232" t="str">
            <v>Tank-Main Platform, Structure- (Butane)</v>
          </cell>
          <cell r="G2232">
            <v>0</v>
          </cell>
          <cell r="H2232" t="str">
            <v>VP-1516-148-T-101/2-253</v>
          </cell>
          <cell r="I2232">
            <v>40175</v>
          </cell>
          <cell r="J2232">
            <v>40168</v>
          </cell>
          <cell r="K2232" t="str">
            <v>Y</v>
          </cell>
          <cell r="L2232" t="str">
            <v>Drw</v>
          </cell>
          <cell r="M2232">
            <v>2233</v>
          </cell>
        </row>
        <row r="2233">
          <cell r="C2233" t="str">
            <v>25</v>
          </cell>
          <cell r="D2233" t="str">
            <v>05050-MD-25-757-77</v>
          </cell>
          <cell r="E2233" t="str">
            <v>05050-MD-25-757-77</v>
          </cell>
          <cell r="F2233" t="str">
            <v>Tank-Main Platform, Structure- (Butane)</v>
          </cell>
          <cell r="G2233">
            <v>0</v>
          </cell>
          <cell r="H2233" t="str">
            <v>VP-1516-148-T-101/2-253</v>
          </cell>
          <cell r="I2233">
            <v>40175</v>
          </cell>
          <cell r="J2233">
            <v>40168</v>
          </cell>
          <cell r="K2233" t="str">
            <v>Y</v>
          </cell>
          <cell r="L2233" t="str">
            <v>Drw</v>
          </cell>
          <cell r="M2233">
            <v>2234</v>
          </cell>
        </row>
        <row r="2234">
          <cell r="C2234" t="str">
            <v>25</v>
          </cell>
          <cell r="D2234" t="str">
            <v>05050-MD-25-757-78</v>
          </cell>
          <cell r="E2234" t="str">
            <v>05050-MD-25-757-78</v>
          </cell>
          <cell r="F2234" t="str">
            <v>Tank-Main Platform, Structure- (Butane)</v>
          </cell>
          <cell r="G2234">
            <v>0</v>
          </cell>
          <cell r="H2234" t="str">
            <v>VP-1516-148-T-101/2-253</v>
          </cell>
          <cell r="I2234">
            <v>40175</v>
          </cell>
          <cell r="J2234">
            <v>40168</v>
          </cell>
          <cell r="K2234" t="str">
            <v>Y</v>
          </cell>
          <cell r="L2234" t="str">
            <v>Drw</v>
          </cell>
          <cell r="M2234">
            <v>2235</v>
          </cell>
        </row>
        <row r="2235">
          <cell r="C2235" t="str">
            <v>25</v>
          </cell>
          <cell r="D2235" t="str">
            <v>05050-MD-25-757-79</v>
          </cell>
          <cell r="E2235" t="str">
            <v>05050-MD-25-757-79</v>
          </cell>
          <cell r="F2235" t="str">
            <v>Tank-Main Platform, Structure- (Butane)</v>
          </cell>
          <cell r="G2235">
            <v>0</v>
          </cell>
          <cell r="H2235" t="str">
            <v>VP-1516-148-T-101/2-253</v>
          </cell>
          <cell r="I2235">
            <v>40175</v>
          </cell>
          <cell r="J2235">
            <v>40168</v>
          </cell>
          <cell r="K2235" t="str">
            <v>Y</v>
          </cell>
          <cell r="L2235" t="str">
            <v>Drw</v>
          </cell>
          <cell r="M2235">
            <v>2236</v>
          </cell>
        </row>
        <row r="2236">
          <cell r="C2236" t="str">
            <v>25</v>
          </cell>
          <cell r="D2236" t="str">
            <v>05050-MD-25-757-80</v>
          </cell>
          <cell r="E2236" t="str">
            <v>05050-MD-25-757-80</v>
          </cell>
          <cell r="F2236" t="str">
            <v>Tank-Main Platform, Structure- (Butane)</v>
          </cell>
          <cell r="G2236">
            <v>0</v>
          </cell>
          <cell r="H2236" t="str">
            <v>VP-1516-148-T-101/2-253</v>
          </cell>
          <cell r="I2236">
            <v>40175</v>
          </cell>
          <cell r="J2236">
            <v>40168</v>
          </cell>
          <cell r="K2236" t="str">
            <v>Y</v>
          </cell>
          <cell r="L2236" t="str">
            <v>Drw</v>
          </cell>
          <cell r="M2236">
            <v>2237</v>
          </cell>
        </row>
        <row r="2237">
          <cell r="C2237" t="str">
            <v>25</v>
          </cell>
          <cell r="D2237" t="str">
            <v>05050-MD-25-757-81</v>
          </cell>
          <cell r="E2237" t="str">
            <v>05050-MD-25-757-81</v>
          </cell>
          <cell r="F2237" t="str">
            <v>Tank-Main Platform, Structure- (Butane)</v>
          </cell>
          <cell r="G2237">
            <v>0</v>
          </cell>
          <cell r="H2237" t="str">
            <v>VP-1516-148-T-101/2-253</v>
          </cell>
          <cell r="I2237">
            <v>40175</v>
          </cell>
          <cell r="J2237">
            <v>40168</v>
          </cell>
          <cell r="K2237" t="str">
            <v>Y</v>
          </cell>
          <cell r="L2237" t="str">
            <v>Drw</v>
          </cell>
          <cell r="M2237">
            <v>2238</v>
          </cell>
        </row>
        <row r="2238">
          <cell r="C2238" t="str">
            <v>25</v>
          </cell>
          <cell r="D2238" t="str">
            <v>05050-MD-25-757-82</v>
          </cell>
          <cell r="E2238" t="str">
            <v>05050-MD-25-757-82</v>
          </cell>
          <cell r="F2238" t="str">
            <v>Tank-Main Platform, Structure- (Butane)</v>
          </cell>
          <cell r="G2238">
            <v>0</v>
          </cell>
          <cell r="H2238" t="str">
            <v>VP-1516-148-T-101/2-253</v>
          </cell>
          <cell r="I2238">
            <v>40175</v>
          </cell>
          <cell r="J2238">
            <v>40168</v>
          </cell>
          <cell r="K2238" t="str">
            <v>Y</v>
          </cell>
          <cell r="L2238" t="str">
            <v>Drw</v>
          </cell>
          <cell r="M2238">
            <v>2239</v>
          </cell>
        </row>
        <row r="2239">
          <cell r="C2239" t="str">
            <v>25</v>
          </cell>
          <cell r="D2239" t="str">
            <v>05050-MD-25-757-83</v>
          </cell>
          <cell r="E2239" t="str">
            <v>05050-MD-25-757-83</v>
          </cell>
          <cell r="F2239" t="str">
            <v>Tank-Main Platform, Structure- (Butane)</v>
          </cell>
          <cell r="G2239">
            <v>0</v>
          </cell>
          <cell r="H2239" t="str">
            <v>VP-1516-148-T-101/2-253</v>
          </cell>
          <cell r="I2239">
            <v>40175</v>
          </cell>
          <cell r="J2239">
            <v>40168</v>
          </cell>
          <cell r="K2239" t="str">
            <v>Y</v>
          </cell>
          <cell r="L2239" t="str">
            <v>Drw</v>
          </cell>
          <cell r="M2239">
            <v>2240</v>
          </cell>
        </row>
        <row r="2240">
          <cell r="C2240" t="str">
            <v>25</v>
          </cell>
          <cell r="D2240" t="str">
            <v>05050-MD-25-757-84</v>
          </cell>
          <cell r="E2240" t="str">
            <v>05050-MD-25-757-84</v>
          </cell>
          <cell r="F2240" t="str">
            <v>Tank-Main Platform, Structure- (Butane)</v>
          </cell>
          <cell r="G2240">
            <v>0</v>
          </cell>
          <cell r="H2240" t="str">
            <v>VP-1516-148-T-101/2-253</v>
          </cell>
          <cell r="I2240">
            <v>40175</v>
          </cell>
          <cell r="J2240">
            <v>40168</v>
          </cell>
          <cell r="K2240" t="str">
            <v>Y</v>
          </cell>
          <cell r="L2240" t="str">
            <v>Drw</v>
          </cell>
          <cell r="M2240">
            <v>2241</v>
          </cell>
        </row>
        <row r="2241">
          <cell r="C2241" t="str">
            <v>25</v>
          </cell>
          <cell r="D2241" t="str">
            <v>05050-MD-25-757-85</v>
          </cell>
          <cell r="E2241" t="str">
            <v>05050-MD-25-757-85</v>
          </cell>
          <cell r="F2241" t="str">
            <v>Tank-Main Platform, Structure- (Butane)</v>
          </cell>
          <cell r="G2241">
            <v>0</v>
          </cell>
          <cell r="H2241" t="str">
            <v>VP-1516-148-T-101/2-253</v>
          </cell>
          <cell r="I2241">
            <v>40175</v>
          </cell>
          <cell r="J2241">
            <v>40168</v>
          </cell>
          <cell r="K2241" t="str">
            <v>Y</v>
          </cell>
          <cell r="L2241" t="str">
            <v>Drw</v>
          </cell>
          <cell r="M2241">
            <v>2242</v>
          </cell>
        </row>
        <row r="2242">
          <cell r="C2242" t="str">
            <v>25</v>
          </cell>
          <cell r="D2242" t="str">
            <v>05050-MD-25-757-86</v>
          </cell>
          <cell r="E2242" t="str">
            <v>05050-MD-25-757-86</v>
          </cell>
          <cell r="F2242" t="str">
            <v>Tank-Main Platform, Structure- (Butane)</v>
          </cell>
          <cell r="G2242">
            <v>0</v>
          </cell>
          <cell r="H2242" t="str">
            <v>VP-1516-148-T-101/2-253</v>
          </cell>
          <cell r="I2242">
            <v>40175</v>
          </cell>
          <cell r="J2242">
            <v>40168</v>
          </cell>
          <cell r="K2242" t="str">
            <v>Y</v>
          </cell>
          <cell r="L2242" t="str">
            <v>Drw</v>
          </cell>
          <cell r="M2242">
            <v>2243</v>
          </cell>
        </row>
        <row r="2243">
          <cell r="C2243" t="str">
            <v>25</v>
          </cell>
          <cell r="D2243" t="str">
            <v>05050-MD-25-757-87</v>
          </cell>
          <cell r="E2243" t="str">
            <v>05050-MD-25-757-87</v>
          </cell>
          <cell r="F2243" t="str">
            <v>Tank-Main Platform, Structure- (Butane)</v>
          </cell>
          <cell r="G2243">
            <v>0</v>
          </cell>
          <cell r="H2243" t="str">
            <v>VP-1516-148-T-101/2-253</v>
          </cell>
          <cell r="I2243">
            <v>40175</v>
          </cell>
          <cell r="J2243">
            <v>40168</v>
          </cell>
          <cell r="K2243" t="str">
            <v>Y</v>
          </cell>
          <cell r="L2243" t="str">
            <v>Drw</v>
          </cell>
          <cell r="M2243">
            <v>2244</v>
          </cell>
        </row>
        <row r="2244">
          <cell r="C2244" t="str">
            <v>25</v>
          </cell>
          <cell r="D2244" t="str">
            <v>05050-MD-25-757-88</v>
          </cell>
          <cell r="E2244" t="str">
            <v>05050-MD-25-757-88</v>
          </cell>
          <cell r="F2244" t="str">
            <v>Tank-Main Platform, Structure- (Butane)</v>
          </cell>
          <cell r="G2244">
            <v>0</v>
          </cell>
          <cell r="H2244" t="str">
            <v>VP-1516-148-T-101/2-253</v>
          </cell>
          <cell r="I2244">
            <v>40175</v>
          </cell>
          <cell r="J2244">
            <v>40168</v>
          </cell>
          <cell r="K2244" t="str">
            <v>Y</v>
          </cell>
          <cell r="L2244" t="str">
            <v>Drw</v>
          </cell>
          <cell r="M2244">
            <v>2245</v>
          </cell>
        </row>
        <row r="2245">
          <cell r="C2245" t="str">
            <v>25</v>
          </cell>
          <cell r="D2245" t="str">
            <v>05050-MD-25-757-89</v>
          </cell>
          <cell r="E2245" t="str">
            <v>05050-MD-25-757-89</v>
          </cell>
          <cell r="F2245" t="str">
            <v>Tank-Main Platform, Structure- (Butane)</v>
          </cell>
          <cell r="G2245">
            <v>0</v>
          </cell>
          <cell r="H2245" t="str">
            <v>VP-1516-148-T-101/2-253</v>
          </cell>
          <cell r="I2245">
            <v>40175</v>
          </cell>
          <cell r="J2245">
            <v>40168</v>
          </cell>
          <cell r="K2245" t="str">
            <v>Y</v>
          </cell>
          <cell r="L2245" t="str">
            <v>Drw</v>
          </cell>
          <cell r="M2245">
            <v>2246</v>
          </cell>
        </row>
        <row r="2246">
          <cell r="C2246" t="str">
            <v>25</v>
          </cell>
          <cell r="D2246" t="str">
            <v>05050-MD-25-757-90</v>
          </cell>
          <cell r="E2246" t="str">
            <v>05050-MD-25-757-90</v>
          </cell>
          <cell r="F2246" t="str">
            <v>Tank-Main Platform, Structure- (Butane)</v>
          </cell>
          <cell r="G2246">
            <v>0</v>
          </cell>
          <cell r="H2246" t="str">
            <v>VP-1516-148-T-101/2-253</v>
          </cell>
          <cell r="I2246">
            <v>40175</v>
          </cell>
          <cell r="J2246">
            <v>40168</v>
          </cell>
          <cell r="K2246" t="str">
            <v>Y</v>
          </cell>
          <cell r="L2246" t="str">
            <v>Drw</v>
          </cell>
          <cell r="M2246">
            <v>2247</v>
          </cell>
        </row>
        <row r="2247">
          <cell r="C2247" t="str">
            <v>25</v>
          </cell>
          <cell r="D2247" t="str">
            <v>05050-MD-25-757-91</v>
          </cell>
          <cell r="E2247" t="str">
            <v>05050-MD-25-757-91</v>
          </cell>
          <cell r="F2247" t="str">
            <v>Tank-Main Platform, Structure- (Butane)</v>
          </cell>
          <cell r="G2247">
            <v>0</v>
          </cell>
          <cell r="H2247" t="str">
            <v>VP-1516-148-T-101/2-253</v>
          </cell>
          <cell r="I2247">
            <v>40175</v>
          </cell>
          <cell r="J2247">
            <v>40168</v>
          </cell>
          <cell r="K2247" t="str">
            <v>Y</v>
          </cell>
          <cell r="L2247" t="str">
            <v>Drw</v>
          </cell>
          <cell r="M2247">
            <v>2248</v>
          </cell>
        </row>
        <row r="2248">
          <cell r="C2248" t="str">
            <v>25</v>
          </cell>
          <cell r="D2248" t="str">
            <v>05050-MD-25-757-92</v>
          </cell>
          <cell r="E2248" t="str">
            <v>05050-MD-25-757-92</v>
          </cell>
          <cell r="F2248" t="str">
            <v>Tank-Main Platform, Structure- (Butane)</v>
          </cell>
          <cell r="G2248">
            <v>0</v>
          </cell>
          <cell r="H2248" t="str">
            <v>VP-1516-148-T-101/2-253</v>
          </cell>
          <cell r="I2248">
            <v>40175</v>
          </cell>
          <cell r="J2248">
            <v>40168</v>
          </cell>
          <cell r="K2248" t="str">
            <v>Y</v>
          </cell>
          <cell r="L2248" t="str">
            <v>Drw</v>
          </cell>
          <cell r="M2248">
            <v>2249</v>
          </cell>
        </row>
        <row r="2249">
          <cell r="C2249" t="str">
            <v>25</v>
          </cell>
          <cell r="D2249" t="str">
            <v>05050-MD-25-757-93</v>
          </cell>
          <cell r="E2249" t="str">
            <v>05050-MD-25-757-93</v>
          </cell>
          <cell r="F2249" t="str">
            <v>Tank-Main Platform, Structure- (Butane)</v>
          </cell>
          <cell r="G2249">
            <v>0</v>
          </cell>
          <cell r="H2249" t="str">
            <v>VP-1516-148-T-101/2-253</v>
          </cell>
          <cell r="I2249">
            <v>40175</v>
          </cell>
          <cell r="J2249">
            <v>40168</v>
          </cell>
          <cell r="K2249" t="str">
            <v>Y</v>
          </cell>
          <cell r="L2249" t="str">
            <v>Drw</v>
          </cell>
          <cell r="M2249">
            <v>2250</v>
          </cell>
        </row>
        <row r="2250">
          <cell r="C2250" t="str">
            <v>25</v>
          </cell>
          <cell r="D2250" t="str">
            <v>05050-MD-25-757-94</v>
          </cell>
          <cell r="E2250" t="str">
            <v>05050-MD-25-757-94</v>
          </cell>
          <cell r="F2250" t="str">
            <v>Tank-Main Platform, Structure- (Butane)</v>
          </cell>
          <cell r="G2250">
            <v>0</v>
          </cell>
          <cell r="H2250" t="str">
            <v>VP-1516-148-T-101/2-253</v>
          </cell>
          <cell r="I2250">
            <v>40175</v>
          </cell>
          <cell r="J2250">
            <v>40168</v>
          </cell>
          <cell r="K2250" t="str">
            <v>Y</v>
          </cell>
          <cell r="L2250" t="str">
            <v>Drw</v>
          </cell>
          <cell r="M2250">
            <v>2251</v>
          </cell>
        </row>
        <row r="2251">
          <cell r="C2251" t="str">
            <v>25</v>
          </cell>
          <cell r="D2251" t="str">
            <v>05050-MD-25-757-95</v>
          </cell>
          <cell r="E2251" t="str">
            <v>05050-MD-25-757-95</v>
          </cell>
          <cell r="F2251" t="str">
            <v>Tank-Main Platform, Structure- (Butane)</v>
          </cell>
          <cell r="G2251">
            <v>0</v>
          </cell>
          <cell r="H2251" t="str">
            <v>VP-1516-148-T-101/2-253</v>
          </cell>
          <cell r="I2251">
            <v>40175</v>
          </cell>
          <cell r="J2251">
            <v>40168</v>
          </cell>
          <cell r="K2251" t="str">
            <v>Y</v>
          </cell>
          <cell r="L2251" t="str">
            <v>Drw</v>
          </cell>
          <cell r="M2251">
            <v>2252</v>
          </cell>
        </row>
        <row r="2252">
          <cell r="C2252" t="str">
            <v>25</v>
          </cell>
          <cell r="D2252" t="str">
            <v>05050-MD-25-757-96</v>
          </cell>
          <cell r="E2252" t="str">
            <v>05050-MD-25-757-96</v>
          </cell>
          <cell r="F2252" t="str">
            <v>Tank-Main Platform, Structure- (Butane)</v>
          </cell>
          <cell r="G2252">
            <v>0</v>
          </cell>
          <cell r="H2252" t="str">
            <v>VP-1516-148-T-101/2-253</v>
          </cell>
          <cell r="I2252">
            <v>40175</v>
          </cell>
          <cell r="J2252">
            <v>40168</v>
          </cell>
          <cell r="K2252" t="str">
            <v>Y</v>
          </cell>
          <cell r="L2252" t="str">
            <v>Drw</v>
          </cell>
          <cell r="M2252">
            <v>2253</v>
          </cell>
        </row>
        <row r="2253">
          <cell r="C2253" t="str">
            <v>25</v>
          </cell>
          <cell r="D2253" t="str">
            <v>05050-MD-25-757-97</v>
          </cell>
          <cell r="E2253" t="str">
            <v>05050-MD-25-757-97</v>
          </cell>
          <cell r="F2253" t="str">
            <v>Tank-Main Platform, Structure- (Butane)</v>
          </cell>
          <cell r="G2253">
            <v>0</v>
          </cell>
          <cell r="H2253" t="str">
            <v>VP-1516-148-T-101/2-253</v>
          </cell>
          <cell r="I2253">
            <v>40175</v>
          </cell>
          <cell r="J2253">
            <v>40168</v>
          </cell>
          <cell r="K2253" t="str">
            <v>Y</v>
          </cell>
          <cell r="L2253" t="str">
            <v>Drw</v>
          </cell>
          <cell r="M2253">
            <v>2254</v>
          </cell>
        </row>
        <row r="2254">
          <cell r="C2254" t="str">
            <v>25</v>
          </cell>
          <cell r="D2254" t="str">
            <v>05050-MD-25-757-98</v>
          </cell>
          <cell r="E2254" t="str">
            <v>05050-MD-25-757-98</v>
          </cell>
          <cell r="F2254" t="str">
            <v>Tank-Main Platform, Structure- (Butane)</v>
          </cell>
          <cell r="G2254">
            <v>0</v>
          </cell>
          <cell r="H2254" t="str">
            <v>VP-1516-148-T-101/2-253</v>
          </cell>
          <cell r="I2254">
            <v>40175</v>
          </cell>
          <cell r="J2254">
            <v>40168</v>
          </cell>
          <cell r="K2254" t="str">
            <v>Y</v>
          </cell>
          <cell r="L2254" t="str">
            <v>Drw</v>
          </cell>
          <cell r="M2254">
            <v>2255</v>
          </cell>
        </row>
        <row r="2255">
          <cell r="C2255" t="str">
            <v>25</v>
          </cell>
          <cell r="D2255" t="str">
            <v>05050-MD-25-757-99</v>
          </cell>
          <cell r="E2255" t="str">
            <v>05050-MD-25-757-99</v>
          </cell>
          <cell r="F2255" t="str">
            <v>Tank-Main Platform, Structure- (Butane)</v>
          </cell>
          <cell r="G2255">
            <v>0</v>
          </cell>
          <cell r="H2255" t="str">
            <v>VP-1516-148-T-101/2-253</v>
          </cell>
          <cell r="I2255">
            <v>40175</v>
          </cell>
          <cell r="J2255">
            <v>40168</v>
          </cell>
          <cell r="K2255" t="str">
            <v>Y</v>
          </cell>
          <cell r="L2255" t="str">
            <v>Drw</v>
          </cell>
          <cell r="M2255">
            <v>2256</v>
          </cell>
        </row>
        <row r="2256">
          <cell r="C2256" t="str">
            <v>25</v>
          </cell>
          <cell r="D2256" t="str">
            <v>05050-MD-25-757-100</v>
          </cell>
          <cell r="E2256" t="str">
            <v>05050-MD-25-757-100</v>
          </cell>
          <cell r="F2256" t="str">
            <v>Tank-Main Platform, Structure- (Butane)</v>
          </cell>
          <cell r="G2256">
            <v>0</v>
          </cell>
          <cell r="H2256" t="str">
            <v>VP-1516-148-T-101/2-253</v>
          </cell>
          <cell r="I2256">
            <v>40175</v>
          </cell>
          <cell r="J2256">
            <v>40168</v>
          </cell>
          <cell r="K2256" t="str">
            <v>Y</v>
          </cell>
          <cell r="L2256" t="str">
            <v>Drw</v>
          </cell>
          <cell r="M2256">
            <v>2257</v>
          </cell>
        </row>
        <row r="2257">
          <cell r="C2257" t="str">
            <v>25</v>
          </cell>
          <cell r="D2257" t="str">
            <v>05050-MD-25-757-101</v>
          </cell>
          <cell r="E2257" t="str">
            <v>05050-MD-25-757-101</v>
          </cell>
          <cell r="F2257" t="str">
            <v>Tank-Main Platform, Structure- (Butane)</v>
          </cell>
          <cell r="G2257">
            <v>0</v>
          </cell>
          <cell r="H2257" t="str">
            <v>VP-1516-148-T-101/2-253</v>
          </cell>
          <cell r="I2257">
            <v>40175</v>
          </cell>
          <cell r="J2257">
            <v>40168</v>
          </cell>
          <cell r="K2257" t="str">
            <v>Y</v>
          </cell>
          <cell r="L2257" t="str">
            <v>Drw</v>
          </cell>
          <cell r="M2257">
            <v>2258</v>
          </cell>
        </row>
        <row r="2258">
          <cell r="C2258" t="str">
            <v>25</v>
          </cell>
          <cell r="D2258" t="str">
            <v>05050-MD-25-757-102</v>
          </cell>
          <cell r="E2258" t="str">
            <v>05050-MD-25-757-102</v>
          </cell>
          <cell r="F2258" t="str">
            <v>Tank-Main Platform, Structure- (Butane)</v>
          </cell>
          <cell r="G2258">
            <v>0</v>
          </cell>
          <cell r="H2258" t="str">
            <v>VP-1516-148-T-101/2-253</v>
          </cell>
          <cell r="I2258">
            <v>40175</v>
          </cell>
          <cell r="J2258">
            <v>40168</v>
          </cell>
          <cell r="K2258" t="str">
            <v>Y</v>
          </cell>
          <cell r="L2258" t="str">
            <v>Drw</v>
          </cell>
          <cell r="M2258">
            <v>2259</v>
          </cell>
        </row>
        <row r="2259">
          <cell r="C2259" t="str">
            <v>25</v>
          </cell>
          <cell r="D2259" t="str">
            <v>05050-MD-25-757-103</v>
          </cell>
          <cell r="E2259" t="str">
            <v>05050-MD-25-757-103</v>
          </cell>
          <cell r="F2259" t="str">
            <v>Tank-Main Platform, Structure- (Butane)</v>
          </cell>
          <cell r="G2259">
            <v>0</v>
          </cell>
          <cell r="H2259" t="str">
            <v>VP-1516-148-T-101/2-253</v>
          </cell>
          <cell r="I2259">
            <v>40175</v>
          </cell>
          <cell r="J2259">
            <v>40168</v>
          </cell>
          <cell r="K2259" t="str">
            <v>Y</v>
          </cell>
          <cell r="L2259" t="str">
            <v>Drw</v>
          </cell>
          <cell r="M2259">
            <v>2260</v>
          </cell>
        </row>
        <row r="2260">
          <cell r="C2260" t="str">
            <v>25</v>
          </cell>
          <cell r="D2260" t="str">
            <v>05050-MD-25-757-104</v>
          </cell>
          <cell r="E2260" t="str">
            <v>05050-MD-25-757-104</v>
          </cell>
          <cell r="F2260" t="str">
            <v>Tank-Main Platform, Structure- (Butane)</v>
          </cell>
          <cell r="G2260">
            <v>0</v>
          </cell>
          <cell r="H2260" t="str">
            <v>VP-1516-148-T-101/2-253</v>
          </cell>
          <cell r="I2260">
            <v>40175</v>
          </cell>
          <cell r="J2260">
            <v>40168</v>
          </cell>
          <cell r="K2260" t="str">
            <v>Y</v>
          </cell>
          <cell r="L2260" t="str">
            <v>Drw</v>
          </cell>
          <cell r="M2260">
            <v>2261</v>
          </cell>
        </row>
        <row r="2261">
          <cell r="C2261" t="str">
            <v>25</v>
          </cell>
          <cell r="D2261" t="str">
            <v>05050-MD-25-757-105</v>
          </cell>
          <cell r="E2261" t="str">
            <v>05050-MD-25-757-105</v>
          </cell>
          <cell r="F2261" t="str">
            <v>Tank-Main Platform, Structure- (Butane)</v>
          </cell>
          <cell r="G2261">
            <v>0</v>
          </cell>
          <cell r="H2261" t="str">
            <v>VP-1516-148-T-101/2-253</v>
          </cell>
          <cell r="I2261">
            <v>40175</v>
          </cell>
          <cell r="J2261">
            <v>40168</v>
          </cell>
          <cell r="K2261" t="str">
            <v>Y</v>
          </cell>
          <cell r="L2261" t="str">
            <v>Drw</v>
          </cell>
          <cell r="M2261">
            <v>2262</v>
          </cell>
        </row>
        <row r="2262">
          <cell r="C2262" t="str">
            <v>25</v>
          </cell>
          <cell r="D2262" t="str">
            <v>05050-MD-25-757-106</v>
          </cell>
          <cell r="E2262" t="str">
            <v>05050-MD-25-757-106</v>
          </cell>
          <cell r="F2262" t="str">
            <v>Tank-Main Platform, Structure- (Butane)</v>
          </cell>
          <cell r="G2262">
            <v>0</v>
          </cell>
          <cell r="H2262" t="str">
            <v>VP-1516-148-T-101/2-253</v>
          </cell>
          <cell r="I2262">
            <v>40175</v>
          </cell>
          <cell r="J2262">
            <v>40168</v>
          </cell>
          <cell r="K2262" t="str">
            <v>Y</v>
          </cell>
          <cell r="L2262" t="str">
            <v>Drw</v>
          </cell>
          <cell r="M2262">
            <v>2263</v>
          </cell>
        </row>
        <row r="2263">
          <cell r="C2263" t="str">
            <v>25</v>
          </cell>
          <cell r="D2263" t="str">
            <v>05050-MD-25-757-107</v>
          </cell>
          <cell r="E2263" t="str">
            <v>05050-MD-25-757-107</v>
          </cell>
          <cell r="F2263" t="str">
            <v>Tank-Main Platform, Structure- (Butane)</v>
          </cell>
          <cell r="G2263">
            <v>0</v>
          </cell>
          <cell r="H2263" t="str">
            <v>VP-1516-148-T-101/2-253</v>
          </cell>
          <cell r="I2263">
            <v>40175</v>
          </cell>
          <cell r="J2263">
            <v>40168</v>
          </cell>
          <cell r="K2263" t="str">
            <v>Y</v>
          </cell>
          <cell r="L2263" t="str">
            <v>Drw</v>
          </cell>
          <cell r="M2263">
            <v>2264</v>
          </cell>
        </row>
        <row r="2264">
          <cell r="C2264" t="str">
            <v>25</v>
          </cell>
          <cell r="D2264" t="str">
            <v>05050-MD-25-757-108</v>
          </cell>
          <cell r="E2264" t="str">
            <v>05050-MD-25-757-108</v>
          </cell>
          <cell r="F2264" t="str">
            <v>Tank-Main Platform, Structure- (Butane)</v>
          </cell>
          <cell r="G2264">
            <v>0</v>
          </cell>
          <cell r="H2264" t="str">
            <v>VP-1516-148-T-101/2-253</v>
          </cell>
          <cell r="I2264">
            <v>40175</v>
          </cell>
          <cell r="J2264">
            <v>40168</v>
          </cell>
          <cell r="K2264" t="str">
            <v>Y</v>
          </cell>
          <cell r="L2264" t="str">
            <v>Drw</v>
          </cell>
          <cell r="M2264">
            <v>2265</v>
          </cell>
        </row>
        <row r="2265">
          <cell r="C2265" t="str">
            <v>25</v>
          </cell>
          <cell r="D2265" t="str">
            <v>05050-MD-25-757-109</v>
          </cell>
          <cell r="E2265" t="str">
            <v>05050-MD-25-757-109</v>
          </cell>
          <cell r="F2265" t="str">
            <v>Tank-Main Platform, Structure- (Butane)</v>
          </cell>
          <cell r="G2265">
            <v>0</v>
          </cell>
          <cell r="H2265" t="str">
            <v>VP-1516-148-T-101/2-253</v>
          </cell>
          <cell r="I2265">
            <v>40175</v>
          </cell>
          <cell r="J2265">
            <v>40168</v>
          </cell>
          <cell r="K2265" t="str">
            <v>Y</v>
          </cell>
          <cell r="L2265" t="str">
            <v>Drw</v>
          </cell>
          <cell r="M2265">
            <v>2266</v>
          </cell>
        </row>
        <row r="2266">
          <cell r="C2266" t="str">
            <v>25</v>
          </cell>
          <cell r="D2266" t="str">
            <v>05050-MD-25-757-110</v>
          </cell>
          <cell r="E2266" t="str">
            <v>05050-MD-25-757-110</v>
          </cell>
          <cell r="F2266" t="str">
            <v>Tank-Main Platform, Structure- (Butane)</v>
          </cell>
          <cell r="G2266">
            <v>0</v>
          </cell>
          <cell r="H2266" t="str">
            <v>VP-1516-148-T-101/2-253</v>
          </cell>
          <cell r="I2266">
            <v>40175</v>
          </cell>
          <cell r="J2266">
            <v>40168</v>
          </cell>
          <cell r="K2266" t="str">
            <v>Y</v>
          </cell>
          <cell r="L2266" t="str">
            <v>Drw</v>
          </cell>
          <cell r="M2266">
            <v>2267</v>
          </cell>
        </row>
        <row r="2267">
          <cell r="C2267" t="str">
            <v>25</v>
          </cell>
          <cell r="D2267" t="str">
            <v>05050-MD-25-757-111</v>
          </cell>
          <cell r="E2267" t="str">
            <v>05050-MD-25-757-111</v>
          </cell>
          <cell r="F2267" t="str">
            <v>Tank-Main Platform, Structure- (Butane)</v>
          </cell>
          <cell r="G2267">
            <v>0</v>
          </cell>
          <cell r="H2267" t="str">
            <v>VP-1516-148-T-101/2-253</v>
          </cell>
          <cell r="I2267">
            <v>40175</v>
          </cell>
          <cell r="J2267">
            <v>40168</v>
          </cell>
          <cell r="K2267" t="str">
            <v>Y</v>
          </cell>
          <cell r="L2267" t="str">
            <v>Drw</v>
          </cell>
          <cell r="M2267">
            <v>2268</v>
          </cell>
        </row>
        <row r="2268">
          <cell r="C2268" t="str">
            <v>25</v>
          </cell>
          <cell r="D2268" t="str">
            <v>05050-MD-25-757-112</v>
          </cell>
          <cell r="E2268" t="str">
            <v>05050-MD-25-757-112</v>
          </cell>
          <cell r="F2268" t="str">
            <v>Tank-Main Platform, Structure- (Butane)</v>
          </cell>
          <cell r="G2268">
            <v>0</v>
          </cell>
          <cell r="H2268" t="str">
            <v>VP-1516-148-T-101/2-253</v>
          </cell>
          <cell r="I2268">
            <v>40175</v>
          </cell>
          <cell r="J2268">
            <v>40168</v>
          </cell>
          <cell r="K2268" t="str">
            <v>Y</v>
          </cell>
          <cell r="L2268" t="str">
            <v>Drw</v>
          </cell>
          <cell r="M2268">
            <v>2269</v>
          </cell>
        </row>
        <row r="2269">
          <cell r="C2269" t="str">
            <v>25</v>
          </cell>
          <cell r="D2269" t="str">
            <v>05050-MD-25-757-113</v>
          </cell>
          <cell r="E2269" t="str">
            <v>05050-MD-25-757-113</v>
          </cell>
          <cell r="F2269" t="str">
            <v>Tank-Main Platform, Structure- (Butane)</v>
          </cell>
          <cell r="G2269">
            <v>0</v>
          </cell>
          <cell r="H2269" t="str">
            <v>VP-1516-148-T-101/2-253</v>
          </cell>
          <cell r="I2269">
            <v>40175</v>
          </cell>
          <cell r="J2269">
            <v>40168</v>
          </cell>
          <cell r="K2269" t="str">
            <v>Y</v>
          </cell>
          <cell r="L2269" t="str">
            <v>Drw</v>
          </cell>
          <cell r="M2269">
            <v>2270</v>
          </cell>
        </row>
        <row r="2270">
          <cell r="C2270" t="str">
            <v>25</v>
          </cell>
          <cell r="D2270" t="str">
            <v>05050-MD-25-757-114</v>
          </cell>
          <cell r="E2270" t="str">
            <v>05050-MD-25-757-114</v>
          </cell>
          <cell r="F2270" t="str">
            <v>Tank-Main Platform, Structure- (Butane)</v>
          </cell>
          <cell r="G2270">
            <v>0</v>
          </cell>
          <cell r="H2270" t="str">
            <v>VP-1516-148-T-101/2-253</v>
          </cell>
          <cell r="I2270">
            <v>40175</v>
          </cell>
          <cell r="J2270">
            <v>40168</v>
          </cell>
          <cell r="K2270" t="str">
            <v>Y</v>
          </cell>
          <cell r="L2270" t="str">
            <v>Drw</v>
          </cell>
          <cell r="M2270">
            <v>2271</v>
          </cell>
        </row>
        <row r="2271">
          <cell r="C2271" t="str">
            <v>25</v>
          </cell>
          <cell r="D2271" t="str">
            <v>05050-MD-25-757-115</v>
          </cell>
          <cell r="E2271" t="str">
            <v>05050-MD-25-757-115</v>
          </cell>
          <cell r="F2271" t="str">
            <v>Tank-Main Platform, Structure- (Butane)</v>
          </cell>
          <cell r="G2271">
            <v>0</v>
          </cell>
          <cell r="H2271" t="str">
            <v>VP-1516-148-T-101/2-253</v>
          </cell>
          <cell r="I2271">
            <v>40175</v>
          </cell>
          <cell r="J2271">
            <v>40168</v>
          </cell>
          <cell r="K2271" t="str">
            <v>Y</v>
          </cell>
          <cell r="L2271" t="str">
            <v>Drw</v>
          </cell>
          <cell r="M2271">
            <v>2272</v>
          </cell>
        </row>
        <row r="2272">
          <cell r="C2272" t="str">
            <v>25</v>
          </cell>
          <cell r="D2272" t="str">
            <v>05050-MD-25-757-116</v>
          </cell>
          <cell r="E2272" t="str">
            <v>05050-MD-25-757-116</v>
          </cell>
          <cell r="F2272" t="str">
            <v>Tank-Main Platform, Structure- (Butane)</v>
          </cell>
          <cell r="G2272">
            <v>0</v>
          </cell>
          <cell r="H2272" t="str">
            <v>VP-1516-148-T-101/2-253</v>
          </cell>
          <cell r="I2272">
            <v>40175</v>
          </cell>
          <cell r="J2272">
            <v>40168</v>
          </cell>
          <cell r="K2272" t="str">
            <v>Y</v>
          </cell>
          <cell r="L2272" t="str">
            <v>Drw</v>
          </cell>
          <cell r="M2272">
            <v>2273</v>
          </cell>
        </row>
        <row r="2273">
          <cell r="C2273" t="str">
            <v>25</v>
          </cell>
          <cell r="D2273" t="str">
            <v>05050-MD-25-757-117</v>
          </cell>
          <cell r="E2273" t="str">
            <v>05050-MD-25-757-117</v>
          </cell>
          <cell r="F2273" t="str">
            <v>Tank-Main Platform, Structure- (Butane)</v>
          </cell>
          <cell r="G2273">
            <v>0</v>
          </cell>
          <cell r="H2273" t="str">
            <v>VP-1516-148-T-101/2-253</v>
          </cell>
          <cell r="I2273">
            <v>40175</v>
          </cell>
          <cell r="J2273">
            <v>40168</v>
          </cell>
          <cell r="K2273" t="str">
            <v>Y</v>
          </cell>
          <cell r="L2273" t="str">
            <v>Drw</v>
          </cell>
          <cell r="M2273">
            <v>2274</v>
          </cell>
        </row>
        <row r="2274">
          <cell r="C2274" t="str">
            <v>25</v>
          </cell>
          <cell r="D2274" t="str">
            <v>05050-MD-25-757-118</v>
          </cell>
          <cell r="E2274" t="str">
            <v>05050-MD-25-757-118</v>
          </cell>
          <cell r="F2274" t="str">
            <v>Tank-Main Platform, Structure- (Butane)</v>
          </cell>
          <cell r="G2274">
            <v>0</v>
          </cell>
          <cell r="H2274" t="str">
            <v>VP-1516-148-T-101/2-253</v>
          </cell>
          <cell r="I2274">
            <v>40175</v>
          </cell>
          <cell r="J2274">
            <v>40168</v>
          </cell>
          <cell r="K2274" t="str">
            <v>Y</v>
          </cell>
          <cell r="L2274" t="str">
            <v>Drw</v>
          </cell>
          <cell r="M2274">
            <v>2275</v>
          </cell>
        </row>
        <row r="2275">
          <cell r="C2275" t="str">
            <v>25</v>
          </cell>
          <cell r="D2275" t="str">
            <v>05050-MD-25-757-119</v>
          </cell>
          <cell r="E2275" t="str">
            <v>05050-MD-25-757-119</v>
          </cell>
          <cell r="F2275" t="str">
            <v>Tank-Main Platform, Structure- (Butane)</v>
          </cell>
          <cell r="G2275">
            <v>0</v>
          </cell>
          <cell r="H2275" t="str">
            <v>VP-1516-148-T-101/2-253</v>
          </cell>
          <cell r="I2275">
            <v>40175</v>
          </cell>
          <cell r="J2275">
            <v>40168</v>
          </cell>
          <cell r="K2275" t="str">
            <v>Y</v>
          </cell>
          <cell r="L2275" t="str">
            <v>Drw</v>
          </cell>
          <cell r="M2275">
            <v>2276</v>
          </cell>
        </row>
        <row r="2276">
          <cell r="C2276" t="str">
            <v>25</v>
          </cell>
          <cell r="D2276" t="str">
            <v>05050-MD-25-757-120</v>
          </cell>
          <cell r="E2276" t="str">
            <v>05050-MD-25-757-120</v>
          </cell>
          <cell r="F2276" t="str">
            <v>Tank-Main Platform, Structure- (Butane)</v>
          </cell>
          <cell r="G2276">
            <v>0</v>
          </cell>
          <cell r="H2276" t="str">
            <v>VP-1516-148-T-101/2-253</v>
          </cell>
          <cell r="I2276">
            <v>40175</v>
          </cell>
          <cell r="J2276">
            <v>40168</v>
          </cell>
          <cell r="K2276" t="str">
            <v>Y</v>
          </cell>
          <cell r="L2276" t="str">
            <v>Drw</v>
          </cell>
          <cell r="M2276">
            <v>2277</v>
          </cell>
        </row>
        <row r="2277">
          <cell r="C2277" t="str">
            <v>25</v>
          </cell>
          <cell r="D2277" t="str">
            <v>05050-MD-25-757-121</v>
          </cell>
          <cell r="E2277" t="str">
            <v>05050-MD-25-757-121</v>
          </cell>
          <cell r="F2277" t="str">
            <v>Tank-Main Platform, Structure- (Butane)</v>
          </cell>
          <cell r="G2277">
            <v>0</v>
          </cell>
          <cell r="H2277" t="str">
            <v>VP-1516-148-T-101/2-253</v>
          </cell>
          <cell r="I2277">
            <v>40175</v>
          </cell>
          <cell r="J2277">
            <v>40168</v>
          </cell>
          <cell r="K2277" t="str">
            <v>Y</v>
          </cell>
          <cell r="L2277" t="str">
            <v>Drw</v>
          </cell>
          <cell r="M2277">
            <v>2278</v>
          </cell>
        </row>
        <row r="2278">
          <cell r="C2278" t="str">
            <v>25</v>
          </cell>
          <cell r="D2278" t="str">
            <v>05050-MD-25-757-122</v>
          </cell>
          <cell r="E2278" t="str">
            <v>05050-MD-25-757-122</v>
          </cell>
          <cell r="F2278" t="str">
            <v>Tank-Main Platform, Structure- (Butane)</v>
          </cell>
          <cell r="G2278">
            <v>0</v>
          </cell>
          <cell r="H2278" t="str">
            <v>VP-1516-148-T-101/2-253</v>
          </cell>
          <cell r="I2278">
            <v>40175</v>
          </cell>
          <cell r="J2278">
            <v>40168</v>
          </cell>
          <cell r="K2278" t="str">
            <v>Y</v>
          </cell>
          <cell r="L2278" t="str">
            <v>Drw</v>
          </cell>
          <cell r="M2278">
            <v>2279</v>
          </cell>
        </row>
        <row r="2279">
          <cell r="C2279" t="str">
            <v>25</v>
          </cell>
          <cell r="D2279" t="str">
            <v>05050-MD-25-757-123</v>
          </cell>
          <cell r="E2279" t="str">
            <v>05050-MD-25-757-123</v>
          </cell>
          <cell r="F2279" t="str">
            <v>Tank-Main Platform, Structure- (Butane)</v>
          </cell>
          <cell r="G2279">
            <v>0</v>
          </cell>
          <cell r="H2279" t="str">
            <v>VP-1516-148-T-101/2-253</v>
          </cell>
          <cell r="I2279">
            <v>40175</v>
          </cell>
          <cell r="J2279">
            <v>40168</v>
          </cell>
          <cell r="K2279" t="str">
            <v>Y</v>
          </cell>
          <cell r="L2279" t="str">
            <v>Drw</v>
          </cell>
          <cell r="M2279">
            <v>2280</v>
          </cell>
        </row>
        <row r="2280">
          <cell r="C2280" t="str">
            <v>25</v>
          </cell>
          <cell r="D2280" t="str">
            <v>05050-MD-25-757-124</v>
          </cell>
          <cell r="E2280" t="str">
            <v>05050-MD-25-757-124</v>
          </cell>
          <cell r="F2280" t="str">
            <v>Tank-Main Platform, Structure- (Butane)</v>
          </cell>
          <cell r="G2280">
            <v>0</v>
          </cell>
          <cell r="H2280" t="str">
            <v>VP-1516-148-T-101/2-253</v>
          </cell>
          <cell r="I2280">
            <v>40175</v>
          </cell>
          <cell r="J2280">
            <v>40168</v>
          </cell>
          <cell r="K2280" t="str">
            <v>Y</v>
          </cell>
          <cell r="L2280" t="str">
            <v>Drw</v>
          </cell>
          <cell r="M2280">
            <v>2281</v>
          </cell>
        </row>
        <row r="2281">
          <cell r="C2281" t="str">
            <v>25</v>
          </cell>
          <cell r="D2281" t="str">
            <v>05050-MD-25-757-125</v>
          </cell>
          <cell r="E2281" t="str">
            <v>05050-MD-25-757-125</v>
          </cell>
          <cell r="F2281" t="str">
            <v>Tank-Main Platform, Structure- (Butane)</v>
          </cell>
          <cell r="G2281">
            <v>0</v>
          </cell>
          <cell r="H2281" t="str">
            <v>VP-1516-148-T-101/2-253</v>
          </cell>
          <cell r="I2281">
            <v>40175</v>
          </cell>
          <cell r="J2281">
            <v>40168</v>
          </cell>
          <cell r="K2281" t="str">
            <v>Y</v>
          </cell>
          <cell r="L2281" t="str">
            <v>Drw</v>
          </cell>
          <cell r="M2281">
            <v>2282</v>
          </cell>
        </row>
        <row r="2282">
          <cell r="C2282" t="str">
            <v>25</v>
          </cell>
          <cell r="D2282" t="str">
            <v>05050-MD-25-757-126</v>
          </cell>
          <cell r="E2282" t="str">
            <v>05050-MD-25-757-126</v>
          </cell>
          <cell r="F2282" t="str">
            <v>Tank-Main Platform, Structure- (Butane)</v>
          </cell>
          <cell r="G2282">
            <v>0</v>
          </cell>
          <cell r="H2282" t="str">
            <v>VP-1516-148-T-101/2-253</v>
          </cell>
          <cell r="I2282">
            <v>40175</v>
          </cell>
          <cell r="J2282">
            <v>40168</v>
          </cell>
          <cell r="K2282" t="str">
            <v>Y</v>
          </cell>
          <cell r="L2282" t="str">
            <v>Drw</v>
          </cell>
          <cell r="M2282">
            <v>2283</v>
          </cell>
        </row>
        <row r="2283">
          <cell r="C2283" t="str">
            <v>25</v>
          </cell>
          <cell r="D2283" t="str">
            <v>05050-MD-25-757-127</v>
          </cell>
          <cell r="E2283" t="str">
            <v>05050-MD-25-757-127</v>
          </cell>
          <cell r="F2283" t="str">
            <v>Tank-Main Platform, Structure- (Butane)</v>
          </cell>
          <cell r="G2283">
            <v>0</v>
          </cell>
          <cell r="H2283" t="str">
            <v>VP-1516-148-T-101/2-253</v>
          </cell>
          <cell r="I2283">
            <v>40175</v>
          </cell>
          <cell r="J2283">
            <v>40168</v>
          </cell>
          <cell r="K2283" t="str">
            <v>Y</v>
          </cell>
          <cell r="L2283" t="str">
            <v>Drw</v>
          </cell>
          <cell r="M2283">
            <v>2284</v>
          </cell>
        </row>
        <row r="2284">
          <cell r="C2284" t="str">
            <v>25</v>
          </cell>
          <cell r="D2284" t="str">
            <v>05050-MD-25-757-128</v>
          </cell>
          <cell r="E2284" t="str">
            <v>05050-MD-25-757-128</v>
          </cell>
          <cell r="F2284" t="str">
            <v>Tank-Main Platform, Structure- (Butane)</v>
          </cell>
          <cell r="G2284">
            <v>0</v>
          </cell>
          <cell r="H2284" t="str">
            <v>VP-1516-148-T-101/2-253</v>
          </cell>
          <cell r="I2284">
            <v>40175</v>
          </cell>
          <cell r="J2284">
            <v>40168</v>
          </cell>
          <cell r="K2284" t="str">
            <v>Y</v>
          </cell>
          <cell r="L2284" t="str">
            <v>Drw</v>
          </cell>
          <cell r="M2284">
            <v>2285</v>
          </cell>
        </row>
        <row r="2285">
          <cell r="C2285" t="str">
            <v>25</v>
          </cell>
          <cell r="D2285" t="str">
            <v>05050-MD-25-757-129</v>
          </cell>
          <cell r="E2285" t="str">
            <v>05050-MD-25-757-129</v>
          </cell>
          <cell r="F2285" t="str">
            <v>Tank-Main Platform, Structure- (Butane)</v>
          </cell>
          <cell r="G2285">
            <v>0</v>
          </cell>
          <cell r="H2285" t="str">
            <v>VP-1516-148-T-101/2-253</v>
          </cell>
          <cell r="I2285">
            <v>40175</v>
          </cell>
          <cell r="J2285">
            <v>40168</v>
          </cell>
          <cell r="K2285" t="str">
            <v>Y</v>
          </cell>
          <cell r="L2285" t="str">
            <v>Drw</v>
          </cell>
          <cell r="M2285">
            <v>2286</v>
          </cell>
        </row>
        <row r="2286">
          <cell r="C2286" t="str">
            <v>25</v>
          </cell>
          <cell r="D2286" t="str">
            <v>05050-MD-25-757-130</v>
          </cell>
          <cell r="E2286" t="str">
            <v>05050-MD-25-757-130</v>
          </cell>
          <cell r="F2286" t="str">
            <v>Tank-Main Platform, Structure- (Butane)</v>
          </cell>
          <cell r="G2286">
            <v>0</v>
          </cell>
          <cell r="H2286" t="str">
            <v>VP-1516-148-T-101/2-253</v>
          </cell>
          <cell r="I2286">
            <v>40175</v>
          </cell>
          <cell r="J2286">
            <v>40168</v>
          </cell>
          <cell r="K2286" t="str">
            <v>Y</v>
          </cell>
          <cell r="L2286" t="str">
            <v>Drw</v>
          </cell>
          <cell r="M2286">
            <v>2287</v>
          </cell>
        </row>
        <row r="2287">
          <cell r="C2287" t="str">
            <v>25</v>
          </cell>
          <cell r="D2287" t="str">
            <v>05050-MD-25-757-131</v>
          </cell>
          <cell r="E2287" t="str">
            <v>05050-MD-25-757-131</v>
          </cell>
          <cell r="F2287" t="str">
            <v>Tank-Main Platform, Structure- (Butane)</v>
          </cell>
          <cell r="G2287">
            <v>0</v>
          </cell>
          <cell r="H2287" t="str">
            <v>VP-1516-148-T-101/2-253</v>
          </cell>
          <cell r="I2287">
            <v>40175</v>
          </cell>
          <cell r="J2287">
            <v>40168</v>
          </cell>
          <cell r="K2287" t="str">
            <v>Y</v>
          </cell>
          <cell r="L2287" t="str">
            <v>Drw</v>
          </cell>
          <cell r="M2287">
            <v>2288</v>
          </cell>
        </row>
        <row r="2288">
          <cell r="C2288" t="str">
            <v>25</v>
          </cell>
          <cell r="D2288" t="str">
            <v>05050-MD-25-757-132</v>
          </cell>
          <cell r="E2288" t="str">
            <v>05050-MD-25-757-132</v>
          </cell>
          <cell r="F2288" t="str">
            <v>Tank-Main Platform, Structure- (Butane)</v>
          </cell>
          <cell r="G2288">
            <v>0</v>
          </cell>
          <cell r="H2288" t="str">
            <v>VP-1516-148-T-101/2-253</v>
          </cell>
          <cell r="I2288">
            <v>40175</v>
          </cell>
          <cell r="J2288">
            <v>40168</v>
          </cell>
          <cell r="K2288" t="str">
            <v>Y</v>
          </cell>
          <cell r="L2288" t="str">
            <v>Drw</v>
          </cell>
          <cell r="M2288">
            <v>2289</v>
          </cell>
        </row>
        <row r="2289">
          <cell r="C2289" t="str">
            <v>25</v>
          </cell>
          <cell r="D2289" t="str">
            <v>05050-MD-25-757-133</v>
          </cell>
          <cell r="E2289" t="str">
            <v>05050-MD-25-757-133</v>
          </cell>
          <cell r="F2289" t="str">
            <v>Tank-Main Platform, Structure- (Butane)</v>
          </cell>
          <cell r="G2289">
            <v>0</v>
          </cell>
          <cell r="H2289" t="str">
            <v>VP-1516-148-T-101/2-253</v>
          </cell>
          <cell r="I2289">
            <v>40175</v>
          </cell>
          <cell r="J2289">
            <v>40168</v>
          </cell>
          <cell r="K2289" t="str">
            <v>Y</v>
          </cell>
          <cell r="L2289" t="str">
            <v>Drw</v>
          </cell>
          <cell r="M2289">
            <v>2290</v>
          </cell>
        </row>
        <row r="2290">
          <cell r="C2290" t="str">
            <v>25</v>
          </cell>
          <cell r="D2290" t="str">
            <v>05050-MD-25-757-134</v>
          </cell>
          <cell r="E2290" t="str">
            <v>05050-MD-25-757-134</v>
          </cell>
          <cell r="F2290" t="str">
            <v>Tank-Main Platform, Structure- (Butane)</v>
          </cell>
          <cell r="G2290">
            <v>0</v>
          </cell>
          <cell r="H2290" t="str">
            <v>VP-1516-148-T-101/2-253</v>
          </cell>
          <cell r="I2290">
            <v>40175</v>
          </cell>
          <cell r="J2290">
            <v>40168</v>
          </cell>
          <cell r="K2290" t="str">
            <v>Y</v>
          </cell>
          <cell r="L2290" t="str">
            <v>Drw</v>
          </cell>
          <cell r="M2290">
            <v>2291</v>
          </cell>
        </row>
        <row r="2291">
          <cell r="C2291" t="str">
            <v>25</v>
          </cell>
          <cell r="D2291" t="str">
            <v>05050-MD-25-757-135</v>
          </cell>
          <cell r="E2291" t="str">
            <v>05050-MD-25-757-135</v>
          </cell>
          <cell r="F2291" t="str">
            <v>Tank-Main Platform, Structure- (Butane)</v>
          </cell>
          <cell r="G2291">
            <v>0</v>
          </cell>
          <cell r="H2291" t="str">
            <v>VP-1516-148-T-101/2-253</v>
          </cell>
          <cell r="I2291">
            <v>40175</v>
          </cell>
          <cell r="J2291">
            <v>40168</v>
          </cell>
          <cell r="K2291" t="str">
            <v>Y</v>
          </cell>
          <cell r="L2291" t="str">
            <v>Drw</v>
          </cell>
          <cell r="M2291">
            <v>2292</v>
          </cell>
        </row>
        <row r="2292">
          <cell r="C2292" t="str">
            <v>25</v>
          </cell>
          <cell r="D2292" t="str">
            <v>05050-MD-25-757-136</v>
          </cell>
          <cell r="E2292" t="str">
            <v>05050-MD-25-757-136</v>
          </cell>
          <cell r="F2292" t="str">
            <v>Tank-Main Platform, Structure- (Butane)</v>
          </cell>
          <cell r="G2292">
            <v>0</v>
          </cell>
          <cell r="H2292" t="str">
            <v>VP-1516-148-T-101/2-253</v>
          </cell>
          <cell r="I2292">
            <v>40175</v>
          </cell>
          <cell r="J2292">
            <v>40168</v>
          </cell>
          <cell r="K2292" t="str">
            <v>Y</v>
          </cell>
          <cell r="L2292" t="str">
            <v>Drw</v>
          </cell>
          <cell r="M2292">
            <v>2293</v>
          </cell>
        </row>
        <row r="2293">
          <cell r="C2293" t="str">
            <v>25</v>
          </cell>
          <cell r="D2293" t="str">
            <v>05050-MD-25-757-137</v>
          </cell>
          <cell r="E2293" t="str">
            <v>05050-MD-25-757-137</v>
          </cell>
          <cell r="F2293" t="str">
            <v>Tank-Main Platform, Structure- (Butane)</v>
          </cell>
          <cell r="G2293">
            <v>0</v>
          </cell>
          <cell r="H2293" t="str">
            <v>VP-1516-148-T-101/2-253</v>
          </cell>
          <cell r="I2293">
            <v>40175</v>
          </cell>
          <cell r="J2293">
            <v>40168</v>
          </cell>
          <cell r="K2293" t="str">
            <v>Y</v>
          </cell>
          <cell r="L2293" t="str">
            <v>Drw</v>
          </cell>
          <cell r="M2293">
            <v>2294</v>
          </cell>
        </row>
        <row r="2294">
          <cell r="C2294" t="str">
            <v>25</v>
          </cell>
          <cell r="D2294" t="str">
            <v>05050-MD-25-757-138</v>
          </cell>
          <cell r="E2294" t="str">
            <v>05050-MD-25-757-138</v>
          </cell>
          <cell r="F2294" t="str">
            <v>Tank-Main Platform, Structure- (Butane)</v>
          </cell>
          <cell r="G2294">
            <v>0</v>
          </cell>
          <cell r="H2294" t="str">
            <v>VP-1516-148-T-101/2-253</v>
          </cell>
          <cell r="I2294">
            <v>40175</v>
          </cell>
          <cell r="J2294">
            <v>40168</v>
          </cell>
          <cell r="K2294" t="str">
            <v>Y</v>
          </cell>
          <cell r="L2294" t="str">
            <v>Drw</v>
          </cell>
          <cell r="M2294">
            <v>2295</v>
          </cell>
        </row>
        <row r="2295">
          <cell r="C2295" t="str">
            <v>25</v>
          </cell>
          <cell r="D2295" t="str">
            <v>05050-MD-25-757-139</v>
          </cell>
          <cell r="E2295" t="str">
            <v>05050-MD-25-757-139</v>
          </cell>
          <cell r="F2295" t="str">
            <v>Tank-Main Platform, Structure- (Butane)</v>
          </cell>
          <cell r="G2295">
            <v>0</v>
          </cell>
          <cell r="H2295" t="str">
            <v>VP-1516-148-T-101/2-253</v>
          </cell>
          <cell r="I2295">
            <v>40175</v>
          </cell>
          <cell r="J2295">
            <v>40168</v>
          </cell>
          <cell r="K2295" t="str">
            <v>Y</v>
          </cell>
          <cell r="L2295" t="str">
            <v>Drw</v>
          </cell>
          <cell r="M2295">
            <v>2296</v>
          </cell>
        </row>
        <row r="2296">
          <cell r="C2296" t="str">
            <v>25</v>
          </cell>
          <cell r="D2296" t="str">
            <v>05050-MD-25-757-140</v>
          </cell>
          <cell r="E2296" t="str">
            <v>05050-MD-25-757-140</v>
          </cell>
          <cell r="F2296" t="str">
            <v>Tank-Main Platform, Structure- (Butane)</v>
          </cell>
          <cell r="G2296">
            <v>0</v>
          </cell>
          <cell r="H2296" t="str">
            <v>VP-1516-148-T-101/2-253</v>
          </cell>
          <cell r="I2296">
            <v>40175</v>
          </cell>
          <cell r="J2296">
            <v>40168</v>
          </cell>
          <cell r="K2296" t="str">
            <v>Y</v>
          </cell>
          <cell r="L2296" t="str">
            <v>Drw</v>
          </cell>
          <cell r="M2296">
            <v>2297</v>
          </cell>
        </row>
        <row r="2297">
          <cell r="C2297" t="str">
            <v>25</v>
          </cell>
          <cell r="D2297" t="str">
            <v>05050-MD-25-757-141</v>
          </cell>
          <cell r="E2297" t="str">
            <v>05050-MD-25-757-141</v>
          </cell>
          <cell r="F2297" t="str">
            <v>Tank-Main Platform, Structure- (Butane)</v>
          </cell>
          <cell r="G2297">
            <v>0</v>
          </cell>
          <cell r="H2297" t="str">
            <v>VP-1516-148-T-101/2-253</v>
          </cell>
          <cell r="I2297">
            <v>40175</v>
          </cell>
          <cell r="J2297">
            <v>40168</v>
          </cell>
          <cell r="K2297" t="str">
            <v>Y</v>
          </cell>
          <cell r="L2297" t="str">
            <v>Drw</v>
          </cell>
          <cell r="M2297">
            <v>2298</v>
          </cell>
        </row>
        <row r="2298">
          <cell r="C2298" t="str">
            <v>25</v>
          </cell>
          <cell r="D2298" t="str">
            <v>05050-MD-25-757-142</v>
          </cell>
          <cell r="E2298" t="str">
            <v>05050-MD-25-757-142</v>
          </cell>
          <cell r="F2298" t="str">
            <v>Tank-Main Platform, Structure- (Butane)</v>
          </cell>
          <cell r="G2298">
            <v>0</v>
          </cell>
          <cell r="H2298" t="str">
            <v>VP-1516-148-T-101/2-253</v>
          </cell>
          <cell r="I2298">
            <v>40175</v>
          </cell>
          <cell r="J2298">
            <v>40168</v>
          </cell>
          <cell r="K2298" t="str">
            <v>Y</v>
          </cell>
          <cell r="L2298" t="str">
            <v>Drw</v>
          </cell>
          <cell r="M2298">
            <v>2299</v>
          </cell>
        </row>
        <row r="2299">
          <cell r="C2299" t="str">
            <v>25</v>
          </cell>
          <cell r="D2299" t="str">
            <v>05050-MD-25-757-143</v>
          </cell>
          <cell r="E2299" t="str">
            <v>05050-MD-25-757-143</v>
          </cell>
          <cell r="F2299" t="str">
            <v>Tank-Main Platform, Structure- (Butane)</v>
          </cell>
          <cell r="G2299">
            <v>0</v>
          </cell>
          <cell r="H2299" t="str">
            <v>VP-1516-148-T-101/2-253</v>
          </cell>
          <cell r="I2299">
            <v>40175</v>
          </cell>
          <cell r="J2299">
            <v>40168</v>
          </cell>
          <cell r="K2299" t="str">
            <v>Y</v>
          </cell>
          <cell r="L2299" t="str">
            <v>Drw</v>
          </cell>
          <cell r="M2299">
            <v>2300</v>
          </cell>
        </row>
        <row r="2300">
          <cell r="C2300" t="str">
            <v>25</v>
          </cell>
          <cell r="D2300" t="str">
            <v>05050-MD-25-757-144</v>
          </cell>
          <cell r="E2300" t="str">
            <v>05050-MD-25-757-144</v>
          </cell>
          <cell r="F2300" t="str">
            <v>Tank-Main Platform, Structure- (Butane)</v>
          </cell>
          <cell r="G2300">
            <v>0</v>
          </cell>
          <cell r="H2300" t="str">
            <v>VP-1516-148-T-101/2-253</v>
          </cell>
          <cell r="I2300">
            <v>40175</v>
          </cell>
          <cell r="J2300">
            <v>40168</v>
          </cell>
          <cell r="K2300" t="str">
            <v>Y</v>
          </cell>
          <cell r="L2300" t="str">
            <v>Drw</v>
          </cell>
          <cell r="M2300">
            <v>2301</v>
          </cell>
        </row>
        <row r="2301">
          <cell r="C2301" t="str">
            <v>25</v>
          </cell>
          <cell r="D2301" t="str">
            <v>05050-MD-25-757-145</v>
          </cell>
          <cell r="E2301" t="str">
            <v>05050-MD-25-757-145</v>
          </cell>
          <cell r="F2301" t="str">
            <v>Tank-Main Platform, Structure- (Butane)</v>
          </cell>
          <cell r="G2301">
            <v>0</v>
          </cell>
          <cell r="H2301" t="str">
            <v>VP-1516-148-T-101/2-253</v>
          </cell>
          <cell r="I2301">
            <v>40175</v>
          </cell>
          <cell r="J2301">
            <v>40168</v>
          </cell>
          <cell r="K2301" t="str">
            <v>Y</v>
          </cell>
          <cell r="L2301" t="str">
            <v>Drw</v>
          </cell>
          <cell r="M2301">
            <v>2302</v>
          </cell>
        </row>
        <row r="2302">
          <cell r="C2302" t="str">
            <v>25</v>
          </cell>
          <cell r="D2302" t="str">
            <v>05050-MD-25-757-146</v>
          </cell>
          <cell r="E2302" t="str">
            <v>05050-MD-25-757-146</v>
          </cell>
          <cell r="F2302" t="str">
            <v>Tank-Main Platform, Structure- (Butane)</v>
          </cell>
          <cell r="G2302">
            <v>0</v>
          </cell>
          <cell r="H2302" t="str">
            <v>VP-1516-148-T-101/2-253</v>
          </cell>
          <cell r="I2302">
            <v>40175</v>
          </cell>
          <cell r="J2302">
            <v>40168</v>
          </cell>
          <cell r="K2302" t="str">
            <v>Y</v>
          </cell>
          <cell r="L2302" t="str">
            <v>Drw</v>
          </cell>
          <cell r="M2302">
            <v>2303</v>
          </cell>
        </row>
        <row r="2303">
          <cell r="C2303" t="str">
            <v>25</v>
          </cell>
          <cell r="D2303" t="str">
            <v>05050-MD-25-757-147</v>
          </cell>
          <cell r="E2303" t="str">
            <v>05050-MD-25-757-147</v>
          </cell>
          <cell r="F2303" t="str">
            <v>Tank-Main Platform, Structure- (Butane)</v>
          </cell>
          <cell r="G2303">
            <v>0</v>
          </cell>
          <cell r="H2303" t="str">
            <v>VP-1516-148-T-101/2-253</v>
          </cell>
          <cell r="I2303">
            <v>40175</v>
          </cell>
          <cell r="J2303">
            <v>40168</v>
          </cell>
          <cell r="K2303" t="str">
            <v>Y</v>
          </cell>
          <cell r="L2303" t="str">
            <v>Drw</v>
          </cell>
          <cell r="M2303">
            <v>2304</v>
          </cell>
        </row>
        <row r="2304">
          <cell r="C2304" t="str">
            <v>25</v>
          </cell>
          <cell r="D2304" t="str">
            <v>05050-MD-25-757-148</v>
          </cell>
          <cell r="E2304" t="str">
            <v>05050-MD-25-757-148</v>
          </cell>
          <cell r="F2304" t="str">
            <v>Tank-Main Platform, Structure- (Butane)</v>
          </cell>
          <cell r="G2304">
            <v>0</v>
          </cell>
          <cell r="H2304" t="str">
            <v>VP-1516-148-T-101/2-253</v>
          </cell>
          <cell r="I2304">
            <v>40175</v>
          </cell>
          <cell r="J2304">
            <v>40168</v>
          </cell>
          <cell r="K2304" t="str">
            <v>Y</v>
          </cell>
          <cell r="L2304" t="str">
            <v>Drw</v>
          </cell>
          <cell r="M2304">
            <v>2305</v>
          </cell>
        </row>
        <row r="2305">
          <cell r="C2305" t="str">
            <v>25</v>
          </cell>
          <cell r="D2305" t="str">
            <v>05050-MD-25-757-149</v>
          </cell>
          <cell r="E2305" t="str">
            <v>05050-MD-25-757-149</v>
          </cell>
          <cell r="F2305" t="str">
            <v>Tank-Main Platform, Structure- (Butane)</v>
          </cell>
          <cell r="G2305">
            <v>0</v>
          </cell>
          <cell r="H2305" t="str">
            <v>VP-1516-148-T-101/2-253</v>
          </cell>
          <cell r="I2305">
            <v>40175</v>
          </cell>
          <cell r="J2305">
            <v>40168</v>
          </cell>
          <cell r="K2305" t="str">
            <v>Y</v>
          </cell>
          <cell r="L2305" t="str">
            <v>Drw</v>
          </cell>
          <cell r="M2305">
            <v>2306</v>
          </cell>
        </row>
        <row r="2306">
          <cell r="C2306" t="str">
            <v>25</v>
          </cell>
          <cell r="D2306" t="str">
            <v>05050-MD-25-757-150</v>
          </cell>
          <cell r="E2306" t="str">
            <v>05050-MD-25-757-150</v>
          </cell>
          <cell r="F2306" t="str">
            <v>Tank-Main Platform, Structure- (Butane)</v>
          </cell>
          <cell r="G2306">
            <v>0</v>
          </cell>
          <cell r="H2306" t="str">
            <v>VP-1516-148-T-101/2-253</v>
          </cell>
          <cell r="I2306">
            <v>40175</v>
          </cell>
          <cell r="J2306">
            <v>40168</v>
          </cell>
          <cell r="K2306" t="str">
            <v>Y</v>
          </cell>
          <cell r="L2306" t="str">
            <v>Drw</v>
          </cell>
          <cell r="M2306">
            <v>2307</v>
          </cell>
        </row>
        <row r="2307">
          <cell r="C2307" t="str">
            <v>25</v>
          </cell>
          <cell r="D2307" t="str">
            <v>05050-MD-25-757-151</v>
          </cell>
          <cell r="E2307" t="str">
            <v>05050-MD-25-757-151</v>
          </cell>
          <cell r="F2307" t="str">
            <v>Tank-Main Platform, Structure- (Butane)</v>
          </cell>
          <cell r="G2307">
            <v>0</v>
          </cell>
          <cell r="H2307" t="str">
            <v>VP-1516-148-T-101/2-253</v>
          </cell>
          <cell r="I2307">
            <v>40175</v>
          </cell>
          <cell r="J2307">
            <v>40168</v>
          </cell>
          <cell r="K2307" t="str">
            <v>Y</v>
          </cell>
          <cell r="L2307" t="str">
            <v>Drw</v>
          </cell>
          <cell r="M2307">
            <v>2308</v>
          </cell>
        </row>
        <row r="2308">
          <cell r="C2308" t="str">
            <v>25</v>
          </cell>
          <cell r="D2308" t="str">
            <v>05050-MD-25-757-152</v>
          </cell>
          <cell r="E2308" t="str">
            <v>05050-MD-25-757-152</v>
          </cell>
          <cell r="F2308" t="str">
            <v>Tank-Main Platform, Structure- (Butane)</v>
          </cell>
          <cell r="G2308">
            <v>0</v>
          </cell>
          <cell r="H2308" t="str">
            <v>VP-1516-148-T-101/2-253</v>
          </cell>
          <cell r="I2308">
            <v>40175</v>
          </cell>
          <cell r="J2308">
            <v>40168</v>
          </cell>
          <cell r="K2308" t="str">
            <v>Y</v>
          </cell>
          <cell r="L2308" t="str">
            <v>Drw</v>
          </cell>
          <cell r="M2308">
            <v>2309</v>
          </cell>
        </row>
        <row r="2309">
          <cell r="C2309" t="str">
            <v>25</v>
          </cell>
          <cell r="D2309" t="str">
            <v>05050-MD-25-757-153</v>
          </cell>
          <cell r="E2309" t="str">
            <v>05050-MD-25-757-153</v>
          </cell>
          <cell r="F2309" t="str">
            <v>Tank-Main Platform, Structure- (Butane)</v>
          </cell>
          <cell r="G2309">
            <v>0</v>
          </cell>
          <cell r="H2309" t="str">
            <v>VP-1516-148-T-101/2-253</v>
          </cell>
          <cell r="I2309">
            <v>40175</v>
          </cell>
          <cell r="J2309">
            <v>40168</v>
          </cell>
          <cell r="K2309" t="str">
            <v>Y</v>
          </cell>
          <cell r="L2309" t="str">
            <v>Drw</v>
          </cell>
          <cell r="M2309">
            <v>2310</v>
          </cell>
        </row>
        <row r="2310">
          <cell r="C2310" t="str">
            <v>25</v>
          </cell>
          <cell r="D2310" t="str">
            <v>05050-MD-25-757-154</v>
          </cell>
          <cell r="E2310" t="str">
            <v>05050-MD-25-757-154</v>
          </cell>
          <cell r="F2310" t="str">
            <v>Tank-Main Platform, Structure- (Butane)</v>
          </cell>
          <cell r="G2310">
            <v>0</v>
          </cell>
          <cell r="H2310" t="str">
            <v>VP-1516-148-T-101/2-253</v>
          </cell>
          <cell r="I2310">
            <v>40175</v>
          </cell>
          <cell r="J2310">
            <v>40168</v>
          </cell>
          <cell r="K2310" t="str">
            <v>Y</v>
          </cell>
          <cell r="L2310" t="str">
            <v>Drw</v>
          </cell>
          <cell r="M2310">
            <v>2311</v>
          </cell>
        </row>
        <row r="2311">
          <cell r="C2311" t="str">
            <v>25</v>
          </cell>
          <cell r="D2311" t="str">
            <v>05050-MD-25-757-155</v>
          </cell>
          <cell r="E2311" t="str">
            <v>05050-MD-25-757-155</v>
          </cell>
          <cell r="F2311" t="str">
            <v>Tank-Main Platform, Structure- (Butane)</v>
          </cell>
          <cell r="G2311">
            <v>0</v>
          </cell>
          <cell r="H2311" t="str">
            <v>VP-1516-148-T-101/2-253</v>
          </cell>
          <cell r="I2311">
            <v>40175</v>
          </cell>
          <cell r="J2311">
            <v>40168</v>
          </cell>
          <cell r="K2311" t="str">
            <v>Y</v>
          </cell>
          <cell r="L2311" t="str">
            <v>Drw</v>
          </cell>
          <cell r="M2311">
            <v>2312</v>
          </cell>
        </row>
        <row r="2312">
          <cell r="C2312" t="str">
            <v>25</v>
          </cell>
          <cell r="D2312" t="str">
            <v>05050-MD-25-757-156</v>
          </cell>
          <cell r="E2312" t="str">
            <v>05050-MD-25-757-156</v>
          </cell>
          <cell r="F2312" t="str">
            <v>Tank-Main Platform, Structure- (Butane)</v>
          </cell>
          <cell r="G2312">
            <v>0</v>
          </cell>
          <cell r="H2312" t="str">
            <v>VP-1516-148-T-101/2-253</v>
          </cell>
          <cell r="I2312">
            <v>40175</v>
          </cell>
          <cell r="J2312">
            <v>40168</v>
          </cell>
          <cell r="K2312" t="str">
            <v>Y</v>
          </cell>
          <cell r="L2312" t="str">
            <v>Drw</v>
          </cell>
          <cell r="M2312">
            <v>2313</v>
          </cell>
        </row>
        <row r="2313">
          <cell r="C2313" t="str">
            <v>25</v>
          </cell>
          <cell r="D2313" t="str">
            <v>05050-MD-25-757-157</v>
          </cell>
          <cell r="E2313" t="str">
            <v>05050-MD-25-757-157</v>
          </cell>
          <cell r="F2313" t="str">
            <v>Tank-Main Platform, Structure- (Butane)</v>
          </cell>
          <cell r="G2313">
            <v>0</v>
          </cell>
          <cell r="H2313" t="str">
            <v>VP-1516-148-T-101/2-253</v>
          </cell>
          <cell r="I2313">
            <v>40175</v>
          </cell>
          <cell r="J2313">
            <v>40168</v>
          </cell>
          <cell r="K2313" t="str">
            <v>Y</v>
          </cell>
          <cell r="L2313" t="str">
            <v>Drw</v>
          </cell>
          <cell r="M2313">
            <v>2314</v>
          </cell>
        </row>
        <row r="2314">
          <cell r="C2314" t="str">
            <v>25</v>
          </cell>
          <cell r="D2314" t="str">
            <v>05050-MD-25-757-158</v>
          </cell>
          <cell r="E2314" t="str">
            <v>05050-MD-25-757-158</v>
          </cell>
          <cell r="F2314" t="str">
            <v>Tank-Main Platform, Structure- (Butane)</v>
          </cell>
          <cell r="G2314">
            <v>0</v>
          </cell>
          <cell r="H2314" t="str">
            <v>VP-1516-148-T-101/2-253</v>
          </cell>
          <cell r="I2314">
            <v>40175</v>
          </cell>
          <cell r="J2314">
            <v>40168</v>
          </cell>
          <cell r="K2314" t="str">
            <v>Y</v>
          </cell>
          <cell r="L2314" t="str">
            <v>Drw</v>
          </cell>
          <cell r="M2314">
            <v>2315</v>
          </cell>
        </row>
        <row r="2315">
          <cell r="C2315" t="str">
            <v>25</v>
          </cell>
          <cell r="D2315" t="str">
            <v>05050-MD-25-757-159</v>
          </cell>
          <cell r="E2315" t="str">
            <v>05050-MD-25-757-159</v>
          </cell>
          <cell r="F2315" t="str">
            <v>Tank-Main Platform, Structure- (Butane)</v>
          </cell>
          <cell r="G2315">
            <v>0</v>
          </cell>
          <cell r="H2315" t="str">
            <v>VP-1516-148-T-101/2-253</v>
          </cell>
          <cell r="I2315">
            <v>40175</v>
          </cell>
          <cell r="J2315">
            <v>40168</v>
          </cell>
          <cell r="K2315" t="str">
            <v>Y</v>
          </cell>
          <cell r="L2315" t="str">
            <v>Drw</v>
          </cell>
          <cell r="M2315">
            <v>2316</v>
          </cell>
        </row>
        <row r="2316">
          <cell r="C2316" t="str">
            <v>25</v>
          </cell>
          <cell r="D2316" t="str">
            <v>05050-MD-25-757-160</v>
          </cell>
          <cell r="E2316" t="str">
            <v>05050-MD-25-757-160</v>
          </cell>
          <cell r="F2316" t="str">
            <v>Tank-Main Platform, Structure- (Butane)</v>
          </cell>
          <cell r="G2316">
            <v>0</v>
          </cell>
          <cell r="H2316" t="str">
            <v>VP-1516-148-T-101/2-253</v>
          </cell>
          <cell r="I2316">
            <v>40175</v>
          </cell>
          <cell r="J2316">
            <v>40168</v>
          </cell>
          <cell r="K2316" t="str">
            <v>Y</v>
          </cell>
          <cell r="L2316" t="str">
            <v>Drw</v>
          </cell>
          <cell r="M2316">
            <v>2317</v>
          </cell>
        </row>
        <row r="2317">
          <cell r="C2317" t="str">
            <v>25</v>
          </cell>
          <cell r="D2317" t="str">
            <v>05050-MD-25-757-161</v>
          </cell>
          <cell r="E2317" t="str">
            <v>05050-MD-25-757-161</v>
          </cell>
          <cell r="F2317" t="str">
            <v>Tank-Main Platform, Structure- (Butane)</v>
          </cell>
          <cell r="G2317">
            <v>0</v>
          </cell>
          <cell r="H2317" t="str">
            <v>VP-1516-148-T-101/2-253</v>
          </cell>
          <cell r="I2317">
            <v>40175</v>
          </cell>
          <cell r="J2317">
            <v>40168</v>
          </cell>
          <cell r="K2317" t="str">
            <v>Y</v>
          </cell>
          <cell r="L2317" t="str">
            <v>Drw</v>
          </cell>
          <cell r="M2317">
            <v>2318</v>
          </cell>
        </row>
        <row r="2318">
          <cell r="C2318" t="str">
            <v>25</v>
          </cell>
          <cell r="D2318" t="str">
            <v>05050-MD-25-757-162</v>
          </cell>
          <cell r="E2318" t="str">
            <v>05050-MD-25-757-162</v>
          </cell>
          <cell r="F2318" t="str">
            <v>Tank-Main Platform, Structure- (Butane)</v>
          </cell>
          <cell r="G2318">
            <v>0</v>
          </cell>
          <cell r="H2318" t="str">
            <v>VP-1516-148-T-101/2-253</v>
          </cell>
          <cell r="I2318">
            <v>40175</v>
          </cell>
          <cell r="J2318">
            <v>40168</v>
          </cell>
          <cell r="K2318" t="str">
            <v>Y</v>
          </cell>
          <cell r="L2318" t="str">
            <v>Drw</v>
          </cell>
          <cell r="M2318">
            <v>2319</v>
          </cell>
        </row>
        <row r="2319">
          <cell r="C2319" t="str">
            <v>25</v>
          </cell>
          <cell r="D2319" t="str">
            <v>05050-MD-25-757-163</v>
          </cell>
          <cell r="E2319" t="str">
            <v>05050-MD-25-757-163</v>
          </cell>
          <cell r="F2319" t="str">
            <v>Tank-Main Platform, Structure- (Butane)</v>
          </cell>
          <cell r="G2319">
            <v>0</v>
          </cell>
          <cell r="H2319" t="str">
            <v>VP-1516-148-T-101/2-253</v>
          </cell>
          <cell r="I2319">
            <v>40175</v>
          </cell>
          <cell r="J2319">
            <v>40168</v>
          </cell>
          <cell r="K2319" t="str">
            <v>Y</v>
          </cell>
          <cell r="L2319" t="str">
            <v>Drw</v>
          </cell>
          <cell r="M2319">
            <v>2320</v>
          </cell>
        </row>
        <row r="2320">
          <cell r="C2320" t="str">
            <v>25</v>
          </cell>
          <cell r="D2320" t="str">
            <v>05050-MD-25-757-164</v>
          </cell>
          <cell r="E2320" t="str">
            <v>05050-MD-25-757-164</v>
          </cell>
          <cell r="F2320" t="str">
            <v>Tank-Main Platform, Structure- (Butane)</v>
          </cell>
          <cell r="G2320">
            <v>0</v>
          </cell>
          <cell r="H2320" t="str">
            <v>VP-1516-148-T-101/2-253</v>
          </cell>
          <cell r="I2320">
            <v>40175</v>
          </cell>
          <cell r="J2320">
            <v>40168</v>
          </cell>
          <cell r="K2320" t="str">
            <v>Y</v>
          </cell>
          <cell r="L2320" t="str">
            <v>Drw</v>
          </cell>
          <cell r="M2320">
            <v>2321</v>
          </cell>
        </row>
        <row r="2321">
          <cell r="C2321" t="str">
            <v>25</v>
          </cell>
          <cell r="D2321" t="str">
            <v>05050-MD-25-757-165</v>
          </cell>
          <cell r="E2321" t="str">
            <v>05050-MD-25-757-165</v>
          </cell>
          <cell r="F2321" t="str">
            <v>Tank-Main Platform, Structure- (Butane)</v>
          </cell>
          <cell r="G2321">
            <v>0</v>
          </cell>
          <cell r="H2321" t="str">
            <v>VP-1516-148-T-101/2-253</v>
          </cell>
          <cell r="I2321">
            <v>40175</v>
          </cell>
          <cell r="J2321">
            <v>40168</v>
          </cell>
          <cell r="K2321" t="str">
            <v>Y</v>
          </cell>
          <cell r="L2321" t="str">
            <v>Drw</v>
          </cell>
          <cell r="M2321">
            <v>2322</v>
          </cell>
        </row>
        <row r="2322">
          <cell r="C2322" t="str">
            <v>25</v>
          </cell>
          <cell r="D2322" t="str">
            <v>05050-MD-25-757-166</v>
          </cell>
          <cell r="E2322" t="str">
            <v>05050-MD-25-757-166</v>
          </cell>
          <cell r="F2322" t="str">
            <v>Tank-Main Platform, Structure- (Butane)</v>
          </cell>
          <cell r="G2322">
            <v>0</v>
          </cell>
          <cell r="H2322" t="str">
            <v>VP-1516-148-T-101/2-253</v>
          </cell>
          <cell r="I2322">
            <v>40175</v>
          </cell>
          <cell r="J2322">
            <v>40168</v>
          </cell>
          <cell r="K2322" t="str">
            <v>Y</v>
          </cell>
          <cell r="L2322" t="str">
            <v>Drw</v>
          </cell>
          <cell r="M2322">
            <v>2323</v>
          </cell>
        </row>
        <row r="2323">
          <cell r="C2323" t="str">
            <v>25</v>
          </cell>
          <cell r="D2323" t="str">
            <v>05050-MD-25-757-167</v>
          </cell>
          <cell r="E2323" t="str">
            <v>05050-MD-25-757-167</v>
          </cell>
          <cell r="F2323" t="str">
            <v>Tank-Main Platform, Structure- (Butane)</v>
          </cell>
          <cell r="G2323">
            <v>0</v>
          </cell>
          <cell r="H2323" t="str">
            <v>VP-1516-148-T-101/2-253</v>
          </cell>
          <cell r="I2323">
            <v>40175</v>
          </cell>
          <cell r="J2323">
            <v>40168</v>
          </cell>
          <cell r="K2323" t="str">
            <v>Y</v>
          </cell>
          <cell r="L2323" t="str">
            <v>Drw</v>
          </cell>
          <cell r="M2323">
            <v>2324</v>
          </cell>
        </row>
        <row r="2324">
          <cell r="C2324" t="str">
            <v>25</v>
          </cell>
          <cell r="D2324" t="str">
            <v>05050-MD-25-757-168</v>
          </cell>
          <cell r="E2324" t="str">
            <v>05050-MD-25-757-168</v>
          </cell>
          <cell r="F2324" t="str">
            <v>Tank-Main Platform, Structure- (Butane)</v>
          </cell>
          <cell r="G2324">
            <v>0</v>
          </cell>
          <cell r="H2324" t="str">
            <v>VP-1516-148-T-101/2-253</v>
          </cell>
          <cell r="I2324">
            <v>40175</v>
          </cell>
          <cell r="J2324">
            <v>40168</v>
          </cell>
          <cell r="K2324" t="str">
            <v>Y</v>
          </cell>
          <cell r="L2324" t="str">
            <v>Drw</v>
          </cell>
          <cell r="M2324">
            <v>2325</v>
          </cell>
        </row>
        <row r="2325">
          <cell r="C2325" t="str">
            <v>25</v>
          </cell>
          <cell r="D2325" t="str">
            <v>05050-MD-25-757-169</v>
          </cell>
          <cell r="E2325" t="str">
            <v>05050-MD-25-757-169</v>
          </cell>
          <cell r="F2325" t="str">
            <v>Tank-Main Platform, Structure- (Butane)</v>
          </cell>
          <cell r="G2325">
            <v>0</v>
          </cell>
          <cell r="H2325" t="str">
            <v>VP-1516-148-T-101/2-253</v>
          </cell>
          <cell r="I2325">
            <v>40175</v>
          </cell>
          <cell r="J2325">
            <v>40168</v>
          </cell>
          <cell r="K2325" t="str">
            <v>Y</v>
          </cell>
          <cell r="L2325" t="str">
            <v>Drw</v>
          </cell>
          <cell r="M2325">
            <v>2326</v>
          </cell>
        </row>
        <row r="2326">
          <cell r="C2326" t="str">
            <v>25</v>
          </cell>
          <cell r="D2326" t="str">
            <v>05050-MD-25-757-170</v>
          </cell>
          <cell r="E2326" t="str">
            <v>05050-MD-25-757-170</v>
          </cell>
          <cell r="F2326" t="str">
            <v>Tank-Main Platform, Structure- (Butane)</v>
          </cell>
          <cell r="G2326">
            <v>0</v>
          </cell>
          <cell r="H2326" t="str">
            <v>VP-1516-148-T-101/2-253</v>
          </cell>
          <cell r="I2326">
            <v>40175</v>
          </cell>
          <cell r="J2326">
            <v>40168</v>
          </cell>
          <cell r="K2326" t="str">
            <v>Y</v>
          </cell>
          <cell r="L2326" t="str">
            <v>Drw</v>
          </cell>
          <cell r="M2326">
            <v>2327</v>
          </cell>
        </row>
        <row r="2327">
          <cell r="C2327" t="str">
            <v>25</v>
          </cell>
          <cell r="D2327" t="str">
            <v>05050-MD-25-757-171</v>
          </cell>
          <cell r="E2327" t="str">
            <v>05050-MD-25-757-171</v>
          </cell>
          <cell r="F2327" t="str">
            <v>Tank-Main Platform, Structure- (Butane)</v>
          </cell>
          <cell r="G2327">
            <v>0</v>
          </cell>
          <cell r="H2327" t="str">
            <v>VP-1516-148-T-101/2-253</v>
          </cell>
          <cell r="I2327">
            <v>40175</v>
          </cell>
          <cell r="J2327">
            <v>40168</v>
          </cell>
          <cell r="K2327" t="str">
            <v>Y</v>
          </cell>
          <cell r="L2327" t="str">
            <v>Drw</v>
          </cell>
          <cell r="M2327">
            <v>2328</v>
          </cell>
        </row>
        <row r="2328">
          <cell r="C2328" t="str">
            <v>25</v>
          </cell>
          <cell r="D2328" t="str">
            <v>05050-MD-25-757-172</v>
          </cell>
          <cell r="E2328" t="str">
            <v>05050-MD-25-757-172</v>
          </cell>
          <cell r="F2328" t="str">
            <v>Tank-Main Platform, Structure- (Butane)</v>
          </cell>
          <cell r="G2328">
            <v>0</v>
          </cell>
          <cell r="H2328" t="str">
            <v>VP-1516-148-T-101/2-253</v>
          </cell>
          <cell r="I2328">
            <v>40175</v>
          </cell>
          <cell r="J2328">
            <v>40168</v>
          </cell>
          <cell r="K2328" t="str">
            <v>Y</v>
          </cell>
          <cell r="L2328" t="str">
            <v>Drw</v>
          </cell>
          <cell r="M2328">
            <v>2329</v>
          </cell>
        </row>
        <row r="2329">
          <cell r="C2329" t="str">
            <v>25</v>
          </cell>
          <cell r="D2329" t="str">
            <v>05050-MD-25-757-173</v>
          </cell>
          <cell r="E2329" t="str">
            <v>05050-MD-25-757-173</v>
          </cell>
          <cell r="F2329" t="str">
            <v>Tank-Main Platform, Structure- (Butane)</v>
          </cell>
          <cell r="G2329">
            <v>0</v>
          </cell>
          <cell r="H2329" t="str">
            <v>VP-1516-148-T-101/2-253</v>
          </cell>
          <cell r="I2329">
            <v>40175</v>
          </cell>
          <cell r="J2329">
            <v>40168</v>
          </cell>
          <cell r="K2329" t="str">
            <v>Y</v>
          </cell>
          <cell r="L2329" t="str">
            <v>Drw</v>
          </cell>
          <cell r="M2329">
            <v>2330</v>
          </cell>
        </row>
        <row r="2330">
          <cell r="C2330" t="str">
            <v>25</v>
          </cell>
          <cell r="D2330" t="str">
            <v>05050-MD-25-757-174</v>
          </cell>
          <cell r="E2330" t="str">
            <v>05050-MD-25-757-174</v>
          </cell>
          <cell r="F2330" t="str">
            <v>Tank-Main Platform, Structure- (Butane)</v>
          </cell>
          <cell r="G2330">
            <v>0</v>
          </cell>
          <cell r="H2330" t="str">
            <v>VP-1516-148-T-101/2-253</v>
          </cell>
          <cell r="I2330">
            <v>40175</v>
          </cell>
          <cell r="J2330">
            <v>40168</v>
          </cell>
          <cell r="K2330" t="str">
            <v>Y</v>
          </cell>
          <cell r="L2330" t="str">
            <v>Drw</v>
          </cell>
          <cell r="M2330">
            <v>2331</v>
          </cell>
        </row>
        <row r="2331">
          <cell r="C2331" t="str">
            <v>25</v>
          </cell>
          <cell r="D2331" t="str">
            <v>05050-MD-25-757-175</v>
          </cell>
          <cell r="E2331" t="str">
            <v>05050-MD-25-757-175</v>
          </cell>
          <cell r="F2331" t="str">
            <v>Tank-Main Platform, Structure- (Butane)</v>
          </cell>
          <cell r="G2331">
            <v>0</v>
          </cell>
          <cell r="H2331" t="str">
            <v>VP-1516-148-T-101/2-253</v>
          </cell>
          <cell r="I2331">
            <v>40175</v>
          </cell>
          <cell r="J2331">
            <v>40168</v>
          </cell>
          <cell r="K2331" t="str">
            <v>Y</v>
          </cell>
          <cell r="L2331" t="str">
            <v>Drw</v>
          </cell>
          <cell r="M2331">
            <v>2332</v>
          </cell>
        </row>
        <row r="2332">
          <cell r="C2332" t="str">
            <v>25</v>
          </cell>
          <cell r="D2332" t="str">
            <v>05050-MD-25-757-176</v>
          </cell>
          <cell r="E2332" t="str">
            <v>05050-MD-25-757-176</v>
          </cell>
          <cell r="F2332" t="str">
            <v>Tank-Main Platform, Structure- (Butane)</v>
          </cell>
          <cell r="G2332">
            <v>0</v>
          </cell>
          <cell r="H2332" t="str">
            <v>VP-1516-148-T-101/2-253</v>
          </cell>
          <cell r="I2332">
            <v>40175</v>
          </cell>
          <cell r="J2332">
            <v>40168</v>
          </cell>
          <cell r="K2332" t="str">
            <v>Y</v>
          </cell>
          <cell r="L2332" t="str">
            <v>Drw</v>
          </cell>
          <cell r="M2332">
            <v>2333</v>
          </cell>
        </row>
        <row r="2333">
          <cell r="C2333" t="str">
            <v>25</v>
          </cell>
          <cell r="D2333" t="str">
            <v>05050-MD-25-757-177</v>
          </cell>
          <cell r="E2333" t="str">
            <v>05050-MD-25-757-177</v>
          </cell>
          <cell r="F2333" t="str">
            <v>Tank-Main Platform, Structure- (Butane)</v>
          </cell>
          <cell r="G2333">
            <v>0</v>
          </cell>
          <cell r="H2333" t="str">
            <v>VP-1516-148-T-101/2-253</v>
          </cell>
          <cell r="I2333">
            <v>40175</v>
          </cell>
          <cell r="J2333">
            <v>40168</v>
          </cell>
          <cell r="K2333" t="str">
            <v>Y</v>
          </cell>
          <cell r="L2333" t="str">
            <v>Drw</v>
          </cell>
          <cell r="M2333">
            <v>2334</v>
          </cell>
        </row>
        <row r="2334">
          <cell r="C2334" t="str">
            <v>25</v>
          </cell>
          <cell r="D2334" t="str">
            <v>05050-MD-25-757-178</v>
          </cell>
          <cell r="E2334" t="str">
            <v>05050-MD-25-757-178</v>
          </cell>
          <cell r="F2334" t="str">
            <v>Tank-Main Platform, Structure- (Butane)</v>
          </cell>
          <cell r="G2334">
            <v>0</v>
          </cell>
          <cell r="H2334" t="str">
            <v>VP-1516-148-T-101/2-253</v>
          </cell>
          <cell r="I2334">
            <v>40175</v>
          </cell>
          <cell r="J2334">
            <v>40168</v>
          </cell>
          <cell r="K2334" t="str">
            <v>Y</v>
          </cell>
          <cell r="L2334" t="str">
            <v>Drw</v>
          </cell>
          <cell r="M2334">
            <v>2335</v>
          </cell>
        </row>
        <row r="2335">
          <cell r="C2335" t="str">
            <v>25</v>
          </cell>
          <cell r="D2335" t="str">
            <v>05050-MD-25-757-179</v>
          </cell>
          <cell r="E2335" t="str">
            <v>05050-MD-25-757-179</v>
          </cell>
          <cell r="F2335" t="str">
            <v>Tank-Main Platform, Structure- (Butane)</v>
          </cell>
          <cell r="G2335">
            <v>0</v>
          </cell>
          <cell r="H2335" t="str">
            <v>VP-1516-148-T-101/2-253</v>
          </cell>
          <cell r="I2335">
            <v>40175</v>
          </cell>
          <cell r="J2335">
            <v>40168</v>
          </cell>
          <cell r="K2335" t="str">
            <v>Y</v>
          </cell>
          <cell r="L2335" t="str">
            <v>Drw</v>
          </cell>
          <cell r="M2335">
            <v>2336</v>
          </cell>
        </row>
        <row r="2336">
          <cell r="C2336" t="str">
            <v>25</v>
          </cell>
          <cell r="D2336" t="str">
            <v>05050-MD-25-757-180</v>
          </cell>
          <cell r="E2336" t="str">
            <v>05050-MD-25-757-180</v>
          </cell>
          <cell r="F2336" t="str">
            <v>Tank-Main Platform, Structure- (Butane)</v>
          </cell>
          <cell r="G2336">
            <v>0</v>
          </cell>
          <cell r="H2336" t="str">
            <v>VP-1516-148-T-101/2-253</v>
          </cell>
          <cell r="I2336">
            <v>40175</v>
          </cell>
          <cell r="J2336">
            <v>40168</v>
          </cell>
          <cell r="K2336" t="str">
            <v>Y</v>
          </cell>
          <cell r="L2336" t="str">
            <v>Drw</v>
          </cell>
          <cell r="M2336">
            <v>2337</v>
          </cell>
        </row>
        <row r="2337">
          <cell r="C2337" t="str">
            <v>25</v>
          </cell>
          <cell r="D2337" t="str">
            <v>05050-MD-25-757-181</v>
          </cell>
          <cell r="E2337" t="str">
            <v>05050-MD-25-757-181</v>
          </cell>
          <cell r="F2337" t="str">
            <v>Tank-Main Platform, Structure- (Butane)</v>
          </cell>
          <cell r="G2337">
            <v>0</v>
          </cell>
          <cell r="H2337" t="str">
            <v>VP-1516-148-T-101/2-253</v>
          </cell>
          <cell r="I2337">
            <v>40175</v>
          </cell>
          <cell r="J2337">
            <v>40168</v>
          </cell>
          <cell r="K2337" t="str">
            <v>Y</v>
          </cell>
          <cell r="L2337" t="str">
            <v>Drw</v>
          </cell>
          <cell r="M2337">
            <v>2338</v>
          </cell>
        </row>
        <row r="2338">
          <cell r="C2338" t="str">
            <v>25</v>
          </cell>
          <cell r="D2338" t="str">
            <v>05050-MD-25-757-182</v>
          </cell>
          <cell r="E2338" t="str">
            <v>05050-MD-25-757-182</v>
          </cell>
          <cell r="F2338" t="str">
            <v>Tank-Main Platform, Structure- (Butane)</v>
          </cell>
          <cell r="G2338">
            <v>0</v>
          </cell>
          <cell r="H2338" t="str">
            <v>VP-1516-148-T-101/2-253</v>
          </cell>
          <cell r="I2338">
            <v>40175</v>
          </cell>
          <cell r="J2338">
            <v>40168</v>
          </cell>
          <cell r="K2338" t="str">
            <v>Y</v>
          </cell>
          <cell r="L2338" t="str">
            <v>Drw</v>
          </cell>
          <cell r="M2338">
            <v>2339</v>
          </cell>
        </row>
        <row r="2339">
          <cell r="C2339" t="str">
            <v>25</v>
          </cell>
          <cell r="D2339" t="str">
            <v>05050-MD-25-757-183</v>
          </cell>
          <cell r="E2339" t="str">
            <v>05050-MD-25-757-183</v>
          </cell>
          <cell r="F2339" t="str">
            <v>Tank-Main Platform, Structure- (Butane)</v>
          </cell>
          <cell r="G2339">
            <v>0</v>
          </cell>
          <cell r="H2339" t="str">
            <v>VP-1516-148-T-101/2-253</v>
          </cell>
          <cell r="I2339">
            <v>40175</v>
          </cell>
          <cell r="J2339">
            <v>40168</v>
          </cell>
          <cell r="K2339" t="str">
            <v>Y</v>
          </cell>
          <cell r="L2339" t="str">
            <v>Drw</v>
          </cell>
          <cell r="M2339">
            <v>2340</v>
          </cell>
        </row>
        <row r="2340">
          <cell r="C2340" t="str">
            <v>25</v>
          </cell>
          <cell r="D2340" t="str">
            <v>05050-MD-25-757-184</v>
          </cell>
          <cell r="E2340" t="str">
            <v>05050-MD-25-757-184</v>
          </cell>
          <cell r="F2340" t="str">
            <v>Tank-Main Platform, Structure- (Butane)</v>
          </cell>
          <cell r="G2340">
            <v>0</v>
          </cell>
          <cell r="H2340" t="str">
            <v>VP-1516-148-T-101/2-253</v>
          </cell>
          <cell r="I2340">
            <v>40175</v>
          </cell>
          <cell r="J2340">
            <v>40168</v>
          </cell>
          <cell r="K2340" t="str">
            <v>Y</v>
          </cell>
          <cell r="L2340" t="str">
            <v>Drw</v>
          </cell>
          <cell r="M2340">
            <v>2341</v>
          </cell>
        </row>
        <row r="2341">
          <cell r="C2341" t="str">
            <v>25</v>
          </cell>
          <cell r="D2341" t="str">
            <v>05050-MD-25-757-185</v>
          </cell>
          <cell r="E2341" t="str">
            <v>05050-MD-25-757-185</v>
          </cell>
          <cell r="F2341" t="str">
            <v>Tank-Main Platform, Structure- (Butane)</v>
          </cell>
          <cell r="G2341">
            <v>0</v>
          </cell>
          <cell r="H2341" t="str">
            <v>VP-1516-148-T-101/2-253</v>
          </cell>
          <cell r="I2341">
            <v>40175</v>
          </cell>
          <cell r="J2341">
            <v>40168</v>
          </cell>
          <cell r="K2341" t="str">
            <v>Y</v>
          </cell>
          <cell r="L2341" t="str">
            <v>Drw</v>
          </cell>
          <cell r="M2341">
            <v>2342</v>
          </cell>
        </row>
        <row r="2342">
          <cell r="C2342" t="str">
            <v>25</v>
          </cell>
          <cell r="D2342" t="str">
            <v>05050-MD-25-757-186</v>
          </cell>
          <cell r="E2342" t="str">
            <v>05050-MD-25-757-186</v>
          </cell>
          <cell r="F2342" t="str">
            <v>Tank-Main Platform, Structure- (Butane)</v>
          </cell>
          <cell r="G2342">
            <v>0</v>
          </cell>
          <cell r="H2342" t="str">
            <v>VP-1516-148-T-101/2-253</v>
          </cell>
          <cell r="I2342">
            <v>40175</v>
          </cell>
          <cell r="J2342">
            <v>40168</v>
          </cell>
          <cell r="K2342" t="str">
            <v>Y</v>
          </cell>
          <cell r="L2342" t="str">
            <v>Drw</v>
          </cell>
          <cell r="M2342">
            <v>2343</v>
          </cell>
        </row>
        <row r="2343">
          <cell r="C2343" t="str">
            <v>25</v>
          </cell>
          <cell r="D2343" t="str">
            <v>05050-MD-25-757-187</v>
          </cell>
          <cell r="E2343" t="str">
            <v>05050-MD-25-757-187</v>
          </cell>
          <cell r="F2343" t="str">
            <v>Tank-Main Platform, Structure- (Butane)</v>
          </cell>
          <cell r="G2343">
            <v>0</v>
          </cell>
          <cell r="H2343" t="str">
            <v>VP-1516-148-T-101/2-253</v>
          </cell>
          <cell r="I2343">
            <v>40175</v>
          </cell>
          <cell r="J2343">
            <v>40168</v>
          </cell>
          <cell r="K2343" t="str">
            <v>Y</v>
          </cell>
          <cell r="L2343" t="str">
            <v>Drw</v>
          </cell>
          <cell r="M2343">
            <v>2344</v>
          </cell>
        </row>
        <row r="2344">
          <cell r="C2344" t="str">
            <v>25</v>
          </cell>
          <cell r="D2344" t="str">
            <v>05050-MD-25-757-188</v>
          </cell>
          <cell r="E2344" t="str">
            <v>05050-MD-25-757-188</v>
          </cell>
          <cell r="F2344" t="str">
            <v>Tank-Main Platform, Structure- (Butane)</v>
          </cell>
          <cell r="G2344">
            <v>0</v>
          </cell>
          <cell r="H2344" t="str">
            <v>VP-1516-148-T-101/2-253</v>
          </cell>
          <cell r="I2344">
            <v>40175</v>
          </cell>
          <cell r="J2344">
            <v>40168</v>
          </cell>
          <cell r="K2344" t="str">
            <v>Y</v>
          </cell>
          <cell r="L2344" t="str">
            <v>Drw</v>
          </cell>
          <cell r="M2344">
            <v>2345</v>
          </cell>
        </row>
        <row r="2345">
          <cell r="C2345" t="str">
            <v>25</v>
          </cell>
          <cell r="D2345" t="str">
            <v>05050-MD-25-757-189</v>
          </cell>
          <cell r="E2345" t="str">
            <v>05050-MD-25-757-189</v>
          </cell>
          <cell r="F2345" t="str">
            <v>Tank-Main Platform, Structure- (Butane)</v>
          </cell>
          <cell r="G2345">
            <v>0</v>
          </cell>
          <cell r="H2345" t="str">
            <v>VP-1516-148-T-101/2-253</v>
          </cell>
          <cell r="I2345">
            <v>40175</v>
          </cell>
          <cell r="J2345">
            <v>40168</v>
          </cell>
          <cell r="K2345" t="str">
            <v>Y</v>
          </cell>
          <cell r="L2345" t="str">
            <v>Drw</v>
          </cell>
          <cell r="M2345">
            <v>2346</v>
          </cell>
        </row>
        <row r="2346">
          <cell r="C2346" t="str">
            <v>25</v>
          </cell>
          <cell r="D2346" t="str">
            <v>05050-MD-25-757-190</v>
          </cell>
          <cell r="E2346" t="str">
            <v>05050-MD-25-757-190</v>
          </cell>
          <cell r="F2346" t="str">
            <v>Tank-Main Platform, Structure- (Butane)</v>
          </cell>
          <cell r="G2346">
            <v>0</v>
          </cell>
          <cell r="H2346" t="str">
            <v>VP-1516-148-T-101/2-253</v>
          </cell>
          <cell r="I2346">
            <v>40175</v>
          </cell>
          <cell r="J2346">
            <v>40168</v>
          </cell>
          <cell r="K2346" t="str">
            <v>Y</v>
          </cell>
          <cell r="L2346" t="str">
            <v>Drw</v>
          </cell>
          <cell r="M2346">
            <v>2347</v>
          </cell>
        </row>
        <row r="2347">
          <cell r="C2347" t="str">
            <v>25</v>
          </cell>
          <cell r="D2347" t="str">
            <v>05050-MD-25-757-191</v>
          </cell>
          <cell r="E2347" t="str">
            <v>05050-MD-25-757-191</v>
          </cell>
          <cell r="F2347" t="str">
            <v>Tank-Main Platform, Structure- (Butane)</v>
          </cell>
          <cell r="G2347">
            <v>0</v>
          </cell>
          <cell r="H2347" t="str">
            <v>VP-1516-148-T-101/2-253</v>
          </cell>
          <cell r="I2347">
            <v>40175</v>
          </cell>
          <cell r="J2347">
            <v>40168</v>
          </cell>
          <cell r="K2347" t="str">
            <v>Y</v>
          </cell>
          <cell r="L2347" t="str">
            <v>Drw</v>
          </cell>
          <cell r="M2347">
            <v>2348</v>
          </cell>
        </row>
        <row r="2348">
          <cell r="C2348" t="str">
            <v>25</v>
          </cell>
          <cell r="D2348" t="str">
            <v>05050-MD-25-757-192</v>
          </cell>
          <cell r="E2348" t="str">
            <v>05050-MD-25-757-192</v>
          </cell>
          <cell r="F2348" t="str">
            <v>Tank-Main Platform, Structure- (Butane)</v>
          </cell>
          <cell r="G2348">
            <v>0</v>
          </cell>
          <cell r="H2348" t="str">
            <v>VP-1516-148-T-101/2-253</v>
          </cell>
          <cell r="I2348">
            <v>40175</v>
          </cell>
          <cell r="J2348">
            <v>40168</v>
          </cell>
          <cell r="K2348" t="str">
            <v>Y</v>
          </cell>
          <cell r="L2348" t="str">
            <v>Drw</v>
          </cell>
          <cell r="M2348">
            <v>2349</v>
          </cell>
        </row>
        <row r="2349">
          <cell r="C2349" t="str">
            <v>25</v>
          </cell>
          <cell r="D2349" t="str">
            <v>05050-MD-25-757-193</v>
          </cell>
          <cell r="E2349" t="str">
            <v>05050-MD-25-757-193</v>
          </cell>
          <cell r="F2349" t="str">
            <v>Tank-Main Platform, Structure- (Butane)</v>
          </cell>
          <cell r="G2349">
            <v>0</v>
          </cell>
          <cell r="H2349" t="str">
            <v>VP-1516-148-T-101/2-253</v>
          </cell>
          <cell r="I2349">
            <v>40175</v>
          </cell>
          <cell r="J2349">
            <v>40168</v>
          </cell>
          <cell r="K2349" t="str">
            <v>Y</v>
          </cell>
          <cell r="L2349" t="str">
            <v>Drw</v>
          </cell>
          <cell r="M2349">
            <v>2350</v>
          </cell>
        </row>
        <row r="2350">
          <cell r="C2350" t="str">
            <v>25</v>
          </cell>
          <cell r="D2350" t="str">
            <v>05050-MD-25-757-194</v>
          </cell>
          <cell r="E2350" t="str">
            <v>05050-MD-25-757-194</v>
          </cell>
          <cell r="F2350" t="str">
            <v>Tank-Main Platform, Structure- (Butane)</v>
          </cell>
          <cell r="G2350">
            <v>0</v>
          </cell>
          <cell r="H2350" t="str">
            <v>VP-1516-148-T-101/2-253</v>
          </cell>
          <cell r="I2350">
            <v>40175</v>
          </cell>
          <cell r="J2350">
            <v>40168</v>
          </cell>
          <cell r="K2350" t="str">
            <v>Y</v>
          </cell>
          <cell r="L2350" t="str">
            <v>Drw</v>
          </cell>
          <cell r="M2350">
            <v>2351</v>
          </cell>
        </row>
        <row r="2351">
          <cell r="C2351" t="str">
            <v>25</v>
          </cell>
          <cell r="D2351" t="str">
            <v>05050-MD-25-757-195</v>
          </cell>
          <cell r="E2351" t="str">
            <v>05050-MD-25-757-195</v>
          </cell>
          <cell r="F2351" t="str">
            <v>Tank-Main Platform, Structure- (Butane)</v>
          </cell>
          <cell r="G2351">
            <v>0</v>
          </cell>
          <cell r="H2351" t="str">
            <v>VP-1516-148-T-101/2-253</v>
          </cell>
          <cell r="I2351">
            <v>40175</v>
          </cell>
          <cell r="J2351">
            <v>40168</v>
          </cell>
          <cell r="K2351" t="str">
            <v>Y</v>
          </cell>
          <cell r="L2351" t="str">
            <v>Drw</v>
          </cell>
          <cell r="M2351">
            <v>2352</v>
          </cell>
        </row>
        <row r="2352">
          <cell r="C2352" t="str">
            <v>25</v>
          </cell>
          <cell r="D2352" t="str">
            <v>05050-MD-25-757-196</v>
          </cell>
          <cell r="E2352" t="str">
            <v>05050-MD-25-757-196</v>
          </cell>
          <cell r="F2352" t="str">
            <v>Tank-Main Platform, Structure- (Butane)</v>
          </cell>
          <cell r="G2352">
            <v>0</v>
          </cell>
          <cell r="H2352" t="str">
            <v>VP-1516-148-T-101/2-253</v>
          </cell>
          <cell r="I2352">
            <v>40175</v>
          </cell>
          <cell r="J2352">
            <v>40168</v>
          </cell>
          <cell r="K2352" t="str">
            <v>Y</v>
          </cell>
          <cell r="L2352" t="str">
            <v>Drw</v>
          </cell>
          <cell r="M2352">
            <v>2353</v>
          </cell>
        </row>
        <row r="2353">
          <cell r="C2353" t="str">
            <v>25</v>
          </cell>
          <cell r="D2353" t="str">
            <v>05050-MD-25-757-197</v>
          </cell>
          <cell r="E2353" t="str">
            <v>05050-MD-25-757-197</v>
          </cell>
          <cell r="F2353" t="str">
            <v>Tank-Main Platform, Structure- (Butane)</v>
          </cell>
          <cell r="G2353">
            <v>0</v>
          </cell>
          <cell r="H2353" t="str">
            <v>VP-1516-148-T-101/2-253</v>
          </cell>
          <cell r="I2353">
            <v>40175</v>
          </cell>
          <cell r="J2353">
            <v>40168</v>
          </cell>
          <cell r="K2353" t="str">
            <v>Y</v>
          </cell>
          <cell r="L2353" t="str">
            <v>Drw</v>
          </cell>
          <cell r="M2353">
            <v>2354</v>
          </cell>
        </row>
        <row r="2354">
          <cell r="C2354" t="str">
            <v>25</v>
          </cell>
          <cell r="D2354" t="str">
            <v>05050-MD-25-757-198</v>
          </cell>
          <cell r="E2354" t="str">
            <v>05050-MD-25-757-198</v>
          </cell>
          <cell r="F2354" t="str">
            <v>Tank-Main Platform, Structure- (Butane)</v>
          </cell>
          <cell r="G2354">
            <v>0</v>
          </cell>
          <cell r="H2354" t="str">
            <v>VP-1516-148-T-101/2-253</v>
          </cell>
          <cell r="I2354">
            <v>40175</v>
          </cell>
          <cell r="J2354">
            <v>40168</v>
          </cell>
          <cell r="K2354" t="str">
            <v>Y</v>
          </cell>
          <cell r="L2354" t="str">
            <v>Drw</v>
          </cell>
          <cell r="M2354">
            <v>2355</v>
          </cell>
        </row>
        <row r="2355">
          <cell r="C2355" t="str">
            <v>25</v>
          </cell>
          <cell r="D2355" t="str">
            <v>05050-MD-25-757-199</v>
          </cell>
          <cell r="E2355" t="str">
            <v>05050-MD-25-757-199</v>
          </cell>
          <cell r="F2355" t="str">
            <v>Tank-Main Platform, Structure- (Butane)</v>
          </cell>
          <cell r="G2355">
            <v>0</v>
          </cell>
          <cell r="H2355" t="str">
            <v>VP-1516-148-T-101/2-253</v>
          </cell>
          <cell r="I2355">
            <v>40175</v>
          </cell>
          <cell r="J2355">
            <v>40168</v>
          </cell>
          <cell r="K2355" t="str">
            <v>Y</v>
          </cell>
          <cell r="L2355" t="str">
            <v>Drw</v>
          </cell>
          <cell r="M2355">
            <v>2356</v>
          </cell>
        </row>
        <row r="2356">
          <cell r="C2356" t="str">
            <v>25</v>
          </cell>
          <cell r="D2356" t="str">
            <v>05050-MD-25-757-200</v>
          </cell>
          <cell r="E2356" t="str">
            <v>05050-MD-25-757-200</v>
          </cell>
          <cell r="F2356" t="str">
            <v>Tank-Main Platform, Structure- (Butane)</v>
          </cell>
          <cell r="G2356">
            <v>0</v>
          </cell>
          <cell r="H2356" t="str">
            <v>VP-1516-148-T-101/2-253</v>
          </cell>
          <cell r="I2356">
            <v>40175</v>
          </cell>
          <cell r="J2356">
            <v>40168</v>
          </cell>
          <cell r="K2356" t="str">
            <v>Y</v>
          </cell>
          <cell r="L2356" t="str">
            <v>Drw</v>
          </cell>
          <cell r="M2356">
            <v>2357</v>
          </cell>
        </row>
        <row r="2357">
          <cell r="C2357" t="str">
            <v>25</v>
          </cell>
          <cell r="D2357" t="str">
            <v>05050-MD-25-757-201</v>
          </cell>
          <cell r="E2357" t="str">
            <v>05050-MD-25-757-201</v>
          </cell>
          <cell r="F2357" t="str">
            <v>Tank-Main Platform, Structure- (Butane)</v>
          </cell>
          <cell r="G2357">
            <v>0</v>
          </cell>
          <cell r="H2357" t="str">
            <v>VP-1516-148-T-101/2-253</v>
          </cell>
          <cell r="I2357">
            <v>40175</v>
          </cell>
          <cell r="J2357">
            <v>40168</v>
          </cell>
          <cell r="K2357" t="str">
            <v>Y</v>
          </cell>
          <cell r="L2357" t="str">
            <v>Drw</v>
          </cell>
          <cell r="M2357">
            <v>2358</v>
          </cell>
        </row>
        <row r="2358">
          <cell r="C2358" t="str">
            <v>25</v>
          </cell>
          <cell r="D2358" t="str">
            <v>05050-MD-25-757-202</v>
          </cell>
          <cell r="E2358" t="str">
            <v>05050-MD-25-757-202</v>
          </cell>
          <cell r="F2358" t="str">
            <v>Tank-Main Platform, Structure- (Butane)</v>
          </cell>
          <cell r="G2358">
            <v>0</v>
          </cell>
          <cell r="H2358" t="str">
            <v>VP-1516-148-T-101/2-253</v>
          </cell>
          <cell r="I2358">
            <v>40175</v>
          </cell>
          <cell r="J2358">
            <v>40168</v>
          </cell>
          <cell r="K2358" t="str">
            <v>Y</v>
          </cell>
          <cell r="L2358" t="str">
            <v>Drw</v>
          </cell>
          <cell r="M2358">
            <v>2359</v>
          </cell>
        </row>
        <row r="2359">
          <cell r="C2359" t="str">
            <v>25</v>
          </cell>
          <cell r="D2359" t="str">
            <v>05050-MD-25-757-203</v>
          </cell>
          <cell r="E2359" t="str">
            <v>05050-MD-25-757-203</v>
          </cell>
          <cell r="F2359" t="str">
            <v>Tank-Main Platform, Structure- (Butane)</v>
          </cell>
          <cell r="G2359">
            <v>0</v>
          </cell>
          <cell r="H2359" t="str">
            <v>VP-1516-148-T-101/2-253</v>
          </cell>
          <cell r="I2359">
            <v>40175</v>
          </cell>
          <cell r="J2359">
            <v>40168</v>
          </cell>
          <cell r="K2359" t="str">
            <v>Y</v>
          </cell>
          <cell r="L2359" t="str">
            <v>Drw</v>
          </cell>
          <cell r="M2359">
            <v>2360</v>
          </cell>
        </row>
        <row r="2360">
          <cell r="C2360" t="str">
            <v>25</v>
          </cell>
          <cell r="D2360" t="str">
            <v>05050-MD-25-757-204</v>
          </cell>
          <cell r="E2360" t="str">
            <v>05050-MD-25-757-204</v>
          </cell>
          <cell r="F2360" t="str">
            <v>Tank-Main Platform, Structure- (Butane)</v>
          </cell>
          <cell r="G2360">
            <v>0</v>
          </cell>
          <cell r="H2360" t="str">
            <v>VP-1516-148-T-101/2-253</v>
          </cell>
          <cell r="I2360">
            <v>40175</v>
          </cell>
          <cell r="J2360">
            <v>40168</v>
          </cell>
          <cell r="K2360" t="str">
            <v>Y</v>
          </cell>
          <cell r="L2360" t="str">
            <v>Drw</v>
          </cell>
          <cell r="M2360">
            <v>2361</v>
          </cell>
        </row>
        <row r="2361">
          <cell r="C2361" t="str">
            <v>25</v>
          </cell>
          <cell r="D2361" t="str">
            <v>05050-MD-25-757-205</v>
          </cell>
          <cell r="E2361" t="str">
            <v>05050-MD-25-757-205</v>
          </cell>
          <cell r="F2361" t="str">
            <v>Tank-Main Platform, Structure- (Butane)</v>
          </cell>
          <cell r="G2361">
            <v>0</v>
          </cell>
          <cell r="H2361" t="str">
            <v>VP-1516-148-T-101/2-253</v>
          </cell>
          <cell r="I2361">
            <v>40175</v>
          </cell>
          <cell r="J2361">
            <v>40168</v>
          </cell>
          <cell r="K2361" t="str">
            <v>Y</v>
          </cell>
          <cell r="L2361" t="str">
            <v>Drw</v>
          </cell>
          <cell r="M2361">
            <v>2362</v>
          </cell>
        </row>
        <row r="2362">
          <cell r="C2362" t="str">
            <v>25</v>
          </cell>
          <cell r="D2362" t="str">
            <v>05050-MD-25-757-206</v>
          </cell>
          <cell r="E2362" t="str">
            <v>05050-MD-25-757-206</v>
          </cell>
          <cell r="F2362" t="str">
            <v>Tank-Main Platform, Structure- (Butane)</v>
          </cell>
          <cell r="G2362">
            <v>0</v>
          </cell>
          <cell r="H2362" t="str">
            <v>VP-1516-148-T-101/2-253</v>
          </cell>
          <cell r="I2362">
            <v>40175</v>
          </cell>
          <cell r="J2362">
            <v>40168</v>
          </cell>
          <cell r="K2362" t="str">
            <v>Y</v>
          </cell>
          <cell r="L2362" t="str">
            <v>Drw</v>
          </cell>
          <cell r="M2362">
            <v>2363</v>
          </cell>
        </row>
        <row r="2363">
          <cell r="C2363" t="str">
            <v>25</v>
          </cell>
          <cell r="D2363" t="str">
            <v>05050-MD-25-757-207</v>
          </cell>
          <cell r="E2363" t="str">
            <v>05050-MD-25-757-207</v>
          </cell>
          <cell r="F2363" t="str">
            <v>Tank-Main Platform, Structure- (Butane)</v>
          </cell>
          <cell r="G2363">
            <v>0</v>
          </cell>
          <cell r="H2363" t="str">
            <v>VP-1516-148-T-101/2-253</v>
          </cell>
          <cell r="I2363">
            <v>40175</v>
          </cell>
          <cell r="J2363">
            <v>40168</v>
          </cell>
          <cell r="K2363" t="str">
            <v>Y</v>
          </cell>
          <cell r="L2363" t="str">
            <v>Drw</v>
          </cell>
          <cell r="M2363">
            <v>2364</v>
          </cell>
        </row>
        <row r="2364">
          <cell r="C2364" t="str">
            <v>25</v>
          </cell>
          <cell r="D2364" t="str">
            <v>05050-MD-25-757-208</v>
          </cell>
          <cell r="E2364" t="str">
            <v>05050-MD-25-757-208</v>
          </cell>
          <cell r="F2364" t="str">
            <v>Tank-Main Platform, Structure- (Butane)</v>
          </cell>
          <cell r="G2364">
            <v>0</v>
          </cell>
          <cell r="H2364" t="str">
            <v>VP-1516-148-T-101/2-253</v>
          </cell>
          <cell r="I2364">
            <v>40175</v>
          </cell>
          <cell r="J2364">
            <v>40168</v>
          </cell>
          <cell r="K2364" t="str">
            <v>Y</v>
          </cell>
          <cell r="L2364" t="str">
            <v>Drw</v>
          </cell>
          <cell r="M2364">
            <v>2365</v>
          </cell>
        </row>
        <row r="2365">
          <cell r="C2365" t="str">
            <v>25</v>
          </cell>
          <cell r="D2365" t="str">
            <v>05050-MD-25-757-209</v>
          </cell>
          <cell r="E2365" t="str">
            <v>05050-MD-25-757-209</v>
          </cell>
          <cell r="F2365" t="str">
            <v>Tank-Main Platform, Structure- (Butane)</v>
          </cell>
          <cell r="G2365">
            <v>0</v>
          </cell>
          <cell r="H2365" t="str">
            <v>VP-1516-148-T-101/2-253</v>
          </cell>
          <cell r="I2365">
            <v>40175</v>
          </cell>
          <cell r="J2365">
            <v>40168</v>
          </cell>
          <cell r="K2365" t="str">
            <v>Y</v>
          </cell>
          <cell r="L2365" t="str">
            <v>Drw</v>
          </cell>
          <cell r="M2365">
            <v>2366</v>
          </cell>
        </row>
        <row r="2366">
          <cell r="C2366" t="str">
            <v>25</v>
          </cell>
          <cell r="D2366" t="str">
            <v>05050-MD-25-757-210</v>
          </cell>
          <cell r="E2366" t="str">
            <v>05050-MD-25-757-210</v>
          </cell>
          <cell r="F2366" t="str">
            <v>Tank-Main Platform, Structure- (Butane)</v>
          </cell>
          <cell r="G2366">
            <v>0</v>
          </cell>
          <cell r="H2366" t="str">
            <v>VP-1516-148-T-101/2-253</v>
          </cell>
          <cell r="I2366">
            <v>40175</v>
          </cell>
          <cell r="J2366">
            <v>40168</v>
          </cell>
          <cell r="K2366" t="str">
            <v>Y</v>
          </cell>
          <cell r="L2366" t="str">
            <v>Drw</v>
          </cell>
          <cell r="M2366">
            <v>2367</v>
          </cell>
        </row>
        <row r="2367">
          <cell r="C2367" t="str">
            <v>25</v>
          </cell>
          <cell r="D2367" t="str">
            <v>05050-MD-25-757-211</v>
          </cell>
          <cell r="E2367" t="str">
            <v>05050-MD-25-757-211</v>
          </cell>
          <cell r="F2367" t="str">
            <v>Tank-Main Platform, Structure- (Butane)</v>
          </cell>
          <cell r="G2367">
            <v>0</v>
          </cell>
          <cell r="H2367" t="str">
            <v>VP-1516-148-T-101/2-253</v>
          </cell>
          <cell r="I2367">
            <v>40175</v>
          </cell>
          <cell r="J2367">
            <v>40168</v>
          </cell>
          <cell r="K2367" t="str">
            <v>Y</v>
          </cell>
          <cell r="L2367" t="str">
            <v>Drw</v>
          </cell>
          <cell r="M2367">
            <v>2368</v>
          </cell>
        </row>
        <row r="2368">
          <cell r="C2368" t="str">
            <v>25</v>
          </cell>
          <cell r="D2368" t="str">
            <v>05050-MD-25-757-212</v>
          </cell>
          <cell r="E2368" t="str">
            <v>05050-MD-25-757-212</v>
          </cell>
          <cell r="F2368" t="str">
            <v>Tank-Main Platform, Structure- (Butane)</v>
          </cell>
          <cell r="G2368">
            <v>0</v>
          </cell>
          <cell r="H2368" t="str">
            <v>VP-1516-148-T-101/2-253</v>
          </cell>
          <cell r="I2368">
            <v>40175</v>
          </cell>
          <cell r="J2368">
            <v>40168</v>
          </cell>
          <cell r="K2368" t="str">
            <v>Y</v>
          </cell>
          <cell r="L2368" t="str">
            <v>Drw</v>
          </cell>
          <cell r="M2368">
            <v>2369</v>
          </cell>
        </row>
        <row r="2369">
          <cell r="C2369" t="str">
            <v>25</v>
          </cell>
          <cell r="D2369" t="str">
            <v>05050-MD-25-757-213</v>
          </cell>
          <cell r="E2369" t="str">
            <v>05050-MD-25-757-213</v>
          </cell>
          <cell r="F2369" t="str">
            <v>Tank-Main Platform, Structure- (Butane)</v>
          </cell>
          <cell r="G2369">
            <v>0</v>
          </cell>
          <cell r="H2369" t="str">
            <v>VP-1516-148-T-101/2-253</v>
          </cell>
          <cell r="I2369">
            <v>40175</v>
          </cell>
          <cell r="J2369">
            <v>40168</v>
          </cell>
          <cell r="K2369" t="str">
            <v>Y</v>
          </cell>
          <cell r="L2369" t="str">
            <v>Drw</v>
          </cell>
          <cell r="M2369">
            <v>2370</v>
          </cell>
        </row>
        <row r="2370">
          <cell r="C2370" t="str">
            <v>25</v>
          </cell>
          <cell r="D2370" t="str">
            <v>05050-MD-25-757-214</v>
          </cell>
          <cell r="E2370" t="str">
            <v>05050-MD-25-757-214</v>
          </cell>
          <cell r="F2370" t="str">
            <v>Tank-Main Platform, Structure- (Butane)</v>
          </cell>
          <cell r="G2370">
            <v>0</v>
          </cell>
          <cell r="H2370" t="str">
            <v>VP-1516-148-T-101/2-253</v>
          </cell>
          <cell r="I2370">
            <v>40175</v>
          </cell>
          <cell r="J2370">
            <v>40168</v>
          </cell>
          <cell r="K2370" t="str">
            <v>Y</v>
          </cell>
          <cell r="L2370" t="str">
            <v>Drw</v>
          </cell>
          <cell r="M2370">
            <v>2371</v>
          </cell>
        </row>
        <row r="2371">
          <cell r="C2371" t="str">
            <v>25</v>
          </cell>
          <cell r="D2371" t="str">
            <v>05050-MD-25-757-215</v>
          </cell>
          <cell r="E2371" t="str">
            <v>05050-MD-25-757-215</v>
          </cell>
          <cell r="F2371" t="str">
            <v>Tank-Main Platform, Structure- (Butane)</v>
          </cell>
          <cell r="G2371">
            <v>0</v>
          </cell>
          <cell r="H2371" t="str">
            <v>VP-1516-148-T-101/2-253</v>
          </cell>
          <cell r="I2371">
            <v>40175</v>
          </cell>
          <cell r="J2371">
            <v>40168</v>
          </cell>
          <cell r="K2371" t="str">
            <v>Y</v>
          </cell>
          <cell r="L2371" t="str">
            <v>Drw</v>
          </cell>
          <cell r="M2371">
            <v>2372</v>
          </cell>
        </row>
        <row r="2372">
          <cell r="C2372" t="str">
            <v>25</v>
          </cell>
          <cell r="D2372" t="str">
            <v>05050-MD-25-757-216</v>
          </cell>
          <cell r="E2372" t="str">
            <v>05050-MD-25-757-216</v>
          </cell>
          <cell r="F2372" t="str">
            <v>Tank-Main Platform, Structure- (Butane)</v>
          </cell>
          <cell r="G2372">
            <v>0</v>
          </cell>
          <cell r="H2372" t="str">
            <v>VP-1516-148-T-101/2-253</v>
          </cell>
          <cell r="I2372">
            <v>40175</v>
          </cell>
          <cell r="J2372">
            <v>40168</v>
          </cell>
          <cell r="K2372" t="str">
            <v>Y</v>
          </cell>
          <cell r="L2372" t="str">
            <v>Drw</v>
          </cell>
          <cell r="M2372">
            <v>2373</v>
          </cell>
        </row>
        <row r="2373">
          <cell r="C2373" t="str">
            <v>25</v>
          </cell>
          <cell r="D2373" t="str">
            <v>05050-MD-25-757-217</v>
          </cell>
          <cell r="E2373" t="str">
            <v>05050-MD-25-757-217</v>
          </cell>
          <cell r="F2373" t="str">
            <v>Tank-Main Platform, Structure- (Butane)</v>
          </cell>
          <cell r="G2373">
            <v>0</v>
          </cell>
          <cell r="H2373" t="str">
            <v>VP-1516-148-T-101/2-253</v>
          </cell>
          <cell r="I2373">
            <v>40175</v>
          </cell>
          <cell r="J2373">
            <v>40168</v>
          </cell>
          <cell r="K2373" t="str">
            <v>Y</v>
          </cell>
          <cell r="L2373" t="str">
            <v>Drw</v>
          </cell>
          <cell r="M2373">
            <v>2374</v>
          </cell>
        </row>
        <row r="2374">
          <cell r="C2374" t="str">
            <v>25</v>
          </cell>
          <cell r="D2374" t="str">
            <v>05050-MD-25-757-218</v>
          </cell>
          <cell r="E2374" t="str">
            <v>05050-MD-25-757-218</v>
          </cell>
          <cell r="F2374" t="str">
            <v>Tank-Main Platform, Structure- (Butane)</v>
          </cell>
          <cell r="G2374">
            <v>0</v>
          </cell>
          <cell r="H2374" t="str">
            <v>VP-1516-148-T-101/2-253</v>
          </cell>
          <cell r="I2374">
            <v>40175</v>
          </cell>
          <cell r="J2374">
            <v>40168</v>
          </cell>
          <cell r="K2374" t="str">
            <v>Y</v>
          </cell>
          <cell r="L2374" t="str">
            <v>Drw</v>
          </cell>
          <cell r="M2374">
            <v>2375</v>
          </cell>
        </row>
        <row r="2375">
          <cell r="C2375" t="str">
            <v>25</v>
          </cell>
          <cell r="D2375" t="str">
            <v>05050-MD-25-757-219</v>
          </cell>
          <cell r="E2375" t="str">
            <v>05050-MD-25-757-219</v>
          </cell>
          <cell r="F2375" t="str">
            <v>Tank-Main Platform, Structure- (Butane)</v>
          </cell>
          <cell r="G2375">
            <v>0</v>
          </cell>
          <cell r="H2375" t="str">
            <v>VP-1516-148-T-101/2-253</v>
          </cell>
          <cell r="I2375">
            <v>40175</v>
          </cell>
          <cell r="J2375">
            <v>40168</v>
          </cell>
          <cell r="K2375" t="str">
            <v>Y</v>
          </cell>
          <cell r="L2375" t="str">
            <v>Drw</v>
          </cell>
          <cell r="M2375">
            <v>2376</v>
          </cell>
        </row>
        <row r="2376">
          <cell r="C2376" t="str">
            <v>25</v>
          </cell>
          <cell r="D2376" t="str">
            <v>05050-MD-25-757-220</v>
          </cell>
          <cell r="E2376" t="str">
            <v>05050-MD-25-757-220</v>
          </cell>
          <cell r="F2376" t="str">
            <v>Tank-Main Platform, Structure- (Butane)</v>
          </cell>
          <cell r="G2376">
            <v>0</v>
          </cell>
          <cell r="H2376" t="str">
            <v>VP-1516-148-T-101/2-253</v>
          </cell>
          <cell r="I2376">
            <v>40175</v>
          </cell>
          <cell r="J2376">
            <v>40168</v>
          </cell>
          <cell r="K2376" t="str">
            <v>Y</v>
          </cell>
          <cell r="L2376" t="str">
            <v>Drw</v>
          </cell>
          <cell r="M2376">
            <v>2377</v>
          </cell>
        </row>
        <row r="2377">
          <cell r="C2377" t="str">
            <v>25</v>
          </cell>
          <cell r="D2377" t="str">
            <v>05050-MD-25-757-221</v>
          </cell>
          <cell r="E2377" t="str">
            <v>05050-MD-25-757-221</v>
          </cell>
          <cell r="F2377" t="str">
            <v>Tank-Main Platform, Structure- (Butane)</v>
          </cell>
          <cell r="G2377">
            <v>0</v>
          </cell>
          <cell r="H2377" t="str">
            <v>VP-1516-148-T-101/2-253</v>
          </cell>
          <cell r="I2377">
            <v>40175</v>
          </cell>
          <cell r="J2377">
            <v>40168</v>
          </cell>
          <cell r="K2377" t="str">
            <v>Y</v>
          </cell>
          <cell r="L2377" t="str">
            <v>Drw</v>
          </cell>
          <cell r="M2377">
            <v>2378</v>
          </cell>
        </row>
        <row r="2378">
          <cell r="C2378" t="str">
            <v>25</v>
          </cell>
          <cell r="D2378" t="str">
            <v>05050-MD-25-757-222</v>
          </cell>
          <cell r="E2378" t="str">
            <v>05050-MD-25-757-222</v>
          </cell>
          <cell r="F2378" t="str">
            <v>Tank-Main Platform, Structure- (Butane)</v>
          </cell>
          <cell r="G2378">
            <v>0</v>
          </cell>
          <cell r="H2378" t="str">
            <v>VP-1516-148-T-101/2-253</v>
          </cell>
          <cell r="I2378">
            <v>40175</v>
          </cell>
          <cell r="J2378">
            <v>40168</v>
          </cell>
          <cell r="K2378" t="str">
            <v>Y</v>
          </cell>
          <cell r="L2378" t="str">
            <v>Drw</v>
          </cell>
          <cell r="M2378">
            <v>2379</v>
          </cell>
        </row>
        <row r="2379">
          <cell r="C2379" t="str">
            <v>25</v>
          </cell>
          <cell r="D2379" t="str">
            <v>05050-MD-25-757-223</v>
          </cell>
          <cell r="E2379" t="str">
            <v>05050-MD-25-757-223</v>
          </cell>
          <cell r="F2379" t="str">
            <v>Tank-Main Platform, Structure- (Butane)</v>
          </cell>
          <cell r="G2379">
            <v>0</v>
          </cell>
          <cell r="H2379" t="str">
            <v>VP-1516-148-T-101/2-253</v>
          </cell>
          <cell r="I2379">
            <v>40175</v>
          </cell>
          <cell r="J2379">
            <v>40168</v>
          </cell>
          <cell r="K2379" t="str">
            <v>Y</v>
          </cell>
          <cell r="L2379" t="str">
            <v>Drw</v>
          </cell>
          <cell r="M2379">
            <v>2380</v>
          </cell>
        </row>
        <row r="2380">
          <cell r="C2380" t="str">
            <v>25</v>
          </cell>
          <cell r="D2380" t="str">
            <v>05050-MD-25-757-224</v>
          </cell>
          <cell r="E2380" t="str">
            <v>05050-MD-25-757-224</v>
          </cell>
          <cell r="F2380" t="str">
            <v>Tank-Main Platform, Structure- (Butane)</v>
          </cell>
          <cell r="G2380">
            <v>0</v>
          </cell>
          <cell r="H2380" t="str">
            <v>VP-1516-148-T-101/2-253</v>
          </cell>
          <cell r="I2380">
            <v>40175</v>
          </cell>
          <cell r="J2380">
            <v>40168</v>
          </cell>
          <cell r="K2380" t="str">
            <v>Y</v>
          </cell>
          <cell r="L2380" t="str">
            <v>Drw</v>
          </cell>
          <cell r="M2380">
            <v>2381</v>
          </cell>
        </row>
        <row r="2381">
          <cell r="C2381" t="str">
            <v>25</v>
          </cell>
          <cell r="D2381" t="str">
            <v>05050-MD-25-757-225</v>
          </cell>
          <cell r="E2381" t="str">
            <v>05050-MD-25-757-225</v>
          </cell>
          <cell r="F2381" t="str">
            <v>Tank-Main Platform, Structure- (Butane)</v>
          </cell>
          <cell r="G2381">
            <v>0</v>
          </cell>
          <cell r="H2381" t="str">
            <v>VP-1516-148-T-101/2-253</v>
          </cell>
          <cell r="I2381">
            <v>40175</v>
          </cell>
          <cell r="J2381">
            <v>40168</v>
          </cell>
          <cell r="K2381" t="str">
            <v>Y</v>
          </cell>
          <cell r="L2381" t="str">
            <v>Drw</v>
          </cell>
          <cell r="M2381">
            <v>2382</v>
          </cell>
        </row>
        <row r="2382">
          <cell r="C2382" t="str">
            <v>25</v>
          </cell>
          <cell r="D2382" t="str">
            <v>05050-MD-25-757-226</v>
          </cell>
          <cell r="E2382" t="str">
            <v>05050-MD-25-757-226</v>
          </cell>
          <cell r="F2382" t="str">
            <v>Tank-Main Platform, Structure- (Butane)</v>
          </cell>
          <cell r="G2382">
            <v>0</v>
          </cell>
          <cell r="H2382" t="str">
            <v>VP-1516-148-T-101/2-253</v>
          </cell>
          <cell r="I2382">
            <v>40175</v>
          </cell>
          <cell r="J2382">
            <v>40168</v>
          </cell>
          <cell r="K2382" t="str">
            <v>Y</v>
          </cell>
          <cell r="L2382" t="str">
            <v>Drw</v>
          </cell>
          <cell r="M2382">
            <v>2383</v>
          </cell>
        </row>
        <row r="2383">
          <cell r="C2383" t="str">
            <v>25</v>
          </cell>
          <cell r="D2383" t="str">
            <v>05050-MD-25-757-227</v>
          </cell>
          <cell r="E2383" t="str">
            <v>05050-MD-25-757-227</v>
          </cell>
          <cell r="F2383" t="str">
            <v>Tank-Main Platform, Structure- (Butane)</v>
          </cell>
          <cell r="G2383">
            <v>0</v>
          </cell>
          <cell r="H2383" t="str">
            <v>VP-1516-148-T-101/2-253</v>
          </cell>
          <cell r="I2383">
            <v>40175</v>
          </cell>
          <cell r="J2383">
            <v>40168</v>
          </cell>
          <cell r="K2383" t="str">
            <v>Y</v>
          </cell>
          <cell r="L2383" t="str">
            <v>Drw</v>
          </cell>
          <cell r="M2383">
            <v>2384</v>
          </cell>
        </row>
        <row r="2384">
          <cell r="C2384" t="str">
            <v>25</v>
          </cell>
          <cell r="D2384" t="str">
            <v>05050-MD-25-757-228</v>
          </cell>
          <cell r="E2384" t="str">
            <v>05050-MD-25-757-228</v>
          </cell>
          <cell r="F2384" t="str">
            <v>Tank-Main Platform, Structure- (Butane)</v>
          </cell>
          <cell r="G2384">
            <v>0</v>
          </cell>
          <cell r="H2384" t="str">
            <v>VP-1516-148-T-101/2-253</v>
          </cell>
          <cell r="I2384">
            <v>40175</v>
          </cell>
          <cell r="J2384">
            <v>40168</v>
          </cell>
          <cell r="K2384" t="str">
            <v>Y</v>
          </cell>
          <cell r="L2384" t="str">
            <v>Drw</v>
          </cell>
          <cell r="M2384">
            <v>2385</v>
          </cell>
        </row>
        <row r="2385">
          <cell r="C2385" t="str">
            <v>25</v>
          </cell>
          <cell r="D2385" t="str">
            <v>05050-MD-25-757-229</v>
          </cell>
          <cell r="E2385" t="str">
            <v>05050-MD-25-757-229</v>
          </cell>
          <cell r="F2385" t="str">
            <v>Tank-Main Platform, Structure- (Butane)</v>
          </cell>
          <cell r="G2385">
            <v>0</v>
          </cell>
          <cell r="H2385" t="str">
            <v>VP-1516-148-T-101/2-253</v>
          </cell>
          <cell r="I2385">
            <v>40175</v>
          </cell>
          <cell r="J2385">
            <v>40168</v>
          </cell>
          <cell r="K2385" t="str">
            <v>Y</v>
          </cell>
          <cell r="L2385" t="str">
            <v>Drw</v>
          </cell>
          <cell r="M2385">
            <v>2386</v>
          </cell>
        </row>
        <row r="2386">
          <cell r="C2386" t="str">
            <v>25</v>
          </cell>
          <cell r="D2386" t="str">
            <v>05050-MD-25-757-230</v>
          </cell>
          <cell r="E2386" t="str">
            <v>05050-MD-25-757-230</v>
          </cell>
          <cell r="F2386" t="str">
            <v>Tank-Main Platform, Structure- (Butane)</v>
          </cell>
          <cell r="G2386">
            <v>0</v>
          </cell>
          <cell r="H2386" t="str">
            <v>VP-1516-148-T-101/2-253</v>
          </cell>
          <cell r="I2386">
            <v>40175</v>
          </cell>
          <cell r="J2386">
            <v>40168</v>
          </cell>
          <cell r="K2386" t="str">
            <v>Y</v>
          </cell>
          <cell r="L2386" t="str">
            <v>Drw</v>
          </cell>
          <cell r="M2386">
            <v>2387</v>
          </cell>
        </row>
        <row r="2387">
          <cell r="C2387" t="str">
            <v>25</v>
          </cell>
          <cell r="D2387" t="str">
            <v>05050-MD-25-757-231</v>
          </cell>
          <cell r="E2387" t="str">
            <v>05050-MD-25-757-231</v>
          </cell>
          <cell r="F2387" t="str">
            <v>Tank-Main Platform, Structure- (Butane)</v>
          </cell>
          <cell r="G2387">
            <v>0</v>
          </cell>
          <cell r="H2387" t="str">
            <v>VP-1516-148-T-101/2-253</v>
          </cell>
          <cell r="I2387">
            <v>40175</v>
          </cell>
          <cell r="J2387">
            <v>40168</v>
          </cell>
          <cell r="K2387" t="str">
            <v>Y</v>
          </cell>
          <cell r="L2387" t="str">
            <v>Drw</v>
          </cell>
          <cell r="M2387">
            <v>2388</v>
          </cell>
        </row>
        <row r="2388">
          <cell r="C2388" t="str">
            <v>25</v>
          </cell>
          <cell r="D2388" t="str">
            <v>05050-MD-25-757-232</v>
          </cell>
          <cell r="E2388" t="str">
            <v>05050-MD-25-757-232</v>
          </cell>
          <cell r="F2388" t="str">
            <v>Tank-Main Platform, Structure- (Butane)</v>
          </cell>
          <cell r="G2388">
            <v>0</v>
          </cell>
          <cell r="H2388" t="str">
            <v>VP-1516-148-T-101/2-253</v>
          </cell>
          <cell r="I2388">
            <v>40175</v>
          </cell>
          <cell r="J2388">
            <v>40168</v>
          </cell>
          <cell r="K2388" t="str">
            <v>Y</v>
          </cell>
          <cell r="L2388" t="str">
            <v>Drw</v>
          </cell>
          <cell r="M2388">
            <v>2389</v>
          </cell>
        </row>
        <row r="2389">
          <cell r="C2389" t="str">
            <v>25</v>
          </cell>
          <cell r="D2389" t="str">
            <v>05050-MD-25-757-233</v>
          </cell>
          <cell r="E2389" t="str">
            <v>05050-MD-25-757-233</v>
          </cell>
          <cell r="F2389" t="str">
            <v>Tank-Main Platform, Structure- (Butane)</v>
          </cell>
          <cell r="G2389">
            <v>0</v>
          </cell>
          <cell r="H2389" t="str">
            <v>VP-1516-148-T-101/2-253</v>
          </cell>
          <cell r="I2389">
            <v>40175</v>
          </cell>
          <cell r="J2389">
            <v>40168</v>
          </cell>
          <cell r="K2389" t="str">
            <v>Y</v>
          </cell>
          <cell r="L2389" t="str">
            <v>Drw</v>
          </cell>
          <cell r="M2389">
            <v>2390</v>
          </cell>
        </row>
        <row r="2390">
          <cell r="C2390" t="str">
            <v>25</v>
          </cell>
          <cell r="D2390" t="str">
            <v>05050-MD-25-757-234</v>
          </cell>
          <cell r="E2390" t="str">
            <v>05050-MD-25-757-234</v>
          </cell>
          <cell r="F2390" t="str">
            <v>Tank-Main Platform, Structure- (Butane)</v>
          </cell>
          <cell r="G2390">
            <v>0</v>
          </cell>
          <cell r="H2390" t="str">
            <v>VP-1516-148-T-101/2-253</v>
          </cell>
          <cell r="I2390">
            <v>40175</v>
          </cell>
          <cell r="J2390">
            <v>40168</v>
          </cell>
          <cell r="K2390" t="str">
            <v>Y</v>
          </cell>
          <cell r="L2390" t="str">
            <v>Drw</v>
          </cell>
          <cell r="M2390">
            <v>2391</v>
          </cell>
        </row>
        <row r="2391">
          <cell r="C2391" t="str">
            <v>25</v>
          </cell>
          <cell r="D2391" t="str">
            <v>05050-MD-25-757-235</v>
          </cell>
          <cell r="E2391" t="str">
            <v>05050-MD-25-757-235</v>
          </cell>
          <cell r="F2391" t="str">
            <v>Tank-Main Platform, Structure- (Butane)</v>
          </cell>
          <cell r="G2391">
            <v>0</v>
          </cell>
          <cell r="H2391" t="str">
            <v>VP-1516-148-T-101/2-253</v>
          </cell>
          <cell r="I2391">
            <v>40175</v>
          </cell>
          <cell r="J2391">
            <v>40168</v>
          </cell>
          <cell r="K2391" t="str">
            <v>Y</v>
          </cell>
          <cell r="L2391" t="str">
            <v>Drw</v>
          </cell>
          <cell r="M2391">
            <v>2392</v>
          </cell>
        </row>
        <row r="2392">
          <cell r="C2392" t="str">
            <v>25</v>
          </cell>
          <cell r="D2392" t="str">
            <v>05050-MD-25-757-236</v>
          </cell>
          <cell r="E2392" t="str">
            <v>05050-MD-25-757-236</v>
          </cell>
          <cell r="F2392" t="str">
            <v>Tank-Main Platform, Structure- (Butane)</v>
          </cell>
          <cell r="G2392">
            <v>0</v>
          </cell>
          <cell r="H2392" t="str">
            <v>VP-1516-148-T-101/2-253</v>
          </cell>
          <cell r="I2392">
            <v>40175</v>
          </cell>
          <cell r="J2392">
            <v>40168</v>
          </cell>
          <cell r="K2392" t="str">
            <v>Y</v>
          </cell>
          <cell r="L2392" t="str">
            <v>Drw</v>
          </cell>
          <cell r="M2392">
            <v>2393</v>
          </cell>
        </row>
        <row r="2393">
          <cell r="C2393" t="str">
            <v>25</v>
          </cell>
          <cell r="D2393" t="str">
            <v>05050-MD-25-757-237</v>
          </cell>
          <cell r="E2393" t="str">
            <v>05050-MD-25-757-237</v>
          </cell>
          <cell r="F2393" t="str">
            <v>Tank-Main Platform, Structure- (Butane)</v>
          </cell>
          <cell r="G2393">
            <v>0</v>
          </cell>
          <cell r="H2393" t="str">
            <v>VP-1516-148-T-101/2-253</v>
          </cell>
          <cell r="I2393">
            <v>40175</v>
          </cell>
          <cell r="J2393">
            <v>40168</v>
          </cell>
          <cell r="K2393" t="str">
            <v>Y</v>
          </cell>
          <cell r="L2393" t="str">
            <v>Drw</v>
          </cell>
          <cell r="M2393">
            <v>2394</v>
          </cell>
        </row>
        <row r="2394">
          <cell r="C2394" t="str">
            <v>25</v>
          </cell>
          <cell r="D2394" t="str">
            <v>05050-MD-25-757-238</v>
          </cell>
          <cell r="E2394" t="str">
            <v>05050-MD-25-757-238</v>
          </cell>
          <cell r="F2394" t="str">
            <v>Tank-Main Platform, Structure- (Butane)</v>
          </cell>
          <cell r="G2394">
            <v>0</v>
          </cell>
          <cell r="H2394" t="str">
            <v>VP-1516-148-T-101/2-253</v>
          </cell>
          <cell r="I2394">
            <v>40175</v>
          </cell>
          <cell r="J2394">
            <v>40168</v>
          </cell>
          <cell r="K2394" t="str">
            <v>Y</v>
          </cell>
          <cell r="L2394" t="str">
            <v>Drw</v>
          </cell>
          <cell r="M2394">
            <v>2395</v>
          </cell>
        </row>
        <row r="2395">
          <cell r="C2395" t="str">
            <v>25</v>
          </cell>
          <cell r="D2395" t="str">
            <v>05050-MD-25-757-239</v>
          </cell>
          <cell r="E2395" t="str">
            <v>05050-MD-25-757-239</v>
          </cell>
          <cell r="F2395" t="str">
            <v>Tank-Main Platform, Structure- (Butane)</v>
          </cell>
          <cell r="G2395">
            <v>0</v>
          </cell>
          <cell r="H2395" t="str">
            <v>VP-1516-148-T-101/2-253</v>
          </cell>
          <cell r="I2395">
            <v>40175</v>
          </cell>
          <cell r="J2395">
            <v>40168</v>
          </cell>
          <cell r="K2395" t="str">
            <v>Y</v>
          </cell>
          <cell r="L2395" t="str">
            <v>Drw</v>
          </cell>
          <cell r="M2395">
            <v>2396</v>
          </cell>
        </row>
        <row r="2396">
          <cell r="C2396" t="str">
            <v>25</v>
          </cell>
          <cell r="D2396" t="str">
            <v>05050-MD-25-757-240</v>
          </cell>
          <cell r="E2396" t="str">
            <v>05050-MD-25-757-240</v>
          </cell>
          <cell r="F2396" t="str">
            <v>Tank-Main Platform, Structure- (Butane)</v>
          </cell>
          <cell r="G2396">
            <v>0</v>
          </cell>
          <cell r="H2396" t="str">
            <v>VP-1516-148-T-101/2-253</v>
          </cell>
          <cell r="I2396">
            <v>40175</v>
          </cell>
          <cell r="J2396">
            <v>40168</v>
          </cell>
          <cell r="K2396" t="str">
            <v>Y</v>
          </cell>
          <cell r="L2396" t="str">
            <v>Drw</v>
          </cell>
          <cell r="M2396">
            <v>2397</v>
          </cell>
        </row>
        <row r="2397">
          <cell r="C2397" t="str">
            <v>25</v>
          </cell>
          <cell r="D2397" t="str">
            <v>05050-MD-25-757-241</v>
          </cell>
          <cell r="E2397" t="str">
            <v>05050-MD-25-757-241</v>
          </cell>
          <cell r="F2397" t="str">
            <v>Tank-Main Platform, Structure- (Butane)</v>
          </cell>
          <cell r="G2397">
            <v>0</v>
          </cell>
          <cell r="H2397" t="str">
            <v>VP-1516-148-T-101/2-253</v>
          </cell>
          <cell r="I2397">
            <v>40175</v>
          </cell>
          <cell r="J2397">
            <v>40168</v>
          </cell>
          <cell r="K2397" t="str">
            <v>Y</v>
          </cell>
          <cell r="L2397" t="str">
            <v>Drw</v>
          </cell>
          <cell r="M2397">
            <v>2398</v>
          </cell>
        </row>
        <row r="2398">
          <cell r="C2398" t="str">
            <v>25</v>
          </cell>
          <cell r="D2398" t="str">
            <v>05050-MD-25-757-242</v>
          </cell>
          <cell r="E2398" t="str">
            <v>05050-MD-25-757-242</v>
          </cell>
          <cell r="F2398" t="str">
            <v>Tank-Main Platform, Structure- (Butane)</v>
          </cell>
          <cell r="G2398">
            <v>0</v>
          </cell>
          <cell r="H2398" t="str">
            <v>VP-1516-148-T-101/2-253</v>
          </cell>
          <cell r="I2398">
            <v>40175</v>
          </cell>
          <cell r="J2398">
            <v>40168</v>
          </cell>
          <cell r="K2398" t="str">
            <v>Y</v>
          </cell>
          <cell r="L2398" t="str">
            <v>Drw</v>
          </cell>
          <cell r="M2398">
            <v>2399</v>
          </cell>
        </row>
        <row r="2399">
          <cell r="C2399" t="str">
            <v>25</v>
          </cell>
          <cell r="D2399" t="str">
            <v>05050-MD-25-757-243</v>
          </cell>
          <cell r="E2399" t="str">
            <v>05050-MD-25-757-243</v>
          </cell>
          <cell r="F2399" t="str">
            <v>Tank-Main Platform, Structure- (Butane)</v>
          </cell>
          <cell r="G2399">
            <v>0</v>
          </cell>
          <cell r="H2399" t="str">
            <v>VP-1516-148-T-101/2-253</v>
          </cell>
          <cell r="I2399">
            <v>40175</v>
          </cell>
          <cell r="J2399">
            <v>40168</v>
          </cell>
          <cell r="K2399" t="str">
            <v>Y</v>
          </cell>
          <cell r="L2399" t="str">
            <v>Drw</v>
          </cell>
          <cell r="M2399">
            <v>2400</v>
          </cell>
        </row>
        <row r="2400">
          <cell r="C2400" t="str">
            <v>25</v>
          </cell>
          <cell r="D2400" t="str">
            <v>05050-MD-25-757-244</v>
          </cell>
          <cell r="E2400" t="str">
            <v>05050-MD-25-757-244</v>
          </cell>
          <cell r="F2400" t="str">
            <v>Tank-Main Platform, Structure- (Butane)</v>
          </cell>
          <cell r="G2400">
            <v>0</v>
          </cell>
          <cell r="H2400" t="str">
            <v>VP-1516-148-T-101/2-253</v>
          </cell>
          <cell r="I2400">
            <v>40175</v>
          </cell>
          <cell r="J2400">
            <v>40168</v>
          </cell>
          <cell r="K2400" t="str">
            <v>Y</v>
          </cell>
          <cell r="L2400" t="str">
            <v>Drw</v>
          </cell>
          <cell r="M2400">
            <v>2401</v>
          </cell>
        </row>
        <row r="2401">
          <cell r="C2401" t="str">
            <v>25</v>
          </cell>
          <cell r="D2401" t="str">
            <v>05050-MD-25-757-245</v>
          </cell>
          <cell r="E2401" t="str">
            <v>05050-MD-25-757-245</v>
          </cell>
          <cell r="F2401" t="str">
            <v>Tank-Main Platform, Structure- (Butane)</v>
          </cell>
          <cell r="G2401">
            <v>0</v>
          </cell>
          <cell r="H2401" t="str">
            <v>VP-1516-148-T-101/2-253</v>
          </cell>
          <cell r="I2401">
            <v>40175</v>
          </cell>
          <cell r="J2401">
            <v>40168</v>
          </cell>
          <cell r="K2401" t="str">
            <v>Y</v>
          </cell>
          <cell r="L2401" t="str">
            <v>Drw</v>
          </cell>
          <cell r="M2401">
            <v>2402</v>
          </cell>
        </row>
        <row r="2402">
          <cell r="C2402" t="str">
            <v>25</v>
          </cell>
          <cell r="D2402" t="str">
            <v>05050-MD-25-757-246</v>
          </cell>
          <cell r="E2402" t="str">
            <v>05050-MD-25-757-246</v>
          </cell>
          <cell r="F2402" t="str">
            <v>Tank-Main Platform, Structure- (Butane)</v>
          </cell>
          <cell r="G2402">
            <v>0</v>
          </cell>
          <cell r="H2402" t="str">
            <v>VP-1516-148-T-101/2-253</v>
          </cell>
          <cell r="I2402">
            <v>40175</v>
          </cell>
          <cell r="J2402">
            <v>40168</v>
          </cell>
          <cell r="K2402" t="str">
            <v>Y</v>
          </cell>
          <cell r="L2402" t="str">
            <v>Drw</v>
          </cell>
          <cell r="M2402">
            <v>2403</v>
          </cell>
        </row>
        <row r="2403">
          <cell r="C2403" t="str">
            <v>25</v>
          </cell>
          <cell r="D2403" t="str">
            <v>05050-MD-25-757-247</v>
          </cell>
          <cell r="E2403" t="str">
            <v>05050-MD-25-757-247</v>
          </cell>
          <cell r="F2403" t="str">
            <v>Tank-Main Platform, Structure- (Butane)</v>
          </cell>
          <cell r="G2403">
            <v>0</v>
          </cell>
          <cell r="H2403" t="str">
            <v>VP-1516-148-T-101/2-253</v>
          </cell>
          <cell r="I2403">
            <v>40175</v>
          </cell>
          <cell r="J2403">
            <v>40168</v>
          </cell>
          <cell r="K2403" t="str">
            <v>Y</v>
          </cell>
          <cell r="L2403" t="str">
            <v>Drw</v>
          </cell>
          <cell r="M2403">
            <v>2404</v>
          </cell>
        </row>
        <row r="2404">
          <cell r="C2404" t="str">
            <v>25</v>
          </cell>
          <cell r="D2404" t="str">
            <v>05050-MD-25-757-248</v>
          </cell>
          <cell r="E2404" t="str">
            <v>05050-MD-25-757-248</v>
          </cell>
          <cell r="F2404" t="str">
            <v>Tank-Main Platform, Structure- (Butane)</v>
          </cell>
          <cell r="G2404">
            <v>0</v>
          </cell>
          <cell r="H2404" t="str">
            <v>VP-1516-148-T-101/2-253</v>
          </cell>
          <cell r="I2404">
            <v>40175</v>
          </cell>
          <cell r="J2404">
            <v>40168</v>
          </cell>
          <cell r="K2404" t="str">
            <v>Y</v>
          </cell>
          <cell r="L2404" t="str">
            <v>Drw</v>
          </cell>
          <cell r="M2404">
            <v>2405</v>
          </cell>
        </row>
        <row r="2405">
          <cell r="C2405" t="str">
            <v>25</v>
          </cell>
          <cell r="D2405" t="str">
            <v>05050-MD-25-757-249</v>
          </cell>
          <cell r="E2405" t="str">
            <v>05050-MD-25-757-249</v>
          </cell>
          <cell r="F2405" t="str">
            <v>Tank-Main Platform, Structure- (Butane)</v>
          </cell>
          <cell r="G2405">
            <v>0</v>
          </cell>
          <cell r="H2405" t="str">
            <v>VP-1516-148-T-101/2-253</v>
          </cell>
          <cell r="I2405">
            <v>40175</v>
          </cell>
          <cell r="J2405">
            <v>40168</v>
          </cell>
          <cell r="K2405" t="str">
            <v>Y</v>
          </cell>
          <cell r="L2405" t="str">
            <v>Drw</v>
          </cell>
          <cell r="M2405">
            <v>2406</v>
          </cell>
        </row>
        <row r="2406">
          <cell r="C2406" t="str">
            <v>25</v>
          </cell>
          <cell r="D2406" t="str">
            <v>05050-MD-25-757-250</v>
          </cell>
          <cell r="E2406" t="str">
            <v>05050-MD-25-757-250</v>
          </cell>
          <cell r="F2406" t="str">
            <v>Tank-Main Platform, Structure- (Butane)</v>
          </cell>
          <cell r="G2406">
            <v>0</v>
          </cell>
          <cell r="H2406" t="str">
            <v>VP-1516-148-T-101/2-253</v>
          </cell>
          <cell r="I2406">
            <v>40175</v>
          </cell>
          <cell r="J2406">
            <v>40168</v>
          </cell>
          <cell r="K2406" t="str">
            <v>Y</v>
          </cell>
          <cell r="L2406" t="str">
            <v>Drw</v>
          </cell>
          <cell r="M2406">
            <v>2407</v>
          </cell>
        </row>
        <row r="2407">
          <cell r="C2407" t="str">
            <v>25</v>
          </cell>
          <cell r="D2407" t="str">
            <v>05050-MD-25-757-251</v>
          </cell>
          <cell r="E2407" t="str">
            <v>05050-MD-25-757-251</v>
          </cell>
          <cell r="F2407" t="str">
            <v>Tank-Main Platform, Structure- (Butane)</v>
          </cell>
          <cell r="G2407">
            <v>0</v>
          </cell>
          <cell r="H2407" t="str">
            <v>VP-1516-148-T-101/2-253</v>
          </cell>
          <cell r="I2407">
            <v>40175</v>
          </cell>
          <cell r="J2407">
            <v>40168</v>
          </cell>
          <cell r="K2407" t="str">
            <v>Y</v>
          </cell>
          <cell r="L2407" t="str">
            <v>Drw</v>
          </cell>
          <cell r="M2407">
            <v>2408</v>
          </cell>
        </row>
        <row r="2408">
          <cell r="C2408" t="str">
            <v>25</v>
          </cell>
          <cell r="D2408" t="str">
            <v>05050-MD-25-757-252</v>
          </cell>
          <cell r="E2408" t="str">
            <v>05050-MD-25-757-252</v>
          </cell>
          <cell r="F2408" t="str">
            <v>Tank-Main Platform, Structure- (Butane)</v>
          </cell>
          <cell r="G2408">
            <v>0</v>
          </cell>
          <cell r="H2408" t="str">
            <v>VP-1516-148-T-101/2-253</v>
          </cell>
          <cell r="I2408">
            <v>40175</v>
          </cell>
          <cell r="J2408">
            <v>40168</v>
          </cell>
          <cell r="K2408" t="str">
            <v>Y</v>
          </cell>
          <cell r="L2408" t="str">
            <v>Drw</v>
          </cell>
          <cell r="M2408">
            <v>2409</v>
          </cell>
        </row>
        <row r="2409">
          <cell r="C2409" t="str">
            <v>25</v>
          </cell>
          <cell r="D2409" t="str">
            <v>05050-MD-25-757-253</v>
          </cell>
          <cell r="E2409" t="str">
            <v>05050-MD-25-757-253</v>
          </cell>
          <cell r="F2409" t="str">
            <v>Tank-Main Platform, Structure- (Butane)</v>
          </cell>
          <cell r="G2409">
            <v>0</v>
          </cell>
          <cell r="H2409" t="str">
            <v>VP-1516-148-T-101/2-253</v>
          </cell>
          <cell r="I2409">
            <v>40175</v>
          </cell>
          <cell r="J2409">
            <v>40168</v>
          </cell>
          <cell r="K2409" t="str">
            <v>Y</v>
          </cell>
          <cell r="L2409" t="str">
            <v>Drw</v>
          </cell>
          <cell r="M2409">
            <v>2410</v>
          </cell>
        </row>
        <row r="2410">
          <cell r="C2410" t="str">
            <v>25</v>
          </cell>
          <cell r="D2410" t="str">
            <v>05050-MD-25-757-254</v>
          </cell>
          <cell r="E2410" t="str">
            <v>05050-MD-25-757-254</v>
          </cell>
          <cell r="F2410" t="str">
            <v>Tank-Main Platform, Structure- (Butane)</v>
          </cell>
          <cell r="G2410">
            <v>0</v>
          </cell>
          <cell r="H2410" t="str">
            <v>VP-1516-148-T-101/2-253</v>
          </cell>
          <cell r="I2410">
            <v>40175</v>
          </cell>
          <cell r="J2410">
            <v>40168</v>
          </cell>
          <cell r="K2410" t="str">
            <v>Y</v>
          </cell>
          <cell r="L2410" t="str">
            <v>Drw</v>
          </cell>
          <cell r="M2410">
            <v>2411</v>
          </cell>
        </row>
        <row r="2411">
          <cell r="C2411" t="str">
            <v>25</v>
          </cell>
          <cell r="D2411" t="str">
            <v>05050-MD-25-757-255</v>
          </cell>
          <cell r="E2411" t="str">
            <v>05050-MD-25-757-255</v>
          </cell>
          <cell r="F2411" t="str">
            <v>Tank-Main Platform, Structure- (Butane)</v>
          </cell>
          <cell r="G2411">
            <v>0</v>
          </cell>
          <cell r="H2411" t="str">
            <v>VP-1516-148-T-101/2-253</v>
          </cell>
          <cell r="I2411">
            <v>40175</v>
          </cell>
          <cell r="J2411">
            <v>40168</v>
          </cell>
          <cell r="K2411" t="str">
            <v>Y</v>
          </cell>
          <cell r="L2411" t="str">
            <v>Drw</v>
          </cell>
          <cell r="M2411">
            <v>2412</v>
          </cell>
        </row>
        <row r="2412">
          <cell r="C2412" t="str">
            <v>25</v>
          </cell>
          <cell r="D2412" t="str">
            <v>05050-MD-25-757-256</v>
          </cell>
          <cell r="E2412" t="str">
            <v>05050-MD-25-757-256</v>
          </cell>
          <cell r="F2412" t="str">
            <v>Tank-Main Platform, Structure- (Butane)</v>
          </cell>
          <cell r="G2412">
            <v>0</v>
          </cell>
          <cell r="H2412" t="str">
            <v>VP-1516-148-T-101/2-253</v>
          </cell>
          <cell r="I2412">
            <v>40175</v>
          </cell>
          <cell r="J2412">
            <v>40168</v>
          </cell>
          <cell r="K2412" t="str">
            <v>Y</v>
          </cell>
          <cell r="L2412" t="str">
            <v>Drw</v>
          </cell>
          <cell r="M2412">
            <v>2413</v>
          </cell>
        </row>
        <row r="2413">
          <cell r="C2413" t="str">
            <v>25</v>
          </cell>
          <cell r="D2413" t="str">
            <v>05050-MD-25-757-257</v>
          </cell>
          <cell r="E2413" t="str">
            <v>05050-MD-25-757-257</v>
          </cell>
          <cell r="F2413" t="str">
            <v>Tank-Main Platform, Structure- (Butane)</v>
          </cell>
          <cell r="G2413">
            <v>0</v>
          </cell>
          <cell r="H2413" t="str">
            <v>VP-1516-148-T-101/2-253</v>
          </cell>
          <cell r="I2413">
            <v>40175</v>
          </cell>
          <cell r="J2413">
            <v>40168</v>
          </cell>
          <cell r="K2413" t="str">
            <v>Y</v>
          </cell>
          <cell r="L2413" t="str">
            <v>Drw</v>
          </cell>
          <cell r="M2413">
            <v>2414</v>
          </cell>
        </row>
        <row r="2414">
          <cell r="C2414" t="str">
            <v>25</v>
          </cell>
          <cell r="D2414" t="str">
            <v>05050-MD-25-757-258</v>
          </cell>
          <cell r="E2414" t="str">
            <v>05050-MD-25-757-258</v>
          </cell>
          <cell r="F2414" t="str">
            <v>Tank-Main Platform, Structure- (Butane)</v>
          </cell>
          <cell r="G2414">
            <v>0</v>
          </cell>
          <cell r="H2414" t="str">
            <v>VP-1516-148-T-101/2-253</v>
          </cell>
          <cell r="I2414">
            <v>40175</v>
          </cell>
          <cell r="J2414">
            <v>40168</v>
          </cell>
          <cell r="K2414" t="str">
            <v>Y</v>
          </cell>
          <cell r="L2414" t="str">
            <v>Drw</v>
          </cell>
          <cell r="M2414">
            <v>2415</v>
          </cell>
        </row>
        <row r="2415">
          <cell r="C2415" t="str">
            <v>25</v>
          </cell>
          <cell r="D2415" t="str">
            <v>05050-MD-25-757-259</v>
          </cell>
          <cell r="E2415" t="str">
            <v>05050-MD-25-757-259</v>
          </cell>
          <cell r="F2415" t="str">
            <v>Tank-Main Platform, Structure- (Butane)</v>
          </cell>
          <cell r="G2415">
            <v>0</v>
          </cell>
          <cell r="H2415" t="str">
            <v>VP-1516-148-T-101/2-253</v>
          </cell>
          <cell r="I2415">
            <v>40175</v>
          </cell>
          <cell r="J2415">
            <v>40168</v>
          </cell>
          <cell r="K2415" t="str">
            <v>Y</v>
          </cell>
          <cell r="L2415" t="str">
            <v>Drw</v>
          </cell>
          <cell r="M2415">
            <v>2416</v>
          </cell>
        </row>
        <row r="2416">
          <cell r="C2416" t="str">
            <v>25</v>
          </cell>
          <cell r="D2416" t="str">
            <v>05050-MD-25-757-260</v>
          </cell>
          <cell r="E2416" t="str">
            <v>05050-MD-25-757-260</v>
          </cell>
          <cell r="F2416" t="str">
            <v>Tank-Main Platform, Structure- (Butane)</v>
          </cell>
          <cell r="G2416">
            <v>0</v>
          </cell>
          <cell r="H2416" t="str">
            <v>VP-1516-148-T-101/2-253</v>
          </cell>
          <cell r="I2416">
            <v>40175</v>
          </cell>
          <cell r="J2416">
            <v>40168</v>
          </cell>
          <cell r="K2416" t="str">
            <v>Y</v>
          </cell>
          <cell r="L2416" t="str">
            <v>Drw</v>
          </cell>
          <cell r="M2416">
            <v>2417</v>
          </cell>
        </row>
        <row r="2417">
          <cell r="C2417" t="str">
            <v>25</v>
          </cell>
          <cell r="D2417" t="str">
            <v>05050-MD-25-757-261</v>
          </cell>
          <cell r="E2417" t="str">
            <v>05050-MD-25-757-261</v>
          </cell>
          <cell r="F2417" t="str">
            <v>Tank-Main Platform, Structure- (Butane)</v>
          </cell>
          <cell r="G2417">
            <v>0</v>
          </cell>
          <cell r="H2417" t="str">
            <v>VP-1516-148-T-101/2-253</v>
          </cell>
          <cell r="I2417">
            <v>40175</v>
          </cell>
          <cell r="J2417">
            <v>40168</v>
          </cell>
          <cell r="K2417" t="str">
            <v>Y</v>
          </cell>
          <cell r="L2417" t="str">
            <v>Drw</v>
          </cell>
          <cell r="M2417">
            <v>2418</v>
          </cell>
        </row>
        <row r="2418">
          <cell r="C2418" t="str">
            <v>25</v>
          </cell>
          <cell r="D2418" t="str">
            <v>05050-MD-25-757-262</v>
          </cell>
          <cell r="E2418" t="str">
            <v>05050-MD-25-757-262</v>
          </cell>
          <cell r="F2418" t="str">
            <v>Tank-Main Platform, Structure- (Butane)</v>
          </cell>
          <cell r="G2418">
            <v>0</v>
          </cell>
          <cell r="H2418" t="str">
            <v>VP-1516-148-T-101/2-253</v>
          </cell>
          <cell r="I2418">
            <v>40175</v>
          </cell>
          <cell r="J2418">
            <v>40168</v>
          </cell>
          <cell r="K2418" t="str">
            <v>Y</v>
          </cell>
          <cell r="L2418" t="str">
            <v>Drw</v>
          </cell>
          <cell r="M2418">
            <v>2419</v>
          </cell>
        </row>
        <row r="2419">
          <cell r="C2419" t="str">
            <v>25</v>
          </cell>
          <cell r="D2419" t="str">
            <v>05050-MD-25-757-263</v>
          </cell>
          <cell r="E2419" t="str">
            <v>05050-MD-25-757-263</v>
          </cell>
          <cell r="F2419" t="str">
            <v>Tank-Main Platform, Structure- (Butane)</v>
          </cell>
          <cell r="G2419">
            <v>0</v>
          </cell>
          <cell r="H2419" t="str">
            <v>VP-1516-148-T-101/2-253</v>
          </cell>
          <cell r="I2419">
            <v>40175</v>
          </cell>
          <cell r="J2419">
            <v>40168</v>
          </cell>
          <cell r="K2419" t="str">
            <v>Y</v>
          </cell>
          <cell r="L2419" t="str">
            <v>Drw</v>
          </cell>
          <cell r="M2419">
            <v>2420</v>
          </cell>
        </row>
        <row r="2420">
          <cell r="C2420" t="str">
            <v>25</v>
          </cell>
          <cell r="D2420" t="str">
            <v>05050-MD-25-757-264</v>
          </cell>
          <cell r="E2420" t="str">
            <v>05050-MD-25-757-264</v>
          </cell>
          <cell r="F2420" t="str">
            <v>Tank-Main Platform, Structure- (Butane)</v>
          </cell>
          <cell r="G2420">
            <v>0</v>
          </cell>
          <cell r="H2420" t="str">
            <v>VP-1516-148-T-101/2-253</v>
          </cell>
          <cell r="I2420">
            <v>40175</v>
          </cell>
          <cell r="J2420">
            <v>40168</v>
          </cell>
          <cell r="K2420" t="str">
            <v>Y</v>
          </cell>
          <cell r="L2420" t="str">
            <v>Drw</v>
          </cell>
          <cell r="M2420">
            <v>2421</v>
          </cell>
        </row>
        <row r="2421">
          <cell r="C2421" t="str">
            <v>25</v>
          </cell>
          <cell r="D2421" t="str">
            <v>05050-MD-25-757-265</v>
          </cell>
          <cell r="E2421" t="str">
            <v>05050-MD-25-757-265</v>
          </cell>
          <cell r="F2421" t="str">
            <v>Tank-Main Platform, Structure- (Butane)</v>
          </cell>
          <cell r="G2421">
            <v>0</v>
          </cell>
          <cell r="H2421" t="str">
            <v>VP-1516-148-T-101/2-253</v>
          </cell>
          <cell r="I2421">
            <v>40175</v>
          </cell>
          <cell r="J2421">
            <v>40168</v>
          </cell>
          <cell r="K2421" t="str">
            <v>Y</v>
          </cell>
          <cell r="L2421" t="str">
            <v>Drw</v>
          </cell>
          <cell r="M2421">
            <v>2422</v>
          </cell>
        </row>
        <row r="2422">
          <cell r="C2422" t="str">
            <v>25</v>
          </cell>
          <cell r="D2422" t="str">
            <v>05050-MD-25-757-266</v>
          </cell>
          <cell r="E2422" t="str">
            <v>05050-MD-25-757-266</v>
          </cell>
          <cell r="F2422" t="str">
            <v>Tank-Main Platform, Structure- (Butane)</v>
          </cell>
          <cell r="G2422">
            <v>0</v>
          </cell>
          <cell r="H2422" t="str">
            <v>VP-1516-148-T-101/2-253</v>
          </cell>
          <cell r="I2422">
            <v>40175</v>
          </cell>
          <cell r="J2422">
            <v>40168</v>
          </cell>
          <cell r="K2422" t="str">
            <v>Y</v>
          </cell>
          <cell r="L2422" t="str">
            <v>Drw</v>
          </cell>
          <cell r="M2422">
            <v>2423</v>
          </cell>
        </row>
        <row r="2423">
          <cell r="C2423" t="str">
            <v>25</v>
          </cell>
          <cell r="D2423" t="str">
            <v>05050-MD-25-757-267</v>
          </cell>
          <cell r="E2423" t="str">
            <v>05050-MD-25-757-267</v>
          </cell>
          <cell r="F2423" t="str">
            <v>Tank-Main Platform, Structure- (Butane)</v>
          </cell>
          <cell r="G2423">
            <v>0</v>
          </cell>
          <cell r="H2423" t="str">
            <v>VP-1516-148-T-101/2-253</v>
          </cell>
          <cell r="I2423">
            <v>40175</v>
          </cell>
          <cell r="J2423">
            <v>40168</v>
          </cell>
          <cell r="K2423" t="str">
            <v>Y</v>
          </cell>
          <cell r="L2423" t="str">
            <v>Drw</v>
          </cell>
          <cell r="M2423">
            <v>2424</v>
          </cell>
        </row>
        <row r="2424">
          <cell r="C2424" t="str">
            <v>25</v>
          </cell>
          <cell r="D2424" t="str">
            <v>05050-MD-25-757-268</v>
          </cell>
          <cell r="E2424" t="str">
            <v>05050-MD-25-757-268</v>
          </cell>
          <cell r="F2424" t="str">
            <v>Tank-Main Platform, Structure- (Butane)</v>
          </cell>
          <cell r="G2424">
            <v>0</v>
          </cell>
          <cell r="H2424" t="str">
            <v>VP-1516-148-T-101/2-253</v>
          </cell>
          <cell r="I2424">
            <v>40175</v>
          </cell>
          <cell r="J2424">
            <v>40168</v>
          </cell>
          <cell r="K2424" t="str">
            <v>Y</v>
          </cell>
          <cell r="L2424" t="str">
            <v>Drw</v>
          </cell>
          <cell r="M2424">
            <v>2425</v>
          </cell>
        </row>
        <row r="2425">
          <cell r="C2425" t="str">
            <v>25</v>
          </cell>
          <cell r="D2425" t="str">
            <v>05050-MD-25-757-269</v>
          </cell>
          <cell r="E2425" t="str">
            <v>05050-MD-25-757-269</v>
          </cell>
          <cell r="F2425" t="str">
            <v>Tank-Main Platform, Structure- (Butane)</v>
          </cell>
          <cell r="G2425">
            <v>0</v>
          </cell>
          <cell r="H2425" t="str">
            <v>VP-1516-148-T-101/2-253</v>
          </cell>
          <cell r="I2425">
            <v>40175</v>
          </cell>
          <cell r="J2425">
            <v>40168</v>
          </cell>
          <cell r="K2425" t="str">
            <v>Y</v>
          </cell>
          <cell r="L2425" t="str">
            <v>Drw</v>
          </cell>
          <cell r="M2425">
            <v>2426</v>
          </cell>
        </row>
        <row r="2426">
          <cell r="C2426" t="str">
            <v>25</v>
          </cell>
          <cell r="D2426" t="str">
            <v>05050-MD-25-757-270</v>
          </cell>
          <cell r="E2426" t="str">
            <v>05050-MD-25-757-270</v>
          </cell>
          <cell r="F2426" t="str">
            <v>Tank-Main Platform, Structure- (Butane)</v>
          </cell>
          <cell r="G2426">
            <v>0</v>
          </cell>
          <cell r="H2426" t="str">
            <v>VP-1516-148-T-101/2-253</v>
          </cell>
          <cell r="I2426">
            <v>40175</v>
          </cell>
          <cell r="J2426">
            <v>40168</v>
          </cell>
          <cell r="K2426" t="str">
            <v>Y</v>
          </cell>
          <cell r="L2426" t="str">
            <v>Drw</v>
          </cell>
          <cell r="M2426">
            <v>2427</v>
          </cell>
        </row>
        <row r="2427">
          <cell r="C2427" t="str">
            <v>25</v>
          </cell>
          <cell r="D2427" t="str">
            <v>05050-MD-25-757-271</v>
          </cell>
          <cell r="E2427" t="str">
            <v>05050-MD-25-757-271</v>
          </cell>
          <cell r="F2427" t="str">
            <v>Tank-Main Platform, Structure- (Butane)</v>
          </cell>
          <cell r="G2427">
            <v>0</v>
          </cell>
          <cell r="H2427" t="str">
            <v>VP-1516-148-T-101/2-253</v>
          </cell>
          <cell r="I2427">
            <v>40175</v>
          </cell>
          <cell r="J2427">
            <v>40168</v>
          </cell>
          <cell r="K2427" t="str">
            <v>Y</v>
          </cell>
          <cell r="L2427" t="str">
            <v>Drw</v>
          </cell>
          <cell r="M2427">
            <v>2428</v>
          </cell>
        </row>
        <row r="2428">
          <cell r="C2428" t="str">
            <v>25</v>
          </cell>
          <cell r="D2428" t="str">
            <v>05050-MD-25-757-272</v>
          </cell>
          <cell r="E2428" t="str">
            <v>05050-MD-25-757-272</v>
          </cell>
          <cell r="F2428" t="str">
            <v>Tank-Main Platform, Structure- (Butane)</v>
          </cell>
          <cell r="G2428">
            <v>0</v>
          </cell>
          <cell r="H2428" t="str">
            <v>VP-1516-148-T-101/2-253</v>
          </cell>
          <cell r="I2428">
            <v>40175</v>
          </cell>
          <cell r="J2428">
            <v>40168</v>
          </cell>
          <cell r="K2428" t="str">
            <v>Y</v>
          </cell>
          <cell r="L2428" t="str">
            <v>Drw</v>
          </cell>
          <cell r="M2428">
            <v>2429</v>
          </cell>
        </row>
        <row r="2429">
          <cell r="C2429" t="str">
            <v>25</v>
          </cell>
          <cell r="D2429" t="str">
            <v>05050-MD-25-757-273</v>
          </cell>
          <cell r="E2429" t="str">
            <v>05050-MD-25-757-273</v>
          </cell>
          <cell r="F2429" t="str">
            <v>Tank-Main Platform, Structure- (Butane)</v>
          </cell>
          <cell r="G2429">
            <v>0</v>
          </cell>
          <cell r="H2429" t="str">
            <v>VP-1516-148-T-101/2-253</v>
          </cell>
          <cell r="I2429">
            <v>40175</v>
          </cell>
          <cell r="J2429">
            <v>40168</v>
          </cell>
          <cell r="K2429" t="str">
            <v>Y</v>
          </cell>
          <cell r="L2429" t="str">
            <v>Drw</v>
          </cell>
          <cell r="M2429">
            <v>2430</v>
          </cell>
        </row>
        <row r="2430">
          <cell r="C2430" t="str">
            <v>25</v>
          </cell>
          <cell r="D2430" t="str">
            <v>05050-MD-25-757-274</v>
          </cell>
          <cell r="E2430" t="str">
            <v>05050-MD-25-757-274</v>
          </cell>
          <cell r="F2430" t="str">
            <v>Tank-Main Platform, Structure- (Butane)</v>
          </cell>
          <cell r="G2430">
            <v>0</v>
          </cell>
          <cell r="H2430" t="str">
            <v>VP-1516-148-T-101/2-253</v>
          </cell>
          <cell r="I2430">
            <v>40175</v>
          </cell>
          <cell r="J2430">
            <v>40168</v>
          </cell>
          <cell r="K2430" t="str">
            <v>Y</v>
          </cell>
          <cell r="L2430" t="str">
            <v>Drw</v>
          </cell>
          <cell r="M2430">
            <v>2431</v>
          </cell>
        </row>
        <row r="2431">
          <cell r="C2431" t="str">
            <v>25</v>
          </cell>
          <cell r="D2431" t="str">
            <v>05050-MD-25-757-275</v>
          </cell>
          <cell r="E2431" t="str">
            <v>05050-MD-25-757-275</v>
          </cell>
          <cell r="F2431" t="str">
            <v>Tank-Main Platform, Structure- (Butane)</v>
          </cell>
          <cell r="G2431">
            <v>0</v>
          </cell>
          <cell r="H2431" t="str">
            <v>VP-1516-148-T-101/2-253</v>
          </cell>
          <cell r="I2431">
            <v>40175</v>
          </cell>
          <cell r="J2431">
            <v>40168</v>
          </cell>
          <cell r="K2431" t="str">
            <v>Y</v>
          </cell>
          <cell r="L2431" t="str">
            <v>Drw</v>
          </cell>
          <cell r="M2431">
            <v>2432</v>
          </cell>
        </row>
        <row r="2432">
          <cell r="C2432" t="str">
            <v>25</v>
          </cell>
          <cell r="D2432" t="str">
            <v>05050-MD-25-757-276</v>
          </cell>
          <cell r="E2432" t="str">
            <v>05050-MD-25-757-276</v>
          </cell>
          <cell r="F2432" t="str">
            <v>Tank-Main Platform, Structure- (Butane)</v>
          </cell>
          <cell r="G2432">
            <v>0</v>
          </cell>
          <cell r="H2432" t="str">
            <v>VP-1516-148-T-101/2-253</v>
          </cell>
          <cell r="I2432">
            <v>40175</v>
          </cell>
          <cell r="J2432">
            <v>40168</v>
          </cell>
          <cell r="K2432" t="str">
            <v>Y</v>
          </cell>
          <cell r="L2432" t="str">
            <v>Drw</v>
          </cell>
          <cell r="M2432">
            <v>2433</v>
          </cell>
        </row>
        <row r="2433">
          <cell r="C2433" t="str">
            <v>25</v>
          </cell>
          <cell r="D2433" t="str">
            <v>05050-MD-25-757-277</v>
          </cell>
          <cell r="E2433" t="str">
            <v>05050-MD-25-757-277</v>
          </cell>
          <cell r="F2433" t="str">
            <v>Tank-Main Platform, Structure- (Butane)</v>
          </cell>
          <cell r="G2433">
            <v>0</v>
          </cell>
          <cell r="H2433" t="str">
            <v>VP-1516-148-T-101/2-253</v>
          </cell>
          <cell r="I2433">
            <v>40175</v>
          </cell>
          <cell r="J2433">
            <v>40168</v>
          </cell>
          <cell r="K2433" t="str">
            <v>Y</v>
          </cell>
          <cell r="L2433" t="str">
            <v>Drw</v>
          </cell>
          <cell r="M2433">
            <v>2434</v>
          </cell>
        </row>
        <row r="2434">
          <cell r="C2434" t="str">
            <v>25</v>
          </cell>
          <cell r="D2434" t="str">
            <v>05050-MD-25-757-278</v>
          </cell>
          <cell r="E2434" t="str">
            <v>05050-MD-25-757-278</v>
          </cell>
          <cell r="F2434" t="str">
            <v>Tank-Main Platform, Structure- (Butane)</v>
          </cell>
          <cell r="G2434">
            <v>0</v>
          </cell>
          <cell r="H2434" t="str">
            <v>VP-1516-148-T-101/2-253</v>
          </cell>
          <cell r="I2434">
            <v>40175</v>
          </cell>
          <cell r="J2434">
            <v>40168</v>
          </cell>
          <cell r="K2434" t="str">
            <v>Y</v>
          </cell>
          <cell r="L2434" t="str">
            <v>Drw</v>
          </cell>
          <cell r="M2434">
            <v>2435</v>
          </cell>
        </row>
        <row r="2435">
          <cell r="C2435" t="str">
            <v>25</v>
          </cell>
          <cell r="D2435" t="str">
            <v>05050-MD-25-757-279</v>
          </cell>
          <cell r="E2435" t="str">
            <v>05050-MD-25-757-279</v>
          </cell>
          <cell r="F2435" t="str">
            <v>Tank-Main Platform, Structure- (Butane)</v>
          </cell>
          <cell r="G2435">
            <v>0</v>
          </cell>
          <cell r="H2435" t="str">
            <v>VP-1516-148-T-101/2-253</v>
          </cell>
          <cell r="I2435">
            <v>40175</v>
          </cell>
          <cell r="J2435">
            <v>40168</v>
          </cell>
          <cell r="K2435" t="str">
            <v>Y</v>
          </cell>
          <cell r="L2435" t="str">
            <v>Drw</v>
          </cell>
          <cell r="M2435">
            <v>2436</v>
          </cell>
        </row>
        <row r="2436">
          <cell r="C2436" t="str">
            <v>25</v>
          </cell>
          <cell r="D2436" t="str">
            <v>05050-MD-25-757-280</v>
          </cell>
          <cell r="E2436" t="str">
            <v>05050-MD-25-757-280</v>
          </cell>
          <cell r="F2436" t="str">
            <v>Tank-Main Platform, Structure- (Butane)</v>
          </cell>
          <cell r="G2436">
            <v>0</v>
          </cell>
          <cell r="H2436" t="str">
            <v>VP-1516-148-T-101/2-253</v>
          </cell>
          <cell r="I2436">
            <v>40175</v>
          </cell>
          <cell r="J2436">
            <v>40168</v>
          </cell>
          <cell r="K2436" t="str">
            <v>Y</v>
          </cell>
          <cell r="L2436" t="str">
            <v>Drw</v>
          </cell>
          <cell r="M2436">
            <v>2437</v>
          </cell>
        </row>
        <row r="2437">
          <cell r="C2437" t="str">
            <v>25</v>
          </cell>
          <cell r="D2437" t="str">
            <v>05050-MD-25-757-281</v>
          </cell>
          <cell r="E2437" t="str">
            <v>05050-MD-25-757-281</v>
          </cell>
          <cell r="F2437" t="str">
            <v>Tank-Main Platform, Structure- (Butane)</v>
          </cell>
          <cell r="G2437">
            <v>0</v>
          </cell>
          <cell r="H2437" t="str">
            <v>VP-1516-148-T-101/2-253</v>
          </cell>
          <cell r="I2437">
            <v>40175</v>
          </cell>
          <cell r="J2437">
            <v>40168</v>
          </cell>
          <cell r="K2437" t="str">
            <v>Y</v>
          </cell>
          <cell r="L2437" t="str">
            <v>Drw</v>
          </cell>
          <cell r="M2437">
            <v>2438</v>
          </cell>
        </row>
        <row r="2438">
          <cell r="C2438" t="str">
            <v>25</v>
          </cell>
          <cell r="D2438" t="str">
            <v>05050-MD-25-757-282</v>
          </cell>
          <cell r="E2438" t="str">
            <v>05050-MD-25-757-282</v>
          </cell>
          <cell r="F2438" t="str">
            <v>Tank-Main Platform, Structure- (Butane)</v>
          </cell>
          <cell r="G2438">
            <v>0</v>
          </cell>
          <cell r="H2438" t="str">
            <v>VP-1516-148-T-101/2-253</v>
          </cell>
          <cell r="I2438">
            <v>40175</v>
          </cell>
          <cell r="J2438">
            <v>40168</v>
          </cell>
          <cell r="K2438" t="str">
            <v>Y</v>
          </cell>
          <cell r="L2438" t="str">
            <v>Drw</v>
          </cell>
          <cell r="M2438">
            <v>2439</v>
          </cell>
        </row>
        <row r="2439">
          <cell r="C2439" t="str">
            <v>25</v>
          </cell>
          <cell r="D2439" t="str">
            <v>05050-MD-25-757-283</v>
          </cell>
          <cell r="E2439" t="str">
            <v>05050-MD-25-757-283</v>
          </cell>
          <cell r="F2439" t="str">
            <v>Tank-Main Platform, Structure- (Butane)</v>
          </cell>
          <cell r="G2439">
            <v>0</v>
          </cell>
          <cell r="H2439" t="str">
            <v>VP-1516-148-T-101/2-253</v>
          </cell>
          <cell r="I2439">
            <v>40175</v>
          </cell>
          <cell r="J2439">
            <v>40168</v>
          </cell>
          <cell r="K2439" t="str">
            <v>Y</v>
          </cell>
          <cell r="L2439" t="str">
            <v>Drw</v>
          </cell>
          <cell r="M2439">
            <v>2440</v>
          </cell>
        </row>
        <row r="2440">
          <cell r="C2440" t="str">
            <v>25</v>
          </cell>
          <cell r="D2440" t="str">
            <v>05050-MD-25-757-284</v>
          </cell>
          <cell r="E2440" t="str">
            <v>05050-MD-25-757-284</v>
          </cell>
          <cell r="F2440" t="str">
            <v>Tank-Main Platform, Structure- (Butane)</v>
          </cell>
          <cell r="G2440">
            <v>0</v>
          </cell>
          <cell r="H2440" t="str">
            <v>VP-1516-148-T-101/2-253</v>
          </cell>
          <cell r="I2440">
            <v>40175</v>
          </cell>
          <cell r="J2440">
            <v>40168</v>
          </cell>
          <cell r="K2440" t="str">
            <v>Y</v>
          </cell>
          <cell r="L2440" t="str">
            <v>Drw</v>
          </cell>
          <cell r="M2440">
            <v>2441</v>
          </cell>
        </row>
        <row r="2441">
          <cell r="C2441" t="str">
            <v>25</v>
          </cell>
          <cell r="D2441" t="str">
            <v>05050-MD-25-757-285</v>
          </cell>
          <cell r="E2441" t="str">
            <v>05050-MD-25-757-285</v>
          </cell>
          <cell r="F2441" t="str">
            <v>Tank-Main Platform, Structure- (Butane)</v>
          </cell>
          <cell r="G2441">
            <v>0</v>
          </cell>
          <cell r="H2441" t="str">
            <v>VP-1516-148-T-101/2-253</v>
          </cell>
          <cell r="I2441">
            <v>40175</v>
          </cell>
          <cell r="J2441">
            <v>40168</v>
          </cell>
          <cell r="K2441" t="str">
            <v>Y</v>
          </cell>
          <cell r="L2441" t="str">
            <v>Drw</v>
          </cell>
          <cell r="M2441">
            <v>2442</v>
          </cell>
        </row>
        <row r="2442">
          <cell r="C2442" t="str">
            <v>25</v>
          </cell>
          <cell r="D2442" t="str">
            <v>05050-MD-25-757-286</v>
          </cell>
          <cell r="E2442" t="str">
            <v>05050-MD-25-757-286</v>
          </cell>
          <cell r="F2442" t="str">
            <v>Tank-Main Platform, Structure- (Butane)</v>
          </cell>
          <cell r="G2442">
            <v>0</v>
          </cell>
          <cell r="H2442" t="str">
            <v>VP-1516-148-T-101/2-253</v>
          </cell>
          <cell r="I2442">
            <v>40175</v>
          </cell>
          <cell r="J2442">
            <v>40168</v>
          </cell>
          <cell r="K2442" t="str">
            <v>Y</v>
          </cell>
          <cell r="L2442" t="str">
            <v>Drw</v>
          </cell>
          <cell r="M2442">
            <v>2443</v>
          </cell>
        </row>
        <row r="2443">
          <cell r="C2443" t="str">
            <v>25</v>
          </cell>
          <cell r="D2443" t="str">
            <v>05050-MD-25-757-287</v>
          </cell>
          <cell r="E2443" t="str">
            <v>05050-MD-25-757-287</v>
          </cell>
          <cell r="F2443" t="str">
            <v>Tank-Main Platform, Structure- (Butane)</v>
          </cell>
          <cell r="G2443">
            <v>0</v>
          </cell>
          <cell r="H2443" t="str">
            <v>VP-1516-148-T-101/2-253</v>
          </cell>
          <cell r="I2443">
            <v>40175</v>
          </cell>
          <cell r="J2443">
            <v>40168</v>
          </cell>
          <cell r="K2443" t="str">
            <v>Y</v>
          </cell>
          <cell r="L2443" t="str">
            <v>Drw</v>
          </cell>
          <cell r="M2443">
            <v>2444</v>
          </cell>
        </row>
        <row r="2444">
          <cell r="C2444" t="str">
            <v>25</v>
          </cell>
          <cell r="D2444" t="str">
            <v>05050-MD-25-757-288</v>
          </cell>
          <cell r="E2444" t="str">
            <v>05050-MD-25-757-288</v>
          </cell>
          <cell r="F2444" t="str">
            <v>Tank-Main Platform, Structure- (Butane)</v>
          </cell>
          <cell r="G2444">
            <v>0</v>
          </cell>
          <cell r="H2444" t="str">
            <v>VP-1516-148-T-101/2-253</v>
          </cell>
          <cell r="I2444">
            <v>40175</v>
          </cell>
          <cell r="J2444">
            <v>40168</v>
          </cell>
          <cell r="K2444" t="str">
            <v>Y</v>
          </cell>
          <cell r="L2444" t="str">
            <v>Drw</v>
          </cell>
          <cell r="M2444">
            <v>2445</v>
          </cell>
        </row>
        <row r="2445">
          <cell r="C2445" t="str">
            <v>25</v>
          </cell>
          <cell r="D2445" t="str">
            <v>05050-MD-25-757-289</v>
          </cell>
          <cell r="E2445" t="str">
            <v>05050-MD-25-757-289</v>
          </cell>
          <cell r="F2445" t="str">
            <v>Tank-Main Platform, Structure- (Butane)</v>
          </cell>
          <cell r="G2445">
            <v>0</v>
          </cell>
          <cell r="H2445" t="str">
            <v>VP-1516-148-T-101/2-253</v>
          </cell>
          <cell r="I2445">
            <v>40175</v>
          </cell>
          <cell r="J2445">
            <v>40168</v>
          </cell>
          <cell r="K2445" t="str">
            <v>Y</v>
          </cell>
          <cell r="L2445" t="str">
            <v>Drw</v>
          </cell>
          <cell r="M2445">
            <v>2446</v>
          </cell>
        </row>
        <row r="2446">
          <cell r="C2446" t="str">
            <v>25</v>
          </cell>
          <cell r="D2446" t="str">
            <v>05050-MD-25-757-290</v>
          </cell>
          <cell r="E2446" t="str">
            <v>05050-MD-25-757-290</v>
          </cell>
          <cell r="F2446" t="str">
            <v>Tank-Main Platform, Structure- (Butane)</v>
          </cell>
          <cell r="G2446">
            <v>0</v>
          </cell>
          <cell r="H2446" t="str">
            <v>VP-1516-148-T-101/2-253</v>
          </cell>
          <cell r="I2446">
            <v>40175</v>
          </cell>
          <cell r="J2446">
            <v>40168</v>
          </cell>
          <cell r="K2446" t="str">
            <v>Y</v>
          </cell>
          <cell r="L2446" t="str">
            <v>Drw</v>
          </cell>
          <cell r="M2446">
            <v>2447</v>
          </cell>
        </row>
        <row r="2447">
          <cell r="C2447" t="str">
            <v>25</v>
          </cell>
          <cell r="D2447" t="str">
            <v>05050-MD-25-757-291</v>
          </cell>
          <cell r="E2447" t="str">
            <v>05050-MD-25-757-291</v>
          </cell>
          <cell r="F2447" t="str">
            <v>Tank-Main Platform, Structure- (Butane)</v>
          </cell>
          <cell r="G2447">
            <v>0</v>
          </cell>
          <cell r="H2447" t="str">
            <v>VP-1516-148-T-101/2-253</v>
          </cell>
          <cell r="I2447">
            <v>40175</v>
          </cell>
          <cell r="J2447">
            <v>40168</v>
          </cell>
          <cell r="K2447" t="str">
            <v>Y</v>
          </cell>
          <cell r="L2447" t="str">
            <v>Drw</v>
          </cell>
          <cell r="M2447">
            <v>2448</v>
          </cell>
        </row>
        <row r="2448">
          <cell r="C2448" t="str">
            <v>25</v>
          </cell>
          <cell r="D2448" t="str">
            <v>05050-MD-25-757-292</v>
          </cell>
          <cell r="E2448" t="str">
            <v>05050-MD-25-757-292</v>
          </cell>
          <cell r="F2448" t="str">
            <v>Tank-Main Platform, Structure- (Butane)</v>
          </cell>
          <cell r="G2448">
            <v>0</v>
          </cell>
          <cell r="H2448" t="str">
            <v>VP-1516-148-T-101/2-253</v>
          </cell>
          <cell r="I2448">
            <v>40175</v>
          </cell>
          <cell r="J2448">
            <v>40168</v>
          </cell>
          <cell r="K2448" t="str">
            <v>Y</v>
          </cell>
          <cell r="L2448" t="str">
            <v>Drw</v>
          </cell>
          <cell r="M2448">
            <v>2449</v>
          </cell>
        </row>
        <row r="2449">
          <cell r="C2449" t="str">
            <v>25</v>
          </cell>
          <cell r="D2449" t="str">
            <v>05050-MD-25-757-293</v>
          </cell>
          <cell r="E2449" t="str">
            <v>05050-MD-25-757-293</v>
          </cell>
          <cell r="F2449" t="str">
            <v>Tank-Main Platform, Structure- (Butane)</v>
          </cell>
          <cell r="G2449">
            <v>0</v>
          </cell>
          <cell r="H2449" t="str">
            <v>VP-1516-148-T-101/2-253</v>
          </cell>
          <cell r="I2449">
            <v>40175</v>
          </cell>
          <cell r="J2449">
            <v>40168</v>
          </cell>
          <cell r="K2449" t="str">
            <v>Y</v>
          </cell>
          <cell r="L2449" t="str">
            <v>Drw</v>
          </cell>
          <cell r="M2449">
            <v>2450</v>
          </cell>
        </row>
        <row r="2450">
          <cell r="C2450" t="str">
            <v>25</v>
          </cell>
          <cell r="D2450" t="str">
            <v>05050-MD-25-757-294</v>
          </cell>
          <cell r="E2450" t="str">
            <v>05050-MD-25-757-294</v>
          </cell>
          <cell r="F2450" t="str">
            <v>Tank-Main Platform, Structure- (Butane)</v>
          </cell>
          <cell r="G2450">
            <v>0</v>
          </cell>
          <cell r="H2450" t="str">
            <v>VP-1516-148-T-101/2-253</v>
          </cell>
          <cell r="I2450">
            <v>40175</v>
          </cell>
          <cell r="J2450">
            <v>40168</v>
          </cell>
          <cell r="K2450" t="str">
            <v>Y</v>
          </cell>
          <cell r="L2450" t="str">
            <v>Drw</v>
          </cell>
          <cell r="M2450">
            <v>2451</v>
          </cell>
        </row>
        <row r="2451">
          <cell r="C2451" t="str">
            <v>25</v>
          </cell>
          <cell r="D2451" t="str">
            <v>05050-MD-25-757-295</v>
          </cell>
          <cell r="E2451" t="str">
            <v>05050-MD-25-757-295</v>
          </cell>
          <cell r="F2451" t="str">
            <v>Tank-Main Platform, Structure- (Butane)</v>
          </cell>
          <cell r="G2451">
            <v>0</v>
          </cell>
          <cell r="H2451" t="str">
            <v>VP-1516-148-T-101/2-253</v>
          </cell>
          <cell r="I2451">
            <v>40175</v>
          </cell>
          <cell r="J2451">
            <v>40168</v>
          </cell>
          <cell r="K2451" t="str">
            <v>Y</v>
          </cell>
          <cell r="L2451" t="str">
            <v>Drw</v>
          </cell>
          <cell r="M2451">
            <v>2452</v>
          </cell>
        </row>
        <row r="2452">
          <cell r="C2452" t="str">
            <v>25</v>
          </cell>
          <cell r="D2452" t="str">
            <v>05050-MD-25-757-296</v>
          </cell>
          <cell r="E2452" t="str">
            <v>05050-MD-25-757-296</v>
          </cell>
          <cell r="F2452" t="str">
            <v>Tank-Main Platform, Structure- (Butane)</v>
          </cell>
          <cell r="G2452">
            <v>0</v>
          </cell>
          <cell r="H2452" t="str">
            <v>VP-1516-148-T-101/2-253</v>
          </cell>
          <cell r="I2452">
            <v>40175</v>
          </cell>
          <cell r="J2452">
            <v>40168</v>
          </cell>
          <cell r="K2452" t="str">
            <v>Y</v>
          </cell>
          <cell r="L2452" t="str">
            <v>Drw</v>
          </cell>
          <cell r="M2452">
            <v>2453</v>
          </cell>
        </row>
        <row r="2453">
          <cell r="C2453" t="str">
            <v>25</v>
          </cell>
          <cell r="D2453" t="str">
            <v>05050-MD-25-757-297</v>
          </cell>
          <cell r="E2453" t="str">
            <v>05050-MD-25-757-297</v>
          </cell>
          <cell r="F2453" t="str">
            <v>Tank-Main Platform, Structure- (Butane)</v>
          </cell>
          <cell r="G2453">
            <v>0</v>
          </cell>
          <cell r="H2453" t="str">
            <v>VP-1516-148-T-101/2-253</v>
          </cell>
          <cell r="I2453">
            <v>40175</v>
          </cell>
          <cell r="J2453">
            <v>40168</v>
          </cell>
          <cell r="K2453" t="str">
            <v>Y</v>
          </cell>
          <cell r="L2453" t="str">
            <v>Drw</v>
          </cell>
          <cell r="M2453">
            <v>2454</v>
          </cell>
        </row>
        <row r="2454">
          <cell r="C2454" t="str">
            <v>25</v>
          </cell>
          <cell r="D2454" t="str">
            <v>05050-MD-25-757-298</v>
          </cell>
          <cell r="E2454" t="str">
            <v>05050-MD-25-757-298</v>
          </cell>
          <cell r="F2454" t="str">
            <v>Tank-Main Platform, Structure- (Butane)</v>
          </cell>
          <cell r="G2454">
            <v>0</v>
          </cell>
          <cell r="H2454" t="str">
            <v>VP-1516-148-T-101/2-253</v>
          </cell>
          <cell r="I2454">
            <v>40175</v>
          </cell>
          <cell r="J2454">
            <v>40168</v>
          </cell>
          <cell r="K2454" t="str">
            <v>Y</v>
          </cell>
          <cell r="L2454" t="str">
            <v>Drw</v>
          </cell>
          <cell r="M2454">
            <v>2455</v>
          </cell>
        </row>
        <row r="2455">
          <cell r="C2455" t="str">
            <v>25</v>
          </cell>
          <cell r="D2455" t="str">
            <v>05050-MD-25-757-299</v>
          </cell>
          <cell r="E2455" t="str">
            <v>05050-MD-25-757-299</v>
          </cell>
          <cell r="F2455" t="str">
            <v>Tank-Main Platform, Structure- (Butane)</v>
          </cell>
          <cell r="G2455">
            <v>0</v>
          </cell>
          <cell r="H2455" t="str">
            <v>VP-1516-148-T-101/2-253</v>
          </cell>
          <cell r="I2455">
            <v>40175</v>
          </cell>
          <cell r="J2455">
            <v>40168</v>
          </cell>
          <cell r="K2455" t="str">
            <v>Y</v>
          </cell>
          <cell r="L2455" t="str">
            <v>Drw</v>
          </cell>
          <cell r="M2455">
            <v>2456</v>
          </cell>
        </row>
        <row r="2456">
          <cell r="C2456" t="str">
            <v>25</v>
          </cell>
          <cell r="D2456" t="str">
            <v>05050-MD-25-757-300</v>
          </cell>
          <cell r="E2456" t="str">
            <v>05050-MD-25-757-300</v>
          </cell>
          <cell r="F2456" t="str">
            <v>Tank-Main Platform, Structure- (Butane)</v>
          </cell>
          <cell r="G2456">
            <v>0</v>
          </cell>
          <cell r="H2456" t="str">
            <v>VP-1516-148-T-101/2-253</v>
          </cell>
          <cell r="I2456">
            <v>40175</v>
          </cell>
          <cell r="J2456">
            <v>40168</v>
          </cell>
          <cell r="K2456" t="str">
            <v>Y</v>
          </cell>
          <cell r="L2456" t="str">
            <v>Drw</v>
          </cell>
          <cell r="M2456">
            <v>2457</v>
          </cell>
        </row>
        <row r="2457">
          <cell r="C2457" t="str">
            <v>25</v>
          </cell>
          <cell r="D2457" t="str">
            <v>05050-MD-25-757-301</v>
          </cell>
          <cell r="E2457" t="str">
            <v>05050-MD-25-757-301</v>
          </cell>
          <cell r="F2457" t="str">
            <v>Tank-Main Platform, Structure- (Butane)</v>
          </cell>
          <cell r="G2457">
            <v>0</v>
          </cell>
          <cell r="H2457" t="str">
            <v>VP-1516-148-T-101/2-253</v>
          </cell>
          <cell r="I2457">
            <v>40175</v>
          </cell>
          <cell r="J2457">
            <v>40168</v>
          </cell>
          <cell r="K2457" t="str">
            <v>Y</v>
          </cell>
          <cell r="L2457" t="str">
            <v>Drw</v>
          </cell>
          <cell r="M2457">
            <v>2458</v>
          </cell>
        </row>
        <row r="2458">
          <cell r="C2458" t="str">
            <v>25</v>
          </cell>
          <cell r="D2458" t="str">
            <v>05050-MD-25-757-302</v>
          </cell>
          <cell r="E2458" t="str">
            <v>05050-MD-25-757-302</v>
          </cell>
          <cell r="F2458" t="str">
            <v>Tank-Main Platform, Structure- (Butane)</v>
          </cell>
          <cell r="G2458">
            <v>0</v>
          </cell>
          <cell r="H2458" t="str">
            <v>VP-1516-148-T-101/2-253</v>
          </cell>
          <cell r="I2458">
            <v>40175</v>
          </cell>
          <cell r="J2458">
            <v>40168</v>
          </cell>
          <cell r="K2458" t="str">
            <v>Y</v>
          </cell>
          <cell r="L2458" t="str">
            <v>Drw</v>
          </cell>
          <cell r="M2458">
            <v>2459</v>
          </cell>
        </row>
        <row r="2459">
          <cell r="C2459" t="str">
            <v>25</v>
          </cell>
          <cell r="D2459" t="str">
            <v>05050-MD-25-757-303</v>
          </cell>
          <cell r="E2459" t="str">
            <v>05050-MD-25-757-303</v>
          </cell>
          <cell r="F2459" t="str">
            <v>Tank-Main Platform, Structure- (Butane)</v>
          </cell>
          <cell r="G2459">
            <v>0</v>
          </cell>
          <cell r="H2459" t="str">
            <v>VP-1516-148-T-101/2-253</v>
          </cell>
          <cell r="I2459">
            <v>40175</v>
          </cell>
          <cell r="J2459">
            <v>40168</v>
          </cell>
          <cell r="K2459" t="str">
            <v>Y</v>
          </cell>
          <cell r="L2459" t="str">
            <v>Drw</v>
          </cell>
          <cell r="M2459">
            <v>2460</v>
          </cell>
        </row>
        <row r="2460">
          <cell r="C2460" t="str">
            <v>25</v>
          </cell>
          <cell r="D2460" t="str">
            <v>05050-MD-25-757-304</v>
          </cell>
          <cell r="E2460" t="str">
            <v>05050-MD-25-757-304</v>
          </cell>
          <cell r="F2460" t="str">
            <v>Tank-Main Platform, Structure- (Butane)</v>
          </cell>
          <cell r="G2460">
            <v>0</v>
          </cell>
          <cell r="H2460" t="str">
            <v>VP-1516-148-T-101/2-253</v>
          </cell>
          <cell r="I2460">
            <v>40175</v>
          </cell>
          <cell r="J2460">
            <v>40168</v>
          </cell>
          <cell r="K2460" t="str">
            <v>Y</v>
          </cell>
          <cell r="L2460" t="str">
            <v>Drw</v>
          </cell>
          <cell r="M2460">
            <v>2461</v>
          </cell>
        </row>
        <row r="2461">
          <cell r="C2461" t="str">
            <v>25</v>
          </cell>
          <cell r="D2461" t="str">
            <v>05050-MD-25-757-305</v>
          </cell>
          <cell r="E2461" t="str">
            <v>05050-MD-25-757-305</v>
          </cell>
          <cell r="F2461" t="str">
            <v>Tank-Main Platform, Structure- (Butane)</v>
          </cell>
          <cell r="G2461">
            <v>0</v>
          </cell>
          <cell r="H2461" t="str">
            <v>VP-1516-148-T-101/2-253</v>
          </cell>
          <cell r="I2461">
            <v>40175</v>
          </cell>
          <cell r="J2461">
            <v>40168</v>
          </cell>
          <cell r="K2461" t="str">
            <v>Y</v>
          </cell>
          <cell r="L2461" t="str">
            <v>Drw</v>
          </cell>
          <cell r="M2461">
            <v>2462</v>
          </cell>
        </row>
        <row r="2462">
          <cell r="C2462" t="str">
            <v>25</v>
          </cell>
          <cell r="D2462" t="str">
            <v>05050-MD-25-757-306</v>
          </cell>
          <cell r="E2462" t="str">
            <v>05050-MD-25-757-306</v>
          </cell>
          <cell r="F2462" t="str">
            <v>Tank-Main Platform, Structure- (Butane)</v>
          </cell>
          <cell r="G2462">
            <v>0</v>
          </cell>
          <cell r="H2462" t="str">
            <v>VP-1516-148-T-101/2-253</v>
          </cell>
          <cell r="I2462">
            <v>40175</v>
          </cell>
          <cell r="J2462">
            <v>40168</v>
          </cell>
          <cell r="K2462" t="str">
            <v>Y</v>
          </cell>
          <cell r="L2462" t="str">
            <v>Drw</v>
          </cell>
          <cell r="M2462">
            <v>2463</v>
          </cell>
        </row>
        <row r="2463">
          <cell r="C2463" t="str">
            <v>25</v>
          </cell>
          <cell r="D2463" t="str">
            <v>05050-MD-25-757-307</v>
          </cell>
          <cell r="E2463" t="str">
            <v>05050-MD-25-757-307</v>
          </cell>
          <cell r="F2463" t="str">
            <v>Tank-Main Platform, Structure- (Butane)</v>
          </cell>
          <cell r="G2463">
            <v>0</v>
          </cell>
          <cell r="H2463" t="str">
            <v>VP-1516-148-T-101/2-253</v>
          </cell>
          <cell r="I2463">
            <v>40175</v>
          </cell>
          <cell r="J2463">
            <v>40168</v>
          </cell>
          <cell r="K2463" t="str">
            <v>Y</v>
          </cell>
          <cell r="L2463" t="str">
            <v>Drw</v>
          </cell>
          <cell r="M2463">
            <v>2464</v>
          </cell>
        </row>
        <row r="2464">
          <cell r="C2464" t="str">
            <v>25</v>
          </cell>
          <cell r="D2464" t="str">
            <v>05050-MD-25-757-308</v>
          </cell>
          <cell r="E2464" t="str">
            <v>05050-MD-25-757-308</v>
          </cell>
          <cell r="F2464" t="str">
            <v>Tank-Main Platform, Structure- (Butane)</v>
          </cell>
          <cell r="G2464">
            <v>0</v>
          </cell>
          <cell r="H2464" t="str">
            <v>VP-1516-148-T-101/2-253</v>
          </cell>
          <cell r="I2464">
            <v>40175</v>
          </cell>
          <cell r="J2464">
            <v>40168</v>
          </cell>
          <cell r="K2464" t="str">
            <v>Y</v>
          </cell>
          <cell r="L2464" t="str">
            <v>Drw</v>
          </cell>
          <cell r="M2464">
            <v>2465</v>
          </cell>
        </row>
        <row r="2465">
          <cell r="C2465" t="str">
            <v>25</v>
          </cell>
          <cell r="D2465" t="str">
            <v>05050-MD-25-757-309</v>
          </cell>
          <cell r="E2465" t="str">
            <v>05050-MD-25-757-309</v>
          </cell>
          <cell r="F2465" t="str">
            <v>Tank-Main Platform, Structure- (Butane)</v>
          </cell>
          <cell r="G2465">
            <v>0</v>
          </cell>
          <cell r="H2465" t="str">
            <v>VP-1516-148-T-101/2-253</v>
          </cell>
          <cell r="I2465">
            <v>40175</v>
          </cell>
          <cell r="J2465">
            <v>40168</v>
          </cell>
          <cell r="K2465" t="str">
            <v>Y</v>
          </cell>
          <cell r="L2465" t="str">
            <v>Drw</v>
          </cell>
          <cell r="M2465">
            <v>2466</v>
          </cell>
        </row>
        <row r="2466">
          <cell r="C2466" t="str">
            <v>25</v>
          </cell>
          <cell r="D2466" t="str">
            <v>05050-MD-25-757-310</v>
          </cell>
          <cell r="E2466" t="str">
            <v>05050-MD-25-757-310</v>
          </cell>
          <cell r="F2466" t="str">
            <v>Tank-Main Platform, Structure- (Butane)</v>
          </cell>
          <cell r="G2466">
            <v>0</v>
          </cell>
          <cell r="H2466" t="str">
            <v>VP-1516-148-T-101/2-253</v>
          </cell>
          <cell r="I2466">
            <v>40175</v>
          </cell>
          <cell r="J2466">
            <v>40168</v>
          </cell>
          <cell r="K2466" t="str">
            <v>Y</v>
          </cell>
          <cell r="L2466" t="str">
            <v>Drw</v>
          </cell>
          <cell r="M2466">
            <v>2467</v>
          </cell>
        </row>
        <row r="2467">
          <cell r="C2467" t="str">
            <v>25</v>
          </cell>
          <cell r="D2467" t="str">
            <v>05050-MD-25-757-311</v>
          </cell>
          <cell r="E2467" t="str">
            <v>05050-MD-25-757-311</v>
          </cell>
          <cell r="F2467" t="str">
            <v>Tank-Main Platform, Structure- (Butane)</v>
          </cell>
          <cell r="G2467">
            <v>0</v>
          </cell>
          <cell r="H2467" t="str">
            <v>VP-1516-148-T-101/2-253</v>
          </cell>
          <cell r="I2467">
            <v>40175</v>
          </cell>
          <cell r="J2467">
            <v>40168</v>
          </cell>
          <cell r="K2467" t="str">
            <v>Y</v>
          </cell>
          <cell r="L2467" t="str">
            <v>Drw</v>
          </cell>
          <cell r="M2467">
            <v>2468</v>
          </cell>
        </row>
        <row r="2468">
          <cell r="C2468" t="str">
            <v>25</v>
          </cell>
          <cell r="D2468" t="str">
            <v>05050-MD-25-757-312</v>
          </cell>
          <cell r="E2468" t="str">
            <v>05050-MD-25-757-312</v>
          </cell>
          <cell r="F2468" t="str">
            <v>Tank-Main Platform, Structure- (Butane)</v>
          </cell>
          <cell r="G2468">
            <v>0</v>
          </cell>
          <cell r="H2468" t="str">
            <v>VP-1516-148-T-101/2-253</v>
          </cell>
          <cell r="I2468">
            <v>40175</v>
          </cell>
          <cell r="J2468">
            <v>40168</v>
          </cell>
          <cell r="K2468" t="str">
            <v>Y</v>
          </cell>
          <cell r="L2468" t="str">
            <v>Drw</v>
          </cell>
          <cell r="M2468">
            <v>2469</v>
          </cell>
        </row>
        <row r="2469">
          <cell r="C2469" t="str">
            <v>25</v>
          </cell>
          <cell r="D2469" t="str">
            <v>05050-MD-25-757-313</v>
          </cell>
          <cell r="E2469" t="str">
            <v>05050-MD-25-757-313</v>
          </cell>
          <cell r="F2469" t="str">
            <v>Tank-Main Platform, Structure- (Butane)</v>
          </cell>
          <cell r="G2469">
            <v>0</v>
          </cell>
          <cell r="H2469" t="str">
            <v>VP-1516-148-T-101/2-253</v>
          </cell>
          <cell r="I2469">
            <v>40175</v>
          </cell>
          <cell r="J2469">
            <v>40168</v>
          </cell>
          <cell r="K2469" t="str">
            <v>Y</v>
          </cell>
          <cell r="L2469" t="str">
            <v>Drw</v>
          </cell>
          <cell r="M2469">
            <v>2470</v>
          </cell>
        </row>
        <row r="2470">
          <cell r="C2470" t="str">
            <v>25</v>
          </cell>
          <cell r="D2470" t="str">
            <v>05050-MD-25-757-314</v>
          </cell>
          <cell r="E2470" t="str">
            <v>05050-MD-25-757-314</v>
          </cell>
          <cell r="F2470" t="str">
            <v>Tank-Main Platform, Structure- (Butane)</v>
          </cell>
          <cell r="G2470">
            <v>0</v>
          </cell>
          <cell r="H2470" t="str">
            <v>VP-1516-148-T-101/2-253</v>
          </cell>
          <cell r="I2470">
            <v>40175</v>
          </cell>
          <cell r="J2470">
            <v>40168</v>
          </cell>
          <cell r="K2470" t="str">
            <v>Y</v>
          </cell>
          <cell r="L2470" t="str">
            <v>Drw</v>
          </cell>
          <cell r="M2470">
            <v>2471</v>
          </cell>
        </row>
        <row r="2471">
          <cell r="C2471" t="str">
            <v>25</v>
          </cell>
          <cell r="D2471" t="str">
            <v>05050-MD-25-757-315</v>
          </cell>
          <cell r="E2471" t="str">
            <v>05050-MD-25-757-315</v>
          </cell>
          <cell r="F2471" t="str">
            <v>Tank-Main Platform, Structure- (Butane)</v>
          </cell>
          <cell r="G2471">
            <v>0</v>
          </cell>
          <cell r="H2471" t="str">
            <v>VP-1516-148-T-101/2-253</v>
          </cell>
          <cell r="I2471">
            <v>40175</v>
          </cell>
          <cell r="J2471">
            <v>40168</v>
          </cell>
          <cell r="K2471" t="str">
            <v>Y</v>
          </cell>
          <cell r="L2471" t="str">
            <v>Drw</v>
          </cell>
          <cell r="M2471">
            <v>2472</v>
          </cell>
        </row>
        <row r="2472">
          <cell r="C2472" t="str">
            <v>25</v>
          </cell>
          <cell r="D2472" t="str">
            <v>05050-MD-25-757-316</v>
          </cell>
          <cell r="E2472" t="str">
            <v>05050-MD-25-757-316</v>
          </cell>
          <cell r="F2472" t="str">
            <v>Tank-Main Platform, Structure- (Butane)</v>
          </cell>
          <cell r="G2472">
            <v>0</v>
          </cell>
          <cell r="H2472" t="str">
            <v>VP-1516-148-T-101/2-253</v>
          </cell>
          <cell r="I2472">
            <v>40175</v>
          </cell>
          <cell r="J2472">
            <v>40168</v>
          </cell>
          <cell r="K2472" t="str">
            <v>Y</v>
          </cell>
          <cell r="L2472" t="str">
            <v>Drw</v>
          </cell>
          <cell r="M2472">
            <v>2473</v>
          </cell>
        </row>
        <row r="2473">
          <cell r="C2473" t="str">
            <v>25</v>
          </cell>
          <cell r="D2473" t="str">
            <v>05050-MD-25-757-317</v>
          </cell>
          <cell r="E2473" t="str">
            <v>05050-MD-25-757-317</v>
          </cell>
          <cell r="F2473" t="str">
            <v>Tank-Main Platform, Structure- (Butane)</v>
          </cell>
          <cell r="G2473">
            <v>0</v>
          </cell>
          <cell r="H2473" t="str">
            <v>VP-1516-148-T-101/2-253</v>
          </cell>
          <cell r="I2473">
            <v>40175</v>
          </cell>
          <cell r="J2473">
            <v>40168</v>
          </cell>
          <cell r="K2473" t="str">
            <v>Y</v>
          </cell>
          <cell r="L2473" t="str">
            <v>Drw</v>
          </cell>
          <cell r="M2473">
            <v>2474</v>
          </cell>
        </row>
        <row r="2474">
          <cell r="C2474" t="str">
            <v>25</v>
          </cell>
          <cell r="D2474" t="str">
            <v>05050-MD-25-757-318</v>
          </cell>
          <cell r="E2474" t="str">
            <v>05050-MD-25-757-318</v>
          </cell>
          <cell r="F2474" t="str">
            <v>Tank-Main Platform, Structure- (Butane)</v>
          </cell>
          <cell r="G2474">
            <v>0</v>
          </cell>
          <cell r="H2474" t="str">
            <v>VP-1516-148-T-101/2-253</v>
          </cell>
          <cell r="I2474">
            <v>40175</v>
          </cell>
          <cell r="J2474">
            <v>40168</v>
          </cell>
          <cell r="K2474" t="str">
            <v>Y</v>
          </cell>
          <cell r="L2474" t="str">
            <v>Drw</v>
          </cell>
          <cell r="M2474">
            <v>2475</v>
          </cell>
        </row>
        <row r="2475">
          <cell r="C2475" t="str">
            <v>25</v>
          </cell>
          <cell r="D2475" t="str">
            <v>05050-MD-25-757-319</v>
          </cell>
          <cell r="E2475" t="str">
            <v>05050-MD-25-757-319</v>
          </cell>
          <cell r="F2475" t="str">
            <v>Tank-Main Platform, Structure- (Butane)</v>
          </cell>
          <cell r="G2475">
            <v>0</v>
          </cell>
          <cell r="H2475" t="str">
            <v>VP-1516-148-T-101/2-253</v>
          </cell>
          <cell r="I2475">
            <v>40175</v>
          </cell>
          <cell r="J2475">
            <v>40168</v>
          </cell>
          <cell r="K2475" t="str">
            <v>Y</v>
          </cell>
          <cell r="L2475" t="str">
            <v>Drw</v>
          </cell>
          <cell r="M2475">
            <v>2476</v>
          </cell>
        </row>
        <row r="2476">
          <cell r="C2476" t="str">
            <v>25</v>
          </cell>
          <cell r="D2476" t="str">
            <v>05050-MD-25-757-320</v>
          </cell>
          <cell r="E2476" t="str">
            <v>05050-MD-25-757-320</v>
          </cell>
          <cell r="F2476" t="str">
            <v>Tank-Main Platform, Structure- (Butane)</v>
          </cell>
          <cell r="G2476">
            <v>0</v>
          </cell>
          <cell r="H2476" t="str">
            <v>VP-1516-148-T-101/2-253</v>
          </cell>
          <cell r="I2476">
            <v>40175</v>
          </cell>
          <cell r="J2476">
            <v>40168</v>
          </cell>
          <cell r="K2476" t="str">
            <v>Y</v>
          </cell>
          <cell r="L2476" t="str">
            <v>Drw</v>
          </cell>
          <cell r="M2476">
            <v>2477</v>
          </cell>
        </row>
        <row r="2477">
          <cell r="C2477" t="str">
            <v>25</v>
          </cell>
          <cell r="D2477" t="str">
            <v>05050-MD-25-757-321</v>
          </cell>
          <cell r="E2477" t="str">
            <v>05050-MD-25-757-321</v>
          </cell>
          <cell r="F2477" t="str">
            <v>Tank-Main Platform, Structure- (Butane)</v>
          </cell>
          <cell r="G2477">
            <v>0</v>
          </cell>
          <cell r="H2477" t="str">
            <v>VP-1516-148-T-101/2-253</v>
          </cell>
          <cell r="I2477">
            <v>40175</v>
          </cell>
          <cell r="J2477">
            <v>40168</v>
          </cell>
          <cell r="K2477" t="str">
            <v>Y</v>
          </cell>
          <cell r="L2477" t="str">
            <v>Drw</v>
          </cell>
          <cell r="M2477">
            <v>2478</v>
          </cell>
        </row>
        <row r="2478">
          <cell r="C2478" t="str">
            <v>25</v>
          </cell>
          <cell r="D2478" t="str">
            <v>05050-MD-25-757-322</v>
          </cell>
          <cell r="E2478" t="str">
            <v>05050-MD-25-757-322</v>
          </cell>
          <cell r="F2478" t="str">
            <v>Tank-Main Platform, Structure- (Butane)</v>
          </cell>
          <cell r="G2478">
            <v>0</v>
          </cell>
          <cell r="H2478" t="str">
            <v>VP-1516-148-T-101/2-253</v>
          </cell>
          <cell r="I2478">
            <v>40175</v>
          </cell>
          <cell r="J2478">
            <v>40168</v>
          </cell>
          <cell r="K2478" t="str">
            <v>Y</v>
          </cell>
          <cell r="L2478" t="str">
            <v>Drw</v>
          </cell>
          <cell r="M2478">
            <v>2479</v>
          </cell>
        </row>
        <row r="2479">
          <cell r="C2479" t="str">
            <v>25</v>
          </cell>
          <cell r="D2479" t="str">
            <v>05050-MD-25-757-323</v>
          </cell>
          <cell r="E2479" t="str">
            <v>05050-MD-25-757-323</v>
          </cell>
          <cell r="F2479" t="str">
            <v>Tank-Main Platform, Structure- (Butane)</v>
          </cell>
          <cell r="G2479">
            <v>0</v>
          </cell>
          <cell r="H2479" t="str">
            <v>VP-1516-148-T-101/2-253</v>
          </cell>
          <cell r="I2479">
            <v>40175</v>
          </cell>
          <cell r="J2479">
            <v>40168</v>
          </cell>
          <cell r="K2479" t="str">
            <v>Y</v>
          </cell>
          <cell r="L2479" t="str">
            <v>Drw</v>
          </cell>
          <cell r="M2479">
            <v>2480</v>
          </cell>
        </row>
        <row r="2480">
          <cell r="C2480" t="str">
            <v>25</v>
          </cell>
          <cell r="D2480" t="str">
            <v>05050-MD-25-757-324</v>
          </cell>
          <cell r="E2480" t="str">
            <v>05050-MD-25-757-324</v>
          </cell>
          <cell r="F2480" t="str">
            <v>Tank-Main Platform, Structure- (Butane)</v>
          </cell>
          <cell r="G2480">
            <v>0</v>
          </cell>
          <cell r="H2480" t="str">
            <v>VP-1516-148-T-101/2-253</v>
          </cell>
          <cell r="I2480">
            <v>40175</v>
          </cell>
          <cell r="J2480">
            <v>40168</v>
          </cell>
          <cell r="K2480" t="str">
            <v>Y</v>
          </cell>
          <cell r="L2480" t="str">
            <v>Drw</v>
          </cell>
          <cell r="M2480">
            <v>2481</v>
          </cell>
        </row>
        <row r="2481">
          <cell r="C2481" t="str">
            <v>25</v>
          </cell>
          <cell r="D2481" t="str">
            <v>05050-MD-25-757-325</v>
          </cell>
          <cell r="E2481" t="str">
            <v>05050-MD-25-757-325</v>
          </cell>
          <cell r="F2481" t="str">
            <v>Tank-Main Platform, Structure- (Butane)</v>
          </cell>
          <cell r="G2481">
            <v>0</v>
          </cell>
          <cell r="H2481" t="str">
            <v>VP-1516-148-T-101/2-253</v>
          </cell>
          <cell r="I2481">
            <v>40175</v>
          </cell>
          <cell r="J2481">
            <v>40168</v>
          </cell>
          <cell r="K2481" t="str">
            <v>Y</v>
          </cell>
          <cell r="L2481" t="str">
            <v>Drw</v>
          </cell>
          <cell r="M2481">
            <v>2482</v>
          </cell>
        </row>
        <row r="2482">
          <cell r="C2482" t="str">
            <v>25</v>
          </cell>
          <cell r="D2482" t="str">
            <v>05050-MD-25-757-326</v>
          </cell>
          <cell r="E2482" t="str">
            <v>05050-MD-25-757-326</v>
          </cell>
          <cell r="F2482" t="str">
            <v>Tank-Main Platform, Structure- (Butane)</v>
          </cell>
          <cell r="G2482">
            <v>0</v>
          </cell>
          <cell r="H2482" t="str">
            <v>VP-1516-148-T-101/2-253</v>
          </cell>
          <cell r="I2482">
            <v>40175</v>
          </cell>
          <cell r="J2482">
            <v>40168</v>
          </cell>
          <cell r="K2482" t="str">
            <v>Y</v>
          </cell>
          <cell r="L2482" t="str">
            <v>Drw</v>
          </cell>
          <cell r="M2482">
            <v>2483</v>
          </cell>
        </row>
        <row r="2483">
          <cell r="C2483" t="str">
            <v>25</v>
          </cell>
          <cell r="D2483" t="str">
            <v>05050-MD-25-757-327</v>
          </cell>
          <cell r="E2483" t="str">
            <v>05050-MD-25-757-327</v>
          </cell>
          <cell r="F2483" t="str">
            <v>Tank-Main Platform, Structure- (Butane)</v>
          </cell>
          <cell r="G2483">
            <v>0</v>
          </cell>
          <cell r="H2483" t="str">
            <v>VP-1516-148-T-101/2-253</v>
          </cell>
          <cell r="I2483">
            <v>40175</v>
          </cell>
          <cell r="J2483">
            <v>40168</v>
          </cell>
          <cell r="K2483" t="str">
            <v>Y</v>
          </cell>
          <cell r="L2483" t="str">
            <v>Drw</v>
          </cell>
          <cell r="M2483">
            <v>2484</v>
          </cell>
        </row>
        <row r="2484">
          <cell r="C2484" t="str">
            <v>25</v>
          </cell>
          <cell r="D2484" t="str">
            <v>05050-MD-25-757-328</v>
          </cell>
          <cell r="E2484" t="str">
            <v>05050-MD-25-757-328</v>
          </cell>
          <cell r="F2484" t="str">
            <v>Tank-Main Platform, Structure- (Butane)</v>
          </cell>
          <cell r="G2484">
            <v>0</v>
          </cell>
          <cell r="H2484" t="str">
            <v>VP-1516-148-T-101/2-253</v>
          </cell>
          <cell r="I2484">
            <v>40175</v>
          </cell>
          <cell r="J2484">
            <v>40168</v>
          </cell>
          <cell r="K2484" t="str">
            <v>Y</v>
          </cell>
          <cell r="L2484" t="str">
            <v>Drw</v>
          </cell>
          <cell r="M2484">
            <v>2485</v>
          </cell>
        </row>
        <row r="2485">
          <cell r="C2485" t="str">
            <v>25</v>
          </cell>
          <cell r="D2485" t="str">
            <v>05050-MD-25-757-329</v>
          </cell>
          <cell r="E2485" t="str">
            <v>05050-MD-25-757-329</v>
          </cell>
          <cell r="F2485" t="str">
            <v>Tank-Main Platform, Structure- (Butane)</v>
          </cell>
          <cell r="G2485">
            <v>0</v>
          </cell>
          <cell r="H2485" t="str">
            <v>VP-1516-148-T-101/2-253</v>
          </cell>
          <cell r="I2485">
            <v>40175</v>
          </cell>
          <cell r="J2485">
            <v>40168</v>
          </cell>
          <cell r="K2485" t="str">
            <v>Y</v>
          </cell>
          <cell r="L2485" t="str">
            <v>Drw</v>
          </cell>
          <cell r="M2485">
            <v>2486</v>
          </cell>
        </row>
        <row r="2486">
          <cell r="C2486" t="str">
            <v>25</v>
          </cell>
          <cell r="D2486" t="str">
            <v>05050-MD-25-757-330</v>
          </cell>
          <cell r="E2486" t="str">
            <v>05050-MD-25-757-330</v>
          </cell>
          <cell r="F2486" t="str">
            <v>Tank-Main Platform, Structure- (Butane)</v>
          </cell>
          <cell r="G2486">
            <v>0</v>
          </cell>
          <cell r="H2486" t="str">
            <v>VP-1516-148-T-101/2-253</v>
          </cell>
          <cell r="I2486">
            <v>40175</v>
          </cell>
          <cell r="J2486">
            <v>40168</v>
          </cell>
          <cell r="K2486" t="str">
            <v>Y</v>
          </cell>
          <cell r="L2486" t="str">
            <v>Drw</v>
          </cell>
          <cell r="M2486">
            <v>2487</v>
          </cell>
        </row>
        <row r="2487">
          <cell r="C2487" t="str">
            <v>25</v>
          </cell>
          <cell r="D2487" t="str">
            <v>05050-MD-25-757-331</v>
          </cell>
          <cell r="E2487" t="str">
            <v>05050-MD-25-757-331</v>
          </cell>
          <cell r="F2487" t="str">
            <v>Tank-Main Platform, Structure- (Butane)</v>
          </cell>
          <cell r="G2487">
            <v>0</v>
          </cell>
          <cell r="H2487" t="str">
            <v>VP-1516-148-T-101/2-253</v>
          </cell>
          <cell r="I2487">
            <v>40175</v>
          </cell>
          <cell r="J2487">
            <v>40168</v>
          </cell>
          <cell r="K2487" t="str">
            <v>Y</v>
          </cell>
          <cell r="L2487" t="str">
            <v>Drw</v>
          </cell>
          <cell r="M2487">
            <v>2488</v>
          </cell>
        </row>
        <row r="2488">
          <cell r="C2488" t="str">
            <v>25</v>
          </cell>
          <cell r="D2488" t="str">
            <v>05050-MD-25-757-332</v>
          </cell>
          <cell r="E2488" t="str">
            <v>05050-MD-25-757-332</v>
          </cell>
          <cell r="F2488" t="str">
            <v>Tank-Main Platform, Structure- (Butane)</v>
          </cell>
          <cell r="G2488">
            <v>0</v>
          </cell>
          <cell r="H2488" t="str">
            <v>VP-1516-148-T-101/2-253</v>
          </cell>
          <cell r="I2488">
            <v>40175</v>
          </cell>
          <cell r="J2488">
            <v>40168</v>
          </cell>
          <cell r="K2488" t="str">
            <v>Y</v>
          </cell>
          <cell r="L2488" t="str">
            <v>Drw</v>
          </cell>
          <cell r="M2488">
            <v>2489</v>
          </cell>
        </row>
        <row r="2489">
          <cell r="C2489" t="str">
            <v>25</v>
          </cell>
          <cell r="D2489" t="str">
            <v>05050-MD-25-757-333</v>
          </cell>
          <cell r="E2489" t="str">
            <v>05050-MD-25-757-333</v>
          </cell>
          <cell r="F2489" t="str">
            <v>Tank-Main Platform, Structure- (Butane)</v>
          </cell>
          <cell r="G2489">
            <v>0</v>
          </cell>
          <cell r="H2489" t="str">
            <v>VP-1516-148-T-101/2-253</v>
          </cell>
          <cell r="I2489">
            <v>40175</v>
          </cell>
          <cell r="J2489">
            <v>40168</v>
          </cell>
          <cell r="K2489" t="str">
            <v>Y</v>
          </cell>
          <cell r="L2489" t="str">
            <v>Drw</v>
          </cell>
          <cell r="M2489">
            <v>2490</v>
          </cell>
        </row>
        <row r="2490">
          <cell r="C2490" t="str">
            <v>25</v>
          </cell>
          <cell r="D2490" t="str">
            <v>05050-MD-25-757-334</v>
          </cell>
          <cell r="E2490" t="str">
            <v>05050-MD-25-757-334</v>
          </cell>
          <cell r="F2490" t="str">
            <v>Tank-Main Platform, Structure- (Butane)</v>
          </cell>
          <cell r="G2490">
            <v>0</v>
          </cell>
          <cell r="H2490" t="str">
            <v>VP-1516-148-T-101/2-253</v>
          </cell>
          <cell r="I2490">
            <v>40175</v>
          </cell>
          <cell r="J2490">
            <v>40168</v>
          </cell>
          <cell r="K2490" t="str">
            <v>Y</v>
          </cell>
          <cell r="L2490" t="str">
            <v>Drw</v>
          </cell>
          <cell r="M2490">
            <v>2491</v>
          </cell>
        </row>
        <row r="2491">
          <cell r="C2491" t="str">
            <v>25</v>
          </cell>
          <cell r="D2491" t="str">
            <v>05050-MD-25-757-335</v>
          </cell>
          <cell r="E2491" t="str">
            <v>05050-MD-25-757-335</v>
          </cell>
          <cell r="F2491" t="str">
            <v>Tank-Main Platform, Structure- (Butane)</v>
          </cell>
          <cell r="G2491">
            <v>0</v>
          </cell>
          <cell r="H2491" t="str">
            <v>VP-1516-148-T-101/2-253</v>
          </cell>
          <cell r="I2491">
            <v>40175</v>
          </cell>
          <cell r="J2491">
            <v>40168</v>
          </cell>
          <cell r="K2491" t="str">
            <v>Y</v>
          </cell>
          <cell r="L2491" t="str">
            <v>Drw</v>
          </cell>
          <cell r="M2491">
            <v>2492</v>
          </cell>
        </row>
        <row r="2492">
          <cell r="C2492" t="str">
            <v>25</v>
          </cell>
          <cell r="D2492" t="str">
            <v>05050-MD-25-757-336</v>
          </cell>
          <cell r="E2492" t="str">
            <v>05050-MD-25-757-336</v>
          </cell>
          <cell r="F2492" t="str">
            <v>Tank-Main Platform, Structure- (Butane)</v>
          </cell>
          <cell r="G2492">
            <v>0</v>
          </cell>
          <cell r="H2492" t="str">
            <v>VP-1516-148-T-101/2-253</v>
          </cell>
          <cell r="I2492">
            <v>40175</v>
          </cell>
          <cell r="J2492">
            <v>40168</v>
          </cell>
          <cell r="K2492" t="str">
            <v>Y</v>
          </cell>
          <cell r="L2492" t="str">
            <v>Drw</v>
          </cell>
          <cell r="M2492">
            <v>2493</v>
          </cell>
        </row>
        <row r="2493">
          <cell r="C2493" t="str">
            <v>25</v>
          </cell>
          <cell r="D2493" t="str">
            <v>05050-MD-25-757-337</v>
          </cell>
          <cell r="E2493" t="str">
            <v>05050-MD-25-757-337</v>
          </cell>
          <cell r="F2493" t="str">
            <v>Tank-Main Platform, Structure- (Butane)</v>
          </cell>
          <cell r="G2493">
            <v>0</v>
          </cell>
          <cell r="H2493" t="str">
            <v>VP-1516-148-T-101/2-253</v>
          </cell>
          <cell r="I2493">
            <v>40175</v>
          </cell>
          <cell r="J2493">
            <v>40168</v>
          </cell>
          <cell r="K2493" t="str">
            <v>Y</v>
          </cell>
          <cell r="L2493" t="str">
            <v>Drw</v>
          </cell>
          <cell r="M2493">
            <v>2494</v>
          </cell>
        </row>
        <row r="2494">
          <cell r="C2494" t="str">
            <v>25</v>
          </cell>
          <cell r="D2494" t="str">
            <v>05050-MD-25-757-338</v>
          </cell>
          <cell r="E2494" t="str">
            <v>05050-MD-25-757-338</v>
          </cell>
          <cell r="F2494" t="str">
            <v>Tank-Main Platform, Structure- (Butane)</v>
          </cell>
          <cell r="G2494">
            <v>0</v>
          </cell>
          <cell r="H2494" t="str">
            <v>VP-1516-148-T-101/2-253</v>
          </cell>
          <cell r="I2494">
            <v>40175</v>
          </cell>
          <cell r="J2494">
            <v>40168</v>
          </cell>
          <cell r="K2494" t="str">
            <v>Y</v>
          </cell>
          <cell r="L2494" t="str">
            <v>Drw</v>
          </cell>
          <cell r="M2494">
            <v>2495</v>
          </cell>
        </row>
        <row r="2495">
          <cell r="C2495" t="str">
            <v>25</v>
          </cell>
          <cell r="D2495" t="str">
            <v>05050-MD-25-757-339</v>
          </cell>
          <cell r="E2495" t="str">
            <v>05050-MD-25-757-339</v>
          </cell>
          <cell r="F2495" t="str">
            <v>Tank-Main Platform, Structure- (Butane)</v>
          </cell>
          <cell r="G2495">
            <v>0</v>
          </cell>
          <cell r="H2495" t="str">
            <v>VP-1516-148-T-101/2-253</v>
          </cell>
          <cell r="I2495">
            <v>40175</v>
          </cell>
          <cell r="J2495">
            <v>40168</v>
          </cell>
          <cell r="K2495" t="str">
            <v>Y</v>
          </cell>
          <cell r="L2495" t="str">
            <v>Drw</v>
          </cell>
          <cell r="M2495">
            <v>2496</v>
          </cell>
        </row>
        <row r="2496">
          <cell r="C2496" t="str">
            <v>25</v>
          </cell>
          <cell r="D2496" t="str">
            <v>05050-MD-25-757-340</v>
          </cell>
          <cell r="E2496" t="str">
            <v>05050-MD-25-757-340</v>
          </cell>
          <cell r="F2496" t="str">
            <v>Tank-Main Platform, Structure- (Butane)</v>
          </cell>
          <cell r="G2496">
            <v>0</v>
          </cell>
          <cell r="H2496" t="str">
            <v>VP-1516-148-T-101/2-253</v>
          </cell>
          <cell r="I2496">
            <v>40175</v>
          </cell>
          <cell r="J2496">
            <v>40168</v>
          </cell>
          <cell r="K2496" t="str">
            <v>Y</v>
          </cell>
          <cell r="L2496" t="str">
            <v>Drw</v>
          </cell>
          <cell r="M2496">
            <v>2497</v>
          </cell>
        </row>
        <row r="2497">
          <cell r="C2497" t="str">
            <v>25</v>
          </cell>
          <cell r="D2497" t="str">
            <v>05050-MD-25-757-341</v>
          </cell>
          <cell r="E2497" t="str">
            <v>05050-MD-25-757-341</v>
          </cell>
          <cell r="F2497" t="str">
            <v>Tank-Main Platform, Structure- (Butane)</v>
          </cell>
          <cell r="G2497">
            <v>0</v>
          </cell>
          <cell r="H2497" t="str">
            <v>VP-1516-148-T-101/2-253</v>
          </cell>
          <cell r="I2497">
            <v>40175</v>
          </cell>
          <cell r="J2497">
            <v>40168</v>
          </cell>
          <cell r="K2497" t="str">
            <v>Y</v>
          </cell>
          <cell r="L2497" t="str">
            <v>Drw</v>
          </cell>
          <cell r="M2497">
            <v>2498</v>
          </cell>
        </row>
        <row r="2498">
          <cell r="C2498" t="str">
            <v>25</v>
          </cell>
          <cell r="D2498" t="str">
            <v>05050-MD-25-757-342</v>
          </cell>
          <cell r="E2498" t="str">
            <v>05050-MD-25-757-342</v>
          </cell>
          <cell r="F2498" t="str">
            <v>Tank-Main Platform, Structure- (Butane)</v>
          </cell>
          <cell r="G2498">
            <v>0</v>
          </cell>
          <cell r="H2498" t="str">
            <v>VP-1516-148-T-101/2-253</v>
          </cell>
          <cell r="I2498">
            <v>40175</v>
          </cell>
          <cell r="J2498">
            <v>40168</v>
          </cell>
          <cell r="K2498" t="str">
            <v>Y</v>
          </cell>
          <cell r="L2498" t="str">
            <v>Drw</v>
          </cell>
          <cell r="M2498">
            <v>2499</v>
          </cell>
        </row>
        <row r="2499">
          <cell r="C2499" t="str">
            <v>25</v>
          </cell>
          <cell r="D2499" t="str">
            <v>05050-MD-25-757-343</v>
          </cell>
          <cell r="E2499" t="str">
            <v>05050-MD-25-757-343</v>
          </cell>
          <cell r="F2499" t="str">
            <v>Tank-Main Platform, Structure- (Butane)</v>
          </cell>
          <cell r="G2499">
            <v>0</v>
          </cell>
          <cell r="H2499" t="str">
            <v>VP-1516-148-T-101/2-253</v>
          </cell>
          <cell r="I2499">
            <v>40175</v>
          </cell>
          <cell r="J2499">
            <v>40168</v>
          </cell>
          <cell r="K2499" t="str">
            <v>Y</v>
          </cell>
          <cell r="L2499" t="str">
            <v>Drw</v>
          </cell>
          <cell r="M2499">
            <v>2500</v>
          </cell>
        </row>
        <row r="2500">
          <cell r="C2500" t="str">
            <v>25</v>
          </cell>
          <cell r="D2500" t="str">
            <v>05050-MD-25-757-344</v>
          </cell>
          <cell r="E2500" t="str">
            <v>05050-MD-25-757-344</v>
          </cell>
          <cell r="F2500" t="str">
            <v>Tank-Main Platform, Structure- (Butane)</v>
          </cell>
          <cell r="G2500">
            <v>0</v>
          </cell>
          <cell r="H2500" t="str">
            <v>VP-1516-148-T-101/2-253</v>
          </cell>
          <cell r="I2500">
            <v>40175</v>
          </cell>
          <cell r="J2500">
            <v>40168</v>
          </cell>
          <cell r="K2500" t="str">
            <v>Y</v>
          </cell>
          <cell r="L2500" t="str">
            <v>Drw</v>
          </cell>
          <cell r="M2500">
            <v>2501</v>
          </cell>
        </row>
        <row r="2501">
          <cell r="C2501" t="str">
            <v>25</v>
          </cell>
          <cell r="D2501" t="str">
            <v>05050-MD-25-757-345</v>
          </cell>
          <cell r="E2501" t="str">
            <v>05050-MD-25-757-345</v>
          </cell>
          <cell r="F2501" t="str">
            <v>Tank-Main Platform, Structure- (Butane)</v>
          </cell>
          <cell r="G2501">
            <v>0</v>
          </cell>
          <cell r="H2501" t="str">
            <v>VP-1516-148-T-101/2-253</v>
          </cell>
          <cell r="I2501">
            <v>40175</v>
          </cell>
          <cell r="J2501">
            <v>40168</v>
          </cell>
          <cell r="K2501" t="str">
            <v>Y</v>
          </cell>
          <cell r="L2501" t="str">
            <v>Drw</v>
          </cell>
          <cell r="M2501">
            <v>2502</v>
          </cell>
        </row>
        <row r="2502">
          <cell r="C2502" t="str">
            <v>25</v>
          </cell>
          <cell r="D2502" t="str">
            <v>05050-MD-25-757-346</v>
          </cell>
          <cell r="E2502" t="str">
            <v>05050-MD-25-757-346</v>
          </cell>
          <cell r="F2502" t="str">
            <v>Tank-Main Platform, Structure- (Butane)</v>
          </cell>
          <cell r="G2502">
            <v>0</v>
          </cell>
          <cell r="H2502" t="str">
            <v>VP-1516-148-T-101/2-253</v>
          </cell>
          <cell r="I2502">
            <v>40175</v>
          </cell>
          <cell r="J2502">
            <v>40168</v>
          </cell>
          <cell r="K2502" t="str">
            <v>Y</v>
          </cell>
          <cell r="L2502" t="str">
            <v>Drw</v>
          </cell>
          <cell r="M2502">
            <v>2503</v>
          </cell>
        </row>
        <row r="2503">
          <cell r="C2503" t="str">
            <v>25</v>
          </cell>
          <cell r="D2503" t="str">
            <v>05050-MD-25-757-347</v>
          </cell>
          <cell r="E2503" t="str">
            <v>05050-MD-25-757-347</v>
          </cell>
          <cell r="F2503" t="str">
            <v>Tank-Main Platform, Structure- (Butane)</v>
          </cell>
          <cell r="G2503">
            <v>0</v>
          </cell>
          <cell r="H2503" t="str">
            <v>VP-1516-148-T-101/2-253</v>
          </cell>
          <cell r="I2503">
            <v>40175</v>
          </cell>
          <cell r="J2503">
            <v>40168</v>
          </cell>
          <cell r="K2503" t="str">
            <v>Y</v>
          </cell>
          <cell r="L2503" t="str">
            <v>Drw</v>
          </cell>
          <cell r="M2503">
            <v>2504</v>
          </cell>
        </row>
        <row r="2504">
          <cell r="C2504" t="str">
            <v>25</v>
          </cell>
          <cell r="D2504" t="str">
            <v>05050-MD-25-757-348</v>
          </cell>
          <cell r="E2504" t="str">
            <v>05050-MD-25-757-348</v>
          </cell>
          <cell r="F2504" t="str">
            <v>Tank-Main Platform, Structure- (Butane)</v>
          </cell>
          <cell r="G2504">
            <v>0</v>
          </cell>
          <cell r="H2504" t="str">
            <v>VP-1516-148-T-101/2-253</v>
          </cell>
          <cell r="I2504">
            <v>40175</v>
          </cell>
          <cell r="J2504">
            <v>40168</v>
          </cell>
          <cell r="K2504" t="str">
            <v>Y</v>
          </cell>
          <cell r="L2504" t="str">
            <v>Drw</v>
          </cell>
          <cell r="M2504">
            <v>2505</v>
          </cell>
        </row>
        <row r="2505">
          <cell r="C2505" t="str">
            <v>25</v>
          </cell>
          <cell r="D2505" t="str">
            <v>05050-MD-25-757-349</v>
          </cell>
          <cell r="E2505" t="str">
            <v>05050-MD-25-757-349</v>
          </cell>
          <cell r="F2505" t="str">
            <v>Tank-Main Platform, Structure- (Butane)</v>
          </cell>
          <cell r="G2505">
            <v>0</v>
          </cell>
          <cell r="H2505" t="str">
            <v>VP-1516-148-T-101/2-253</v>
          </cell>
          <cell r="I2505">
            <v>40175</v>
          </cell>
          <cell r="J2505">
            <v>40168</v>
          </cell>
          <cell r="K2505" t="str">
            <v>Y</v>
          </cell>
          <cell r="L2505" t="str">
            <v>Drw</v>
          </cell>
          <cell r="M2505">
            <v>2506</v>
          </cell>
        </row>
        <row r="2506">
          <cell r="C2506" t="str">
            <v>25</v>
          </cell>
          <cell r="D2506" t="str">
            <v>05050-MD-25-757-350</v>
          </cell>
          <cell r="E2506" t="str">
            <v>05050-MD-25-757-350</v>
          </cell>
          <cell r="F2506" t="str">
            <v>Tank-Main Platform, Structure- (Butane)</v>
          </cell>
          <cell r="G2506">
            <v>0</v>
          </cell>
          <cell r="H2506" t="str">
            <v>VP-1516-148-T-101/2-253</v>
          </cell>
          <cell r="I2506">
            <v>40175</v>
          </cell>
          <cell r="J2506">
            <v>40168</v>
          </cell>
          <cell r="K2506" t="str">
            <v>Y</v>
          </cell>
          <cell r="L2506" t="str">
            <v>Drw</v>
          </cell>
          <cell r="M2506">
            <v>2507</v>
          </cell>
        </row>
        <row r="2507">
          <cell r="C2507" t="str">
            <v>25</v>
          </cell>
          <cell r="D2507" t="str">
            <v>05050-MD-25-757-351</v>
          </cell>
          <cell r="E2507" t="str">
            <v>05050-MD-25-757-351</v>
          </cell>
          <cell r="F2507" t="str">
            <v>Tank-Main Platform, Structure- (Butane)</v>
          </cell>
          <cell r="G2507">
            <v>0</v>
          </cell>
          <cell r="H2507" t="str">
            <v>VP-1516-148-T-101/2-253</v>
          </cell>
          <cell r="I2507">
            <v>40175</v>
          </cell>
          <cell r="J2507">
            <v>40168</v>
          </cell>
          <cell r="K2507" t="str">
            <v>Y</v>
          </cell>
          <cell r="L2507" t="str">
            <v>Drw</v>
          </cell>
          <cell r="M2507">
            <v>2508</v>
          </cell>
        </row>
        <row r="2508">
          <cell r="C2508" t="str">
            <v>25</v>
          </cell>
          <cell r="D2508" t="str">
            <v>05050-MD-25-757-352</v>
          </cell>
          <cell r="E2508" t="str">
            <v>05050-MD-25-757-352</v>
          </cell>
          <cell r="F2508" t="str">
            <v>Tank-Main Platform, Structure- (Butane)</v>
          </cell>
          <cell r="G2508">
            <v>0</v>
          </cell>
          <cell r="H2508" t="str">
            <v>VP-1516-148-T-101/2-253</v>
          </cell>
          <cell r="I2508">
            <v>40175</v>
          </cell>
          <cell r="J2508">
            <v>40168</v>
          </cell>
          <cell r="K2508" t="str">
            <v>Y</v>
          </cell>
          <cell r="L2508" t="str">
            <v>Drw</v>
          </cell>
          <cell r="M2508">
            <v>2509</v>
          </cell>
        </row>
        <row r="2509">
          <cell r="C2509" t="str">
            <v>25</v>
          </cell>
          <cell r="D2509" t="str">
            <v>05050-MD-25-757-353</v>
          </cell>
          <cell r="E2509" t="str">
            <v>05050-MD-25-757-353</v>
          </cell>
          <cell r="F2509" t="str">
            <v>Tank-Main Platform, Structure- (Butane)</v>
          </cell>
          <cell r="G2509">
            <v>0</v>
          </cell>
          <cell r="H2509" t="str">
            <v>VP-1516-148-T-101/2-253</v>
          </cell>
          <cell r="I2509">
            <v>40175</v>
          </cell>
          <cell r="J2509">
            <v>40168</v>
          </cell>
          <cell r="K2509" t="str">
            <v>Y</v>
          </cell>
          <cell r="L2509" t="str">
            <v>Drw</v>
          </cell>
          <cell r="M2509">
            <v>2510</v>
          </cell>
        </row>
        <row r="2510">
          <cell r="C2510" t="str">
            <v>25</v>
          </cell>
          <cell r="D2510" t="str">
            <v>05050-MD-25-757-354</v>
          </cell>
          <cell r="E2510" t="str">
            <v>05050-MD-25-757-354</v>
          </cell>
          <cell r="F2510" t="str">
            <v>Tank-Main Platform, Structure- (Butane)</v>
          </cell>
          <cell r="G2510">
            <v>0</v>
          </cell>
          <cell r="H2510" t="str">
            <v>VP-1516-148-T-101/2-253</v>
          </cell>
          <cell r="I2510">
            <v>40175</v>
          </cell>
          <cell r="J2510">
            <v>40168</v>
          </cell>
          <cell r="K2510" t="str">
            <v>Y</v>
          </cell>
          <cell r="L2510" t="str">
            <v>Drw</v>
          </cell>
          <cell r="M2510">
            <v>2511</v>
          </cell>
        </row>
        <row r="2511">
          <cell r="C2511" t="str">
            <v>25</v>
          </cell>
          <cell r="D2511" t="str">
            <v>05050-MD-25-757-355</v>
          </cell>
          <cell r="E2511" t="str">
            <v>05050-MD-25-757-355</v>
          </cell>
          <cell r="F2511" t="str">
            <v>Tank-Main Platform, Structure- (Butane)</v>
          </cell>
          <cell r="G2511">
            <v>0</v>
          </cell>
          <cell r="H2511" t="str">
            <v>VP-1516-148-T-101/2-253</v>
          </cell>
          <cell r="I2511">
            <v>40175</v>
          </cell>
          <cell r="J2511">
            <v>40168</v>
          </cell>
          <cell r="K2511" t="str">
            <v>Y</v>
          </cell>
          <cell r="L2511" t="str">
            <v>Drw</v>
          </cell>
          <cell r="M2511">
            <v>2512</v>
          </cell>
        </row>
        <row r="2512">
          <cell r="C2512" t="str">
            <v>25</v>
          </cell>
          <cell r="D2512" t="str">
            <v>05050-MD-25-757-356</v>
          </cell>
          <cell r="E2512" t="str">
            <v>05050-MD-25-757-356</v>
          </cell>
          <cell r="F2512" t="str">
            <v>Tank-Main Platform, Structure- (Butane)</v>
          </cell>
          <cell r="G2512">
            <v>0</v>
          </cell>
          <cell r="H2512" t="str">
            <v>VP-1516-148-T-101/2-253</v>
          </cell>
          <cell r="I2512">
            <v>40175</v>
          </cell>
          <cell r="J2512">
            <v>40168</v>
          </cell>
          <cell r="K2512" t="str">
            <v>Y</v>
          </cell>
          <cell r="L2512" t="str">
            <v>Drw</v>
          </cell>
          <cell r="M2512">
            <v>2513</v>
          </cell>
        </row>
        <row r="2513">
          <cell r="C2513" t="str">
            <v>25</v>
          </cell>
          <cell r="D2513" t="str">
            <v>05050-MD-25-757-357</v>
          </cell>
          <cell r="E2513" t="str">
            <v>05050-MD-25-757-357</v>
          </cell>
          <cell r="F2513" t="str">
            <v>Tank-Main Platform, Structure- (Butane)</v>
          </cell>
          <cell r="G2513">
            <v>0</v>
          </cell>
          <cell r="H2513" t="str">
            <v>VP-1516-148-T-101/2-253</v>
          </cell>
          <cell r="I2513">
            <v>40175</v>
          </cell>
          <cell r="J2513">
            <v>40168</v>
          </cell>
          <cell r="K2513" t="str">
            <v>Y</v>
          </cell>
          <cell r="L2513" t="str">
            <v>Drw</v>
          </cell>
          <cell r="M2513">
            <v>2514</v>
          </cell>
        </row>
        <row r="2514">
          <cell r="C2514" t="str">
            <v>25</v>
          </cell>
          <cell r="D2514" t="str">
            <v>05050-MD-25-757-358</v>
          </cell>
          <cell r="E2514" t="str">
            <v>05050-MD-25-757-358</v>
          </cell>
          <cell r="F2514" t="str">
            <v>Tank-Main Platform, Structure- (Butane)</v>
          </cell>
          <cell r="G2514">
            <v>0</v>
          </cell>
          <cell r="H2514" t="str">
            <v>VP-1516-148-T-101/2-253</v>
          </cell>
          <cell r="I2514">
            <v>40175</v>
          </cell>
          <cell r="J2514">
            <v>40168</v>
          </cell>
          <cell r="K2514" t="str">
            <v>Y</v>
          </cell>
          <cell r="L2514" t="str">
            <v>Drw</v>
          </cell>
          <cell r="M2514">
            <v>2515</v>
          </cell>
        </row>
        <row r="2515">
          <cell r="C2515" t="str">
            <v>25</v>
          </cell>
          <cell r="D2515" t="str">
            <v>05050-MD-25-757-359</v>
          </cell>
          <cell r="E2515" t="str">
            <v>05050-MD-25-757-359</v>
          </cell>
          <cell r="F2515" t="str">
            <v>Tank-Main Platform, Structure- (Butane)</v>
          </cell>
          <cell r="G2515">
            <v>0</v>
          </cell>
          <cell r="H2515" t="str">
            <v>VP-1516-148-T-101/2-253</v>
          </cell>
          <cell r="I2515">
            <v>40175</v>
          </cell>
          <cell r="J2515">
            <v>40168</v>
          </cell>
          <cell r="K2515" t="str">
            <v>Y</v>
          </cell>
          <cell r="L2515" t="str">
            <v>Drw</v>
          </cell>
          <cell r="M2515">
            <v>2516</v>
          </cell>
        </row>
        <row r="2516">
          <cell r="C2516" t="str">
            <v>25</v>
          </cell>
          <cell r="D2516" t="str">
            <v>05050-MD-25-757-360</v>
          </cell>
          <cell r="E2516" t="str">
            <v>05050-MD-25-757-360</v>
          </cell>
          <cell r="F2516" t="str">
            <v>Tank-Main Platform, Structure- (Butane)</v>
          </cell>
          <cell r="G2516">
            <v>0</v>
          </cell>
          <cell r="H2516" t="str">
            <v>VP-1516-148-T-101/2-253</v>
          </cell>
          <cell r="I2516">
            <v>40175</v>
          </cell>
          <cell r="J2516">
            <v>40168</v>
          </cell>
          <cell r="K2516" t="str">
            <v>Y</v>
          </cell>
          <cell r="L2516" t="str">
            <v>Drw</v>
          </cell>
          <cell r="M2516">
            <v>2517</v>
          </cell>
        </row>
        <row r="2517">
          <cell r="C2517" t="str">
            <v>25</v>
          </cell>
          <cell r="D2517" t="str">
            <v>05050-MD-25-757-361</v>
          </cell>
          <cell r="E2517" t="str">
            <v>05050-MD-25-757-361</v>
          </cell>
          <cell r="F2517" t="str">
            <v>Tank-Main Platform, Structure- (Butane)</v>
          </cell>
          <cell r="G2517">
            <v>0</v>
          </cell>
          <cell r="H2517" t="str">
            <v>VP-1516-148-T-101/2-253</v>
          </cell>
          <cell r="I2517">
            <v>40175</v>
          </cell>
          <cell r="J2517">
            <v>40168</v>
          </cell>
          <cell r="K2517" t="str">
            <v>Y</v>
          </cell>
          <cell r="L2517" t="str">
            <v>Drw</v>
          </cell>
          <cell r="M2517">
            <v>2518</v>
          </cell>
        </row>
        <row r="2518">
          <cell r="C2518" t="str">
            <v>25</v>
          </cell>
          <cell r="D2518" t="str">
            <v>05050-MD-25-757-362</v>
          </cell>
          <cell r="E2518" t="str">
            <v>05050-MD-25-757-362</v>
          </cell>
          <cell r="F2518" t="str">
            <v>Tank-Main Platform, Structure- (Butane)</v>
          </cell>
          <cell r="G2518">
            <v>0</v>
          </cell>
          <cell r="H2518" t="str">
            <v>VP-1516-148-T-101/2-253</v>
          </cell>
          <cell r="I2518">
            <v>40175</v>
          </cell>
          <cell r="J2518">
            <v>40168</v>
          </cell>
          <cell r="K2518" t="str">
            <v>Y</v>
          </cell>
          <cell r="L2518" t="str">
            <v>Drw</v>
          </cell>
          <cell r="M2518">
            <v>2519</v>
          </cell>
        </row>
        <row r="2519">
          <cell r="C2519" t="str">
            <v>25</v>
          </cell>
          <cell r="D2519" t="str">
            <v>05050-MD-25-757-363</v>
          </cell>
          <cell r="E2519" t="str">
            <v>05050-MD-25-757-363</v>
          </cell>
          <cell r="F2519" t="str">
            <v>Tank-Main Platform, Structure- (Butane)</v>
          </cell>
          <cell r="G2519">
            <v>0</v>
          </cell>
          <cell r="H2519" t="str">
            <v>VP-1516-148-T-101/2-253</v>
          </cell>
          <cell r="I2519">
            <v>40175</v>
          </cell>
          <cell r="J2519">
            <v>40168</v>
          </cell>
          <cell r="K2519" t="str">
            <v>Y</v>
          </cell>
          <cell r="L2519" t="str">
            <v>Drw</v>
          </cell>
          <cell r="M2519">
            <v>2520</v>
          </cell>
        </row>
        <row r="2520">
          <cell r="C2520" t="str">
            <v>25</v>
          </cell>
          <cell r="D2520" t="str">
            <v>05050-MD-25-757-364</v>
          </cell>
          <cell r="E2520" t="str">
            <v>05050-MD-25-757-364</v>
          </cell>
          <cell r="F2520" t="str">
            <v>Tank-Main Platform, Structure- (Butane)</v>
          </cell>
          <cell r="G2520">
            <v>0</v>
          </cell>
          <cell r="H2520" t="str">
            <v>VP-1516-148-T-101/2-253</v>
          </cell>
          <cell r="I2520">
            <v>40175</v>
          </cell>
          <cell r="J2520">
            <v>40168</v>
          </cell>
          <cell r="K2520" t="str">
            <v>Y</v>
          </cell>
          <cell r="L2520" t="str">
            <v>Drw</v>
          </cell>
          <cell r="M2520">
            <v>2521</v>
          </cell>
        </row>
        <row r="2521">
          <cell r="C2521" t="str">
            <v>25</v>
          </cell>
          <cell r="D2521" t="str">
            <v>05050-MD-25-757-365</v>
          </cell>
          <cell r="E2521" t="str">
            <v>05050-MD-25-757-365</v>
          </cell>
          <cell r="F2521" t="str">
            <v>Tank-Main Platform, Structure- (Butane)</v>
          </cell>
          <cell r="G2521">
            <v>0</v>
          </cell>
          <cell r="H2521" t="str">
            <v>VP-1516-148-T-101/2-253</v>
          </cell>
          <cell r="I2521">
            <v>40175</v>
          </cell>
          <cell r="J2521">
            <v>40168</v>
          </cell>
          <cell r="K2521" t="str">
            <v>Y</v>
          </cell>
          <cell r="L2521" t="str">
            <v>Drw</v>
          </cell>
          <cell r="M2521">
            <v>2522</v>
          </cell>
        </row>
        <row r="2522">
          <cell r="C2522" t="str">
            <v>25</v>
          </cell>
          <cell r="D2522" t="str">
            <v>05050-MD-25-757-366</v>
          </cell>
          <cell r="E2522" t="str">
            <v>05050-MD-25-757-366</v>
          </cell>
          <cell r="F2522" t="str">
            <v>Tank-Main Platform, Structure- (Butane)</v>
          </cell>
          <cell r="G2522">
            <v>0</v>
          </cell>
          <cell r="H2522" t="str">
            <v>VP-1516-148-T-101/2-253</v>
          </cell>
          <cell r="I2522">
            <v>40175</v>
          </cell>
          <cell r="J2522">
            <v>40168</v>
          </cell>
          <cell r="K2522" t="str">
            <v>Y</v>
          </cell>
          <cell r="L2522" t="str">
            <v>Drw</v>
          </cell>
          <cell r="M2522">
            <v>2523</v>
          </cell>
        </row>
        <row r="2523">
          <cell r="C2523" t="str">
            <v>25</v>
          </cell>
          <cell r="D2523" t="str">
            <v>05050-MD-25-757-367</v>
          </cell>
          <cell r="E2523" t="str">
            <v>05050-MD-25-757-367</v>
          </cell>
          <cell r="F2523" t="str">
            <v>Tank-Main Platform, Structure- (Butane)</v>
          </cell>
          <cell r="G2523">
            <v>0</v>
          </cell>
          <cell r="H2523" t="str">
            <v>VP-1516-148-T-101/2-253</v>
          </cell>
          <cell r="I2523">
            <v>40175</v>
          </cell>
          <cell r="J2523">
            <v>40168</v>
          </cell>
          <cell r="K2523" t="str">
            <v>Y</v>
          </cell>
          <cell r="L2523" t="str">
            <v>Drw</v>
          </cell>
          <cell r="M2523">
            <v>2524</v>
          </cell>
        </row>
        <row r="2524">
          <cell r="C2524" t="str">
            <v>25</v>
          </cell>
          <cell r="D2524" t="str">
            <v>05050-MD-25-757-368</v>
          </cell>
          <cell r="E2524" t="str">
            <v>05050-MD-25-757-368</v>
          </cell>
          <cell r="F2524" t="str">
            <v>Tank-Main Platform, Structure- (Butane)</v>
          </cell>
          <cell r="G2524">
            <v>0</v>
          </cell>
          <cell r="H2524" t="str">
            <v>VP-1516-148-T-101/2-253</v>
          </cell>
          <cell r="I2524">
            <v>40175</v>
          </cell>
          <cell r="J2524">
            <v>40168</v>
          </cell>
          <cell r="K2524" t="str">
            <v>Y</v>
          </cell>
          <cell r="L2524" t="str">
            <v>Drw</v>
          </cell>
          <cell r="M2524">
            <v>2525</v>
          </cell>
        </row>
        <row r="2525">
          <cell r="C2525" t="str">
            <v>25</v>
          </cell>
          <cell r="D2525" t="str">
            <v>05050-MD-25-757-369</v>
          </cell>
          <cell r="E2525" t="str">
            <v>05050-MD-25-757-369</v>
          </cell>
          <cell r="F2525" t="str">
            <v>Tank-Main Platform, Structure- (Butane)</v>
          </cell>
          <cell r="G2525">
            <v>0</v>
          </cell>
          <cell r="H2525" t="str">
            <v>VP-1516-148-T-101/2-253</v>
          </cell>
          <cell r="I2525">
            <v>40175</v>
          </cell>
          <cell r="J2525">
            <v>40168</v>
          </cell>
          <cell r="K2525" t="str">
            <v>Y</v>
          </cell>
          <cell r="L2525" t="str">
            <v>Drw</v>
          </cell>
          <cell r="M2525">
            <v>2526</v>
          </cell>
        </row>
        <row r="2526">
          <cell r="C2526" t="str">
            <v>25</v>
          </cell>
          <cell r="D2526" t="str">
            <v>05050-MD-25-757-370</v>
          </cell>
          <cell r="E2526" t="str">
            <v>05050-MD-25-757-370</v>
          </cell>
          <cell r="F2526" t="str">
            <v>Tank-Main Platform, Structure- (Butane)</v>
          </cell>
          <cell r="G2526">
            <v>0</v>
          </cell>
          <cell r="H2526" t="str">
            <v>VP-1516-148-T-101/2-253</v>
          </cell>
          <cell r="I2526">
            <v>40175</v>
          </cell>
          <cell r="J2526">
            <v>40168</v>
          </cell>
          <cell r="K2526" t="str">
            <v>Y</v>
          </cell>
          <cell r="L2526" t="str">
            <v>Drw</v>
          </cell>
          <cell r="M2526">
            <v>2527</v>
          </cell>
        </row>
        <row r="2527">
          <cell r="C2527" t="str">
            <v>25</v>
          </cell>
          <cell r="D2527" t="str">
            <v>05050-MD-25-757-371</v>
          </cell>
          <cell r="E2527" t="str">
            <v>05050-MD-25-757-371</v>
          </cell>
          <cell r="F2527" t="str">
            <v>Tank-Main Platform, Structure- (Butane)</v>
          </cell>
          <cell r="G2527">
            <v>0</v>
          </cell>
          <cell r="H2527" t="str">
            <v>VP-1516-148-T-101/2-253</v>
          </cell>
          <cell r="I2527">
            <v>40175</v>
          </cell>
          <cell r="J2527">
            <v>40168</v>
          </cell>
          <cell r="K2527" t="str">
            <v>Y</v>
          </cell>
          <cell r="L2527" t="str">
            <v>Drw</v>
          </cell>
          <cell r="M2527">
            <v>2528</v>
          </cell>
        </row>
        <row r="2528">
          <cell r="C2528" t="str">
            <v>25</v>
          </cell>
          <cell r="D2528" t="str">
            <v>05050-MD-25-757-372</v>
          </cell>
          <cell r="E2528" t="str">
            <v>05050-MD-25-757-372</v>
          </cell>
          <cell r="F2528" t="str">
            <v>Tank-Main Platform, Structure- (Butane)</v>
          </cell>
          <cell r="G2528">
            <v>0</v>
          </cell>
          <cell r="H2528" t="str">
            <v>VP-1516-148-T-101/2-253</v>
          </cell>
          <cell r="I2528">
            <v>40175</v>
          </cell>
          <cell r="J2528">
            <v>40168</v>
          </cell>
          <cell r="K2528" t="str">
            <v>Y</v>
          </cell>
          <cell r="L2528" t="str">
            <v>Drw</v>
          </cell>
          <cell r="M2528">
            <v>2529</v>
          </cell>
        </row>
        <row r="2529">
          <cell r="C2529" t="str">
            <v>25</v>
          </cell>
          <cell r="D2529" t="str">
            <v>05050-MD-25-757-373</v>
          </cell>
          <cell r="E2529" t="str">
            <v>05050-MD-25-757-373</v>
          </cell>
          <cell r="F2529" t="str">
            <v>Tank-Main Platform, Structure- (Butane)</v>
          </cell>
          <cell r="G2529">
            <v>0</v>
          </cell>
          <cell r="H2529" t="str">
            <v>VP-1516-148-T-101/2-253</v>
          </cell>
          <cell r="I2529">
            <v>40175</v>
          </cell>
          <cell r="J2529">
            <v>40168</v>
          </cell>
          <cell r="K2529" t="str">
            <v>Y</v>
          </cell>
          <cell r="L2529" t="str">
            <v>Drw</v>
          </cell>
          <cell r="M2529">
            <v>2530</v>
          </cell>
        </row>
        <row r="2530">
          <cell r="C2530" t="str">
            <v>25</v>
          </cell>
          <cell r="D2530" t="str">
            <v>05050-MD-25-757-374</v>
          </cell>
          <cell r="E2530" t="str">
            <v>05050-MD-25-757-374</v>
          </cell>
          <cell r="F2530" t="str">
            <v>Tank-Main Platform, Structure- (Butane)</v>
          </cell>
          <cell r="G2530">
            <v>0</v>
          </cell>
          <cell r="H2530" t="str">
            <v>VP-1516-148-T-101/2-253</v>
          </cell>
          <cell r="I2530">
            <v>40175</v>
          </cell>
          <cell r="J2530">
            <v>40168</v>
          </cell>
          <cell r="K2530" t="str">
            <v>Y</v>
          </cell>
          <cell r="L2530" t="str">
            <v>Drw</v>
          </cell>
          <cell r="M2530">
            <v>2531</v>
          </cell>
        </row>
        <row r="2531">
          <cell r="C2531" t="str">
            <v>25</v>
          </cell>
          <cell r="D2531" t="str">
            <v>05050-MD-25-757-375</v>
          </cell>
          <cell r="E2531" t="str">
            <v>05050-MD-25-757-375</v>
          </cell>
          <cell r="F2531" t="str">
            <v>Tank-Main Platform, Structure- (Butane)</v>
          </cell>
          <cell r="G2531">
            <v>0</v>
          </cell>
          <cell r="H2531" t="str">
            <v>VP-1516-148-T-101/2-253</v>
          </cell>
          <cell r="I2531">
            <v>40175</v>
          </cell>
          <cell r="J2531">
            <v>40168</v>
          </cell>
          <cell r="K2531" t="str">
            <v>Y</v>
          </cell>
          <cell r="L2531" t="str">
            <v>Drw</v>
          </cell>
          <cell r="M2531">
            <v>2532</v>
          </cell>
        </row>
        <row r="2532">
          <cell r="C2532" t="str">
            <v>25</v>
          </cell>
          <cell r="D2532" t="str">
            <v>05050-MD-25-757-376</v>
          </cell>
          <cell r="E2532" t="str">
            <v>05050-MD-25-757-376</v>
          </cell>
          <cell r="F2532" t="str">
            <v>Tank-Main Platform, Structure- (Butane)</v>
          </cell>
          <cell r="G2532">
            <v>0</v>
          </cell>
          <cell r="H2532" t="str">
            <v>VP-1516-148-T-101/2-253</v>
          </cell>
          <cell r="I2532">
            <v>40175</v>
          </cell>
          <cell r="J2532">
            <v>40168</v>
          </cell>
          <cell r="K2532" t="str">
            <v>Y</v>
          </cell>
          <cell r="L2532" t="str">
            <v>Drw</v>
          </cell>
          <cell r="M2532">
            <v>2533</v>
          </cell>
        </row>
        <row r="2533">
          <cell r="C2533" t="str">
            <v>25</v>
          </cell>
          <cell r="D2533" t="str">
            <v>05050-MD-25-757-377</v>
          </cell>
          <cell r="E2533" t="str">
            <v>05050-MD-25-757-377</v>
          </cell>
          <cell r="F2533" t="str">
            <v>Tank-Main Platform, Structure- (Butane)</v>
          </cell>
          <cell r="G2533">
            <v>0</v>
          </cell>
          <cell r="H2533" t="str">
            <v>VP-1516-148-T-101/2-253</v>
          </cell>
          <cell r="I2533">
            <v>40175</v>
          </cell>
          <cell r="J2533">
            <v>40168</v>
          </cell>
          <cell r="K2533" t="str">
            <v>Y</v>
          </cell>
          <cell r="L2533" t="str">
            <v>Drw</v>
          </cell>
          <cell r="M2533">
            <v>2534</v>
          </cell>
        </row>
        <row r="2534">
          <cell r="C2534" t="str">
            <v>25</v>
          </cell>
          <cell r="D2534" t="str">
            <v>05050-MD-25-757-378</v>
          </cell>
          <cell r="E2534" t="str">
            <v>05050-MD-25-757-378</v>
          </cell>
          <cell r="F2534" t="str">
            <v>Tank-Main Platform, Structure- (Butane)</v>
          </cell>
          <cell r="G2534">
            <v>0</v>
          </cell>
          <cell r="H2534" t="str">
            <v>VP-1516-148-T-101/2-253</v>
          </cell>
          <cell r="I2534">
            <v>40175</v>
          </cell>
          <cell r="J2534">
            <v>40168</v>
          </cell>
          <cell r="K2534" t="str">
            <v>Y</v>
          </cell>
          <cell r="L2534" t="str">
            <v>Drw</v>
          </cell>
          <cell r="M2534">
            <v>2535</v>
          </cell>
        </row>
        <row r="2535">
          <cell r="C2535" t="str">
            <v>25</v>
          </cell>
          <cell r="D2535" t="str">
            <v>05050-MD-25-757-379</v>
          </cell>
          <cell r="E2535" t="str">
            <v>05050-MD-25-757-379</v>
          </cell>
          <cell r="F2535" t="str">
            <v>Tank-Main Platform, Structure- (Butane)</v>
          </cell>
          <cell r="G2535">
            <v>0</v>
          </cell>
          <cell r="H2535" t="str">
            <v>VP-1516-148-T-101/2-253</v>
          </cell>
          <cell r="I2535">
            <v>40175</v>
          </cell>
          <cell r="J2535">
            <v>40168</v>
          </cell>
          <cell r="K2535" t="str">
            <v>Y</v>
          </cell>
          <cell r="L2535" t="str">
            <v>Drw</v>
          </cell>
          <cell r="M2535">
            <v>2536</v>
          </cell>
        </row>
        <row r="2536">
          <cell r="C2536" t="str">
            <v>25</v>
          </cell>
          <cell r="D2536" t="str">
            <v>05050-MD-25-757-380</v>
          </cell>
          <cell r="E2536" t="str">
            <v>05050-MD-25-757-380</v>
          </cell>
          <cell r="F2536" t="str">
            <v>Tank-Main Platform, Structure- (Butane)</v>
          </cell>
          <cell r="G2536">
            <v>0</v>
          </cell>
          <cell r="H2536" t="str">
            <v>VP-1516-148-T-101/2-253</v>
          </cell>
          <cell r="I2536">
            <v>40175</v>
          </cell>
          <cell r="J2536">
            <v>40168</v>
          </cell>
          <cell r="K2536" t="str">
            <v>Y</v>
          </cell>
          <cell r="L2536" t="str">
            <v>Drw</v>
          </cell>
          <cell r="M2536">
            <v>2537</v>
          </cell>
        </row>
        <row r="2537">
          <cell r="C2537" t="str">
            <v>25</v>
          </cell>
          <cell r="D2537" t="str">
            <v>05050-MD-25-757-381</v>
          </cell>
          <cell r="E2537" t="str">
            <v>05050-MD-25-757-381</v>
          </cell>
          <cell r="F2537" t="str">
            <v>Tank-Main Platform, Structure- (Butane)</v>
          </cell>
          <cell r="G2537">
            <v>0</v>
          </cell>
          <cell r="H2537" t="str">
            <v>VP-1516-148-T-101/2-253</v>
          </cell>
          <cell r="I2537">
            <v>40175</v>
          </cell>
          <cell r="J2537">
            <v>40168</v>
          </cell>
          <cell r="K2537" t="str">
            <v>Y</v>
          </cell>
          <cell r="L2537" t="str">
            <v>Drw</v>
          </cell>
          <cell r="M2537">
            <v>2538</v>
          </cell>
        </row>
        <row r="2538">
          <cell r="C2538" t="str">
            <v>25</v>
          </cell>
          <cell r="D2538" t="str">
            <v>05050-MD-25-757-382</v>
          </cell>
          <cell r="E2538" t="str">
            <v>05050-MD-25-757-382</v>
          </cell>
          <cell r="F2538" t="str">
            <v>Tank-Main Platform, Structure- (Butane)</v>
          </cell>
          <cell r="G2538">
            <v>0</v>
          </cell>
          <cell r="H2538" t="str">
            <v>VP-1516-148-T-101/2-253</v>
          </cell>
          <cell r="I2538">
            <v>40175</v>
          </cell>
          <cell r="J2538">
            <v>40168</v>
          </cell>
          <cell r="K2538" t="str">
            <v>Y</v>
          </cell>
          <cell r="L2538" t="str">
            <v>Drw</v>
          </cell>
          <cell r="M2538">
            <v>2539</v>
          </cell>
        </row>
        <row r="2539">
          <cell r="C2539" t="str">
            <v>25</v>
          </cell>
          <cell r="D2539" t="str">
            <v>05050-MD-25-757-383</v>
          </cell>
          <cell r="E2539" t="str">
            <v>05050-MD-25-757-383</v>
          </cell>
          <cell r="F2539" t="str">
            <v>Tank-Main Platform, Structure- (Butane)</v>
          </cell>
          <cell r="G2539">
            <v>0</v>
          </cell>
          <cell r="H2539" t="str">
            <v>VP-1516-148-T-101/2-253</v>
          </cell>
          <cell r="I2539">
            <v>40175</v>
          </cell>
          <cell r="J2539">
            <v>40168</v>
          </cell>
          <cell r="K2539" t="str">
            <v>Y</v>
          </cell>
          <cell r="L2539" t="str">
            <v>Drw</v>
          </cell>
          <cell r="M2539">
            <v>2540</v>
          </cell>
        </row>
        <row r="2540">
          <cell r="C2540" t="str">
            <v>25</v>
          </cell>
          <cell r="D2540" t="str">
            <v>05050-MD-25-757-384</v>
          </cell>
          <cell r="E2540" t="str">
            <v>05050-MD-25-757-384</v>
          </cell>
          <cell r="F2540" t="str">
            <v>Tank-Main Platform, Structure- (Butane)</v>
          </cell>
          <cell r="G2540">
            <v>0</v>
          </cell>
          <cell r="H2540" t="str">
            <v>VP-1516-148-T-101/2-253</v>
          </cell>
          <cell r="I2540">
            <v>40175</v>
          </cell>
          <cell r="J2540">
            <v>40168</v>
          </cell>
          <cell r="K2540" t="str">
            <v>Y</v>
          </cell>
          <cell r="L2540" t="str">
            <v>Drw</v>
          </cell>
          <cell r="M2540">
            <v>2541</v>
          </cell>
        </row>
        <row r="2541">
          <cell r="C2541" t="str">
            <v>25</v>
          </cell>
          <cell r="D2541" t="str">
            <v>05050-MD-25-757-385</v>
          </cell>
          <cell r="E2541" t="str">
            <v>05050-MD-25-757-385</v>
          </cell>
          <cell r="F2541" t="str">
            <v>Tank-Main Platform, Structure- (Butane)</v>
          </cell>
          <cell r="G2541">
            <v>0</v>
          </cell>
          <cell r="H2541" t="str">
            <v>VP-1516-148-T-101/2-253</v>
          </cell>
          <cell r="I2541">
            <v>40175</v>
          </cell>
          <cell r="J2541">
            <v>40168</v>
          </cell>
          <cell r="K2541" t="str">
            <v>Y</v>
          </cell>
          <cell r="L2541" t="str">
            <v>Drw</v>
          </cell>
          <cell r="M2541">
            <v>2542</v>
          </cell>
        </row>
        <row r="2542">
          <cell r="C2542" t="str">
            <v>25</v>
          </cell>
          <cell r="D2542" t="str">
            <v>05050-MD-25-757-386</v>
          </cell>
          <cell r="E2542" t="str">
            <v>05050-MD-25-757-386</v>
          </cell>
          <cell r="F2542" t="str">
            <v>Tank-Main Platform, Structure- (Butane)</v>
          </cell>
          <cell r="G2542">
            <v>0</v>
          </cell>
          <cell r="H2542" t="str">
            <v>VP-1516-148-T-101/2-253</v>
          </cell>
          <cell r="I2542">
            <v>40175</v>
          </cell>
          <cell r="J2542">
            <v>40168</v>
          </cell>
          <cell r="K2542" t="str">
            <v>Y</v>
          </cell>
          <cell r="L2542" t="str">
            <v>Drw</v>
          </cell>
          <cell r="M2542">
            <v>2543</v>
          </cell>
        </row>
        <row r="2543">
          <cell r="C2543" t="str">
            <v>25</v>
          </cell>
          <cell r="D2543" t="str">
            <v>05050-MD-25-757-387</v>
          </cell>
          <cell r="E2543" t="str">
            <v>05050-MD-25-757-387</v>
          </cell>
          <cell r="F2543" t="str">
            <v>Tank-Main Platform, Structure- (Butane)</v>
          </cell>
          <cell r="G2543">
            <v>0</v>
          </cell>
          <cell r="H2543" t="str">
            <v>VP-1516-148-T-101/2-253</v>
          </cell>
          <cell r="I2543">
            <v>40175</v>
          </cell>
          <cell r="J2543">
            <v>40168</v>
          </cell>
          <cell r="K2543" t="str">
            <v>Y</v>
          </cell>
          <cell r="L2543" t="str">
            <v>Drw</v>
          </cell>
          <cell r="M2543">
            <v>2544</v>
          </cell>
        </row>
        <row r="2544">
          <cell r="C2544" t="str">
            <v>25</v>
          </cell>
          <cell r="D2544" t="str">
            <v>05050-MD-25-757-388</v>
          </cell>
          <cell r="E2544" t="str">
            <v>05050-MD-25-757-388</v>
          </cell>
          <cell r="F2544" t="str">
            <v>Tank-Main Platform, Structure- (Butane)</v>
          </cell>
          <cell r="G2544">
            <v>0</v>
          </cell>
          <cell r="H2544" t="str">
            <v>VP-1516-148-T-101/2-253</v>
          </cell>
          <cell r="I2544">
            <v>40175</v>
          </cell>
          <cell r="J2544">
            <v>40168</v>
          </cell>
          <cell r="K2544" t="str">
            <v>Y</v>
          </cell>
          <cell r="L2544" t="str">
            <v>Drw</v>
          </cell>
          <cell r="M2544">
            <v>2545</v>
          </cell>
        </row>
        <row r="2545">
          <cell r="C2545" t="str">
            <v>25</v>
          </cell>
          <cell r="D2545" t="str">
            <v>05050-MD-25-757-389</v>
          </cell>
          <cell r="E2545" t="str">
            <v>05050-MD-25-757-389</v>
          </cell>
          <cell r="F2545" t="str">
            <v>Tank-Main Platform, Structure- (Butane)</v>
          </cell>
          <cell r="G2545">
            <v>0</v>
          </cell>
          <cell r="H2545" t="str">
            <v>VP-1516-148-T-101/2-253</v>
          </cell>
          <cell r="I2545">
            <v>40175</v>
          </cell>
          <cell r="J2545">
            <v>40168</v>
          </cell>
          <cell r="K2545" t="str">
            <v>Y</v>
          </cell>
          <cell r="L2545" t="str">
            <v>Drw</v>
          </cell>
          <cell r="M2545">
            <v>2546</v>
          </cell>
        </row>
        <row r="2546">
          <cell r="C2546" t="str">
            <v>25</v>
          </cell>
          <cell r="D2546" t="str">
            <v>05050-MD-25-757-390</v>
          </cell>
          <cell r="E2546" t="str">
            <v>05050-MD-25-757-390</v>
          </cell>
          <cell r="F2546" t="str">
            <v>Tank-Main Platform, Structure- (Butane)</v>
          </cell>
          <cell r="G2546">
            <v>0</v>
          </cell>
          <cell r="H2546" t="str">
            <v>VP-1516-148-T-101/2-253</v>
          </cell>
          <cell r="I2546">
            <v>40175</v>
          </cell>
          <cell r="J2546">
            <v>40168</v>
          </cell>
          <cell r="K2546" t="str">
            <v>Y</v>
          </cell>
          <cell r="L2546" t="str">
            <v>Drw</v>
          </cell>
          <cell r="M2546">
            <v>2547</v>
          </cell>
        </row>
        <row r="2547">
          <cell r="C2547" t="str">
            <v>25</v>
          </cell>
          <cell r="D2547" t="str">
            <v>05050-MD-25-757-391</v>
          </cell>
          <cell r="E2547" t="str">
            <v>05050-MD-25-757-391</v>
          </cell>
          <cell r="F2547" t="str">
            <v>Tank-Main Platform, Structure- (Butane)</v>
          </cell>
          <cell r="G2547">
            <v>0</v>
          </cell>
          <cell r="H2547" t="str">
            <v>VP-1516-148-T-101/2-253</v>
          </cell>
          <cell r="I2547">
            <v>40175</v>
          </cell>
          <cell r="J2547">
            <v>40168</v>
          </cell>
          <cell r="K2547" t="str">
            <v>Y</v>
          </cell>
          <cell r="L2547" t="str">
            <v>Drw</v>
          </cell>
          <cell r="M2547">
            <v>2548</v>
          </cell>
        </row>
        <row r="2548">
          <cell r="C2548" t="str">
            <v>25</v>
          </cell>
          <cell r="D2548" t="str">
            <v>05050-MD-25-757-392</v>
          </cell>
          <cell r="E2548" t="str">
            <v>05050-MD-25-757-392</v>
          </cell>
          <cell r="F2548" t="str">
            <v>Tank-Main Platform, Structure- (Butane)</v>
          </cell>
          <cell r="G2548">
            <v>0</v>
          </cell>
          <cell r="H2548" t="str">
            <v>VP-1516-148-T-101/2-253</v>
          </cell>
          <cell r="I2548">
            <v>40175</v>
          </cell>
          <cell r="J2548">
            <v>40168</v>
          </cell>
          <cell r="K2548" t="str">
            <v>Y</v>
          </cell>
          <cell r="L2548" t="str">
            <v>Drw</v>
          </cell>
          <cell r="M2548">
            <v>2549</v>
          </cell>
        </row>
        <row r="2549">
          <cell r="C2549" t="str">
            <v>25</v>
          </cell>
          <cell r="D2549" t="str">
            <v>05050-MD-25-757-393</v>
          </cell>
          <cell r="E2549" t="str">
            <v>05050-MD-25-757-393</v>
          </cell>
          <cell r="F2549" t="str">
            <v>Tank-Main Platform, Structure- (Butane)</v>
          </cell>
          <cell r="G2549">
            <v>0</v>
          </cell>
          <cell r="H2549" t="str">
            <v>VP-1516-148-T-101/2-253</v>
          </cell>
          <cell r="I2549">
            <v>40175</v>
          </cell>
          <cell r="J2549">
            <v>40168</v>
          </cell>
          <cell r="K2549" t="str">
            <v>Y</v>
          </cell>
          <cell r="L2549" t="str">
            <v>Drw</v>
          </cell>
          <cell r="M2549">
            <v>2550</v>
          </cell>
        </row>
        <row r="2550">
          <cell r="C2550" t="str">
            <v>25</v>
          </cell>
          <cell r="D2550" t="str">
            <v>05050-MD-25-757-394</v>
          </cell>
          <cell r="E2550" t="str">
            <v>05050-MD-25-757-394</v>
          </cell>
          <cell r="F2550" t="str">
            <v>Tank-Main Platform, Structure- (Butane)</v>
          </cell>
          <cell r="G2550">
            <v>0</v>
          </cell>
          <cell r="H2550" t="str">
            <v>VP-1516-148-T-101/2-253</v>
          </cell>
          <cell r="I2550">
            <v>40175</v>
          </cell>
          <cell r="J2550">
            <v>40168</v>
          </cell>
          <cell r="K2550" t="str">
            <v>Y</v>
          </cell>
          <cell r="L2550" t="str">
            <v>Drw</v>
          </cell>
          <cell r="M2550">
            <v>2551</v>
          </cell>
        </row>
        <row r="2551">
          <cell r="C2551" t="str">
            <v>25</v>
          </cell>
          <cell r="D2551" t="str">
            <v>05050-MD-25-757-395</v>
          </cell>
          <cell r="E2551" t="str">
            <v>05050-MD-25-757-395</v>
          </cell>
          <cell r="F2551" t="str">
            <v>Tank-Main Platform, Structure- (Butane)</v>
          </cell>
          <cell r="G2551">
            <v>0</v>
          </cell>
          <cell r="H2551" t="str">
            <v>VP-1516-148-T-101/2-253</v>
          </cell>
          <cell r="I2551">
            <v>40175</v>
          </cell>
          <cell r="J2551">
            <v>40168</v>
          </cell>
          <cell r="K2551" t="str">
            <v>Y</v>
          </cell>
          <cell r="L2551" t="str">
            <v>Drw</v>
          </cell>
          <cell r="M2551">
            <v>2552</v>
          </cell>
        </row>
        <row r="2552">
          <cell r="C2552" t="str">
            <v>25</v>
          </cell>
          <cell r="D2552" t="str">
            <v>05050-MD-25-757-396</v>
          </cell>
          <cell r="E2552" t="str">
            <v>05050-MD-25-757-396</v>
          </cell>
          <cell r="F2552" t="str">
            <v>Tank-Main Platform, Structure- (Butane)</v>
          </cell>
          <cell r="G2552">
            <v>0</v>
          </cell>
          <cell r="H2552" t="str">
            <v>VP-1516-148-T-101/2-253</v>
          </cell>
          <cell r="I2552">
            <v>40175</v>
          </cell>
          <cell r="J2552">
            <v>40168</v>
          </cell>
          <cell r="K2552" t="str">
            <v>Y</v>
          </cell>
          <cell r="L2552" t="str">
            <v>Drw</v>
          </cell>
          <cell r="M2552">
            <v>2553</v>
          </cell>
        </row>
        <row r="2553">
          <cell r="C2553" t="str">
            <v>25</v>
          </cell>
          <cell r="D2553" t="str">
            <v>05050-MD-25-757-397</v>
          </cell>
          <cell r="E2553" t="str">
            <v>05050-MD-25-757-397</v>
          </cell>
          <cell r="F2553" t="str">
            <v>Tank-Main Platform, Structure- (Butane)</v>
          </cell>
          <cell r="G2553">
            <v>0</v>
          </cell>
          <cell r="H2553" t="str">
            <v>VP-1516-148-T-101/2-253</v>
          </cell>
          <cell r="I2553">
            <v>40175</v>
          </cell>
          <cell r="J2553">
            <v>40168</v>
          </cell>
          <cell r="K2553" t="str">
            <v>Y</v>
          </cell>
          <cell r="L2553" t="str">
            <v>Drw</v>
          </cell>
          <cell r="M2553">
            <v>2554</v>
          </cell>
        </row>
        <row r="2554">
          <cell r="C2554" t="str">
            <v>25</v>
          </cell>
          <cell r="D2554" t="str">
            <v>05050-MD-25-757-398</v>
          </cell>
          <cell r="E2554" t="str">
            <v>05050-MD-25-757-398</v>
          </cell>
          <cell r="F2554" t="str">
            <v>Tank-Main Platform, Structure- (Butane)</v>
          </cell>
          <cell r="G2554">
            <v>0</v>
          </cell>
          <cell r="H2554" t="str">
            <v>VP-1516-148-T-101/2-253</v>
          </cell>
          <cell r="I2554">
            <v>40175</v>
          </cell>
          <cell r="J2554">
            <v>40168</v>
          </cell>
          <cell r="K2554" t="str">
            <v>Y</v>
          </cell>
          <cell r="L2554" t="str">
            <v>Drw</v>
          </cell>
          <cell r="M2554">
            <v>2555</v>
          </cell>
        </row>
        <row r="2555">
          <cell r="C2555" t="str">
            <v>25</v>
          </cell>
          <cell r="D2555" t="str">
            <v>05050-MD-25-757-399</v>
          </cell>
          <cell r="E2555" t="str">
            <v>05050-MD-25-757-399</v>
          </cell>
          <cell r="F2555" t="str">
            <v>Tank-Main Platform, Structure- (Butane)</v>
          </cell>
          <cell r="G2555">
            <v>0</v>
          </cell>
          <cell r="H2555" t="str">
            <v>VP-1516-148-T-101/2-253</v>
          </cell>
          <cell r="I2555">
            <v>40175</v>
          </cell>
          <cell r="J2555">
            <v>40168</v>
          </cell>
          <cell r="K2555" t="str">
            <v>Y</v>
          </cell>
          <cell r="L2555" t="str">
            <v>Drw</v>
          </cell>
          <cell r="M2555">
            <v>2556</v>
          </cell>
        </row>
        <row r="2556">
          <cell r="C2556" t="str">
            <v>25</v>
          </cell>
          <cell r="D2556" t="str">
            <v>05050-MD-25-757-400</v>
          </cell>
          <cell r="E2556" t="str">
            <v>05050-MD-25-757-400</v>
          </cell>
          <cell r="F2556" t="str">
            <v>Tank-Main Platform, Structure- (Butane)</v>
          </cell>
          <cell r="G2556">
            <v>0</v>
          </cell>
          <cell r="H2556" t="str">
            <v>VP-1516-148-T-101/2-253</v>
          </cell>
          <cell r="I2556">
            <v>40175</v>
          </cell>
          <cell r="J2556">
            <v>40168</v>
          </cell>
          <cell r="K2556" t="str">
            <v>Y</v>
          </cell>
          <cell r="L2556" t="str">
            <v>Drw</v>
          </cell>
          <cell r="M2556">
            <v>2557</v>
          </cell>
        </row>
        <row r="2557">
          <cell r="C2557" t="str">
            <v>25</v>
          </cell>
          <cell r="D2557" t="str">
            <v>05050-MD-25-757-401</v>
          </cell>
          <cell r="E2557" t="str">
            <v>05050-MD-25-757-401</v>
          </cell>
          <cell r="F2557" t="str">
            <v>Tank-Main Platform, Structure- (Butane)</v>
          </cell>
          <cell r="G2557">
            <v>0</v>
          </cell>
          <cell r="H2557" t="str">
            <v>VP-1516-148-T-101/2-253</v>
          </cell>
          <cell r="I2557">
            <v>40175</v>
          </cell>
          <cell r="J2557">
            <v>40168</v>
          </cell>
          <cell r="K2557" t="str">
            <v>Y</v>
          </cell>
          <cell r="L2557" t="str">
            <v>Drw</v>
          </cell>
          <cell r="M2557">
            <v>2558</v>
          </cell>
        </row>
        <row r="2558">
          <cell r="C2558" t="str">
            <v>25</v>
          </cell>
          <cell r="D2558" t="str">
            <v>05050-MD-25-757-402</v>
          </cell>
          <cell r="E2558" t="str">
            <v>05050-MD-25-757-402</v>
          </cell>
          <cell r="F2558" t="str">
            <v>Tank-Main Platform, Structure- (Butane)</v>
          </cell>
          <cell r="G2558">
            <v>0</v>
          </cell>
          <cell r="H2558" t="str">
            <v>VP-1516-148-T-101/2-253</v>
          </cell>
          <cell r="I2558">
            <v>40175</v>
          </cell>
          <cell r="J2558">
            <v>40168</v>
          </cell>
          <cell r="K2558" t="str">
            <v>Y</v>
          </cell>
          <cell r="L2558" t="str">
            <v>Drw</v>
          </cell>
          <cell r="M2558">
            <v>2559</v>
          </cell>
        </row>
        <row r="2559">
          <cell r="C2559" t="str">
            <v>25</v>
          </cell>
          <cell r="D2559" t="str">
            <v>05050-MD-25-757-403</v>
          </cell>
          <cell r="E2559" t="str">
            <v>05050-MD-25-757-403</v>
          </cell>
          <cell r="F2559" t="str">
            <v>Tank-Main Platform, Structure- (Butane)</v>
          </cell>
          <cell r="G2559">
            <v>0</v>
          </cell>
          <cell r="H2559" t="str">
            <v>VP-1516-148-T-101/2-253</v>
          </cell>
          <cell r="I2559">
            <v>40175</v>
          </cell>
          <cell r="J2559">
            <v>40168</v>
          </cell>
          <cell r="K2559" t="str">
            <v>Y</v>
          </cell>
          <cell r="L2559" t="str">
            <v>Drw</v>
          </cell>
          <cell r="M2559">
            <v>2560</v>
          </cell>
        </row>
        <row r="2560">
          <cell r="C2560" t="str">
            <v>25</v>
          </cell>
          <cell r="D2560" t="str">
            <v>05050-MD-25-757-404</v>
          </cell>
          <cell r="E2560" t="str">
            <v>05050-MD-25-757-404</v>
          </cell>
          <cell r="F2560" t="str">
            <v>Tank-Main Platform, Structure- (Butane)</v>
          </cell>
          <cell r="G2560">
            <v>0</v>
          </cell>
          <cell r="H2560" t="str">
            <v>VP-1516-148-T-101/2-253</v>
          </cell>
          <cell r="I2560">
            <v>40175</v>
          </cell>
          <cell r="J2560">
            <v>40168</v>
          </cell>
          <cell r="K2560" t="str">
            <v>Y</v>
          </cell>
          <cell r="L2560" t="str">
            <v>Drw</v>
          </cell>
          <cell r="M2560">
            <v>2561</v>
          </cell>
        </row>
        <row r="2561">
          <cell r="C2561" t="str">
            <v>25</v>
          </cell>
          <cell r="D2561" t="str">
            <v>05050-MD-25-757-405</v>
          </cell>
          <cell r="E2561" t="str">
            <v>05050-MD-25-757-405</v>
          </cell>
          <cell r="F2561" t="str">
            <v>Tank-Main Platform, Structure- (Butane)</v>
          </cell>
          <cell r="G2561">
            <v>0</v>
          </cell>
          <cell r="H2561" t="str">
            <v>VP-1516-148-T-101/2-253</v>
          </cell>
          <cell r="I2561">
            <v>40175</v>
          </cell>
          <cell r="J2561">
            <v>40168</v>
          </cell>
          <cell r="K2561" t="str">
            <v>Y</v>
          </cell>
          <cell r="L2561" t="str">
            <v>Drw</v>
          </cell>
          <cell r="M2561">
            <v>2562</v>
          </cell>
        </row>
        <row r="2562">
          <cell r="C2562" t="str">
            <v>25</v>
          </cell>
          <cell r="D2562" t="str">
            <v>05050-MD-25-757-406</v>
          </cell>
          <cell r="E2562" t="str">
            <v>05050-MD-25-757-406</v>
          </cell>
          <cell r="F2562" t="str">
            <v>Tank-Main Platform, Structure- (Butane)</v>
          </cell>
          <cell r="G2562">
            <v>0</v>
          </cell>
          <cell r="H2562" t="str">
            <v>VP-1516-148-T-101/2-253</v>
          </cell>
          <cell r="I2562">
            <v>40175</v>
          </cell>
          <cell r="J2562">
            <v>40168</v>
          </cell>
          <cell r="K2562" t="str">
            <v>Y</v>
          </cell>
          <cell r="L2562" t="str">
            <v>Drw</v>
          </cell>
          <cell r="M2562">
            <v>2563</v>
          </cell>
        </row>
        <row r="2563">
          <cell r="C2563" t="str">
            <v>25</v>
          </cell>
          <cell r="D2563" t="str">
            <v>05050-MD-25-757-407</v>
          </cell>
          <cell r="E2563" t="str">
            <v>05050-MD-25-757-407</v>
          </cell>
          <cell r="F2563" t="str">
            <v>Tank-Main Platform, Structure- (Butane)</v>
          </cell>
          <cell r="G2563">
            <v>0</v>
          </cell>
          <cell r="H2563" t="str">
            <v>VP-1516-148-T-101/2-253</v>
          </cell>
          <cell r="I2563">
            <v>40175</v>
          </cell>
          <cell r="J2563">
            <v>40168</v>
          </cell>
          <cell r="K2563" t="str">
            <v>Y</v>
          </cell>
          <cell r="L2563" t="str">
            <v>Drw</v>
          </cell>
          <cell r="M2563">
            <v>2564</v>
          </cell>
        </row>
        <row r="2564">
          <cell r="C2564" t="str">
            <v>25</v>
          </cell>
          <cell r="D2564" t="str">
            <v>05050-MD-25-757-408</v>
          </cell>
          <cell r="E2564" t="str">
            <v>05050-MD-25-757-408</v>
          </cell>
          <cell r="F2564" t="str">
            <v>Tank-Main Platform, Structure- (Butane)</v>
          </cell>
          <cell r="G2564">
            <v>0</v>
          </cell>
          <cell r="H2564" t="str">
            <v>VP-1516-148-T-101/2-253</v>
          </cell>
          <cell r="I2564">
            <v>40175</v>
          </cell>
          <cell r="J2564">
            <v>40168</v>
          </cell>
          <cell r="K2564" t="str">
            <v>Y</v>
          </cell>
          <cell r="L2564" t="str">
            <v>Drw</v>
          </cell>
          <cell r="M2564">
            <v>2565</v>
          </cell>
        </row>
        <row r="2565">
          <cell r="C2565" t="str">
            <v>25</v>
          </cell>
          <cell r="D2565" t="str">
            <v>05050-MD-25-757-409</v>
          </cell>
          <cell r="E2565" t="str">
            <v>05050-MD-25-757-409</v>
          </cell>
          <cell r="F2565" t="str">
            <v>Tank-Main Platform, Structure- (Butane)</v>
          </cell>
          <cell r="G2565">
            <v>0</v>
          </cell>
          <cell r="H2565" t="str">
            <v>VP-1516-148-T-101/2-253</v>
          </cell>
          <cell r="I2565">
            <v>40175</v>
          </cell>
          <cell r="J2565">
            <v>40168</v>
          </cell>
          <cell r="K2565" t="str">
            <v>Y</v>
          </cell>
          <cell r="L2565" t="str">
            <v>Drw</v>
          </cell>
          <cell r="M2565">
            <v>2566</v>
          </cell>
        </row>
        <row r="2566">
          <cell r="C2566" t="str">
            <v>25</v>
          </cell>
          <cell r="D2566" t="str">
            <v>05050-MD-25-757-410</v>
          </cell>
          <cell r="E2566" t="str">
            <v>05050-MD-25-757-410</v>
          </cell>
          <cell r="F2566" t="str">
            <v>Tank-Main Platform, Structure- (Butane)</v>
          </cell>
          <cell r="G2566">
            <v>0</v>
          </cell>
          <cell r="H2566" t="str">
            <v>VP-1516-148-T-101/2-253</v>
          </cell>
          <cell r="I2566">
            <v>40175</v>
          </cell>
          <cell r="J2566">
            <v>40168</v>
          </cell>
          <cell r="K2566" t="str">
            <v>Y</v>
          </cell>
          <cell r="L2566" t="str">
            <v>Drw</v>
          </cell>
          <cell r="M2566">
            <v>2567</v>
          </cell>
        </row>
        <row r="2567">
          <cell r="C2567" t="str">
            <v>25</v>
          </cell>
          <cell r="D2567" t="str">
            <v>05050-MD-25-757-411</v>
          </cell>
          <cell r="E2567" t="str">
            <v>05050-MD-25-757-411</v>
          </cell>
          <cell r="F2567" t="str">
            <v>Tank-Main Platform, Structure- (Butane)</v>
          </cell>
          <cell r="G2567">
            <v>0</v>
          </cell>
          <cell r="H2567" t="str">
            <v>VP-1516-148-T-101/2-253</v>
          </cell>
          <cell r="I2567">
            <v>40175</v>
          </cell>
          <cell r="J2567">
            <v>40168</v>
          </cell>
          <cell r="K2567" t="str">
            <v>Y</v>
          </cell>
          <cell r="L2567" t="str">
            <v>Drw</v>
          </cell>
          <cell r="M2567">
            <v>2568</v>
          </cell>
        </row>
        <row r="2568">
          <cell r="C2568" t="str">
            <v>25</v>
          </cell>
          <cell r="D2568" t="str">
            <v>05050-MD-25-757-412</v>
          </cell>
          <cell r="E2568" t="str">
            <v>05050-MD-25-757-412</v>
          </cell>
          <cell r="F2568" t="str">
            <v>Tank-Main Platform, Structure- (Butane)</v>
          </cell>
          <cell r="G2568">
            <v>0</v>
          </cell>
          <cell r="H2568" t="str">
            <v>VP-1516-148-T-101/2-253</v>
          </cell>
          <cell r="I2568">
            <v>40175</v>
          </cell>
          <cell r="J2568">
            <v>40168</v>
          </cell>
          <cell r="K2568" t="str">
            <v>Y</v>
          </cell>
          <cell r="L2568" t="str">
            <v>Drw</v>
          </cell>
          <cell r="M2568">
            <v>2569</v>
          </cell>
        </row>
        <row r="2569">
          <cell r="C2569" t="str">
            <v>25</v>
          </cell>
          <cell r="D2569" t="str">
            <v>05050-MD-25-757-413</v>
          </cell>
          <cell r="E2569" t="str">
            <v>05050-MD-25-757-413</v>
          </cell>
          <cell r="F2569" t="str">
            <v>Tank-Main Platform, Structure- (Butane)</v>
          </cell>
          <cell r="G2569">
            <v>0</v>
          </cell>
          <cell r="H2569" t="str">
            <v>VP-1516-148-T-101/2-253</v>
          </cell>
          <cell r="I2569">
            <v>40175</v>
          </cell>
          <cell r="J2569">
            <v>40168</v>
          </cell>
          <cell r="K2569" t="str">
            <v>Y</v>
          </cell>
          <cell r="L2569" t="str">
            <v>Drw</v>
          </cell>
          <cell r="M2569">
            <v>2570</v>
          </cell>
        </row>
        <row r="2570">
          <cell r="C2570" t="str">
            <v>25</v>
          </cell>
          <cell r="D2570" t="str">
            <v>05050-MD-25-757-414</v>
          </cell>
          <cell r="E2570" t="str">
            <v>05050-MD-25-757-414</v>
          </cell>
          <cell r="F2570" t="str">
            <v>Tank-Main Platform, Structure- (Butane)</v>
          </cell>
          <cell r="G2570">
            <v>0</v>
          </cell>
          <cell r="H2570" t="str">
            <v>VP-1516-148-T-101/2-253</v>
          </cell>
          <cell r="I2570">
            <v>40175</v>
          </cell>
          <cell r="J2570">
            <v>40168</v>
          </cell>
          <cell r="K2570" t="str">
            <v>Y</v>
          </cell>
          <cell r="L2570" t="str">
            <v>Drw</v>
          </cell>
          <cell r="M2570">
            <v>2571</v>
          </cell>
        </row>
        <row r="2571">
          <cell r="C2571" t="str">
            <v>25</v>
          </cell>
          <cell r="D2571" t="str">
            <v>05050-MD-25-757-415</v>
          </cell>
          <cell r="E2571" t="str">
            <v>05050-MD-25-757-415</v>
          </cell>
          <cell r="F2571" t="str">
            <v>Tank-Main Platform, Structure- (Butane)</v>
          </cell>
          <cell r="G2571">
            <v>0</v>
          </cell>
          <cell r="H2571" t="str">
            <v>VP-1516-148-T-101/2-253</v>
          </cell>
          <cell r="I2571">
            <v>40175</v>
          </cell>
          <cell r="J2571">
            <v>40168</v>
          </cell>
          <cell r="K2571" t="str">
            <v>Y</v>
          </cell>
          <cell r="L2571" t="str">
            <v>Drw</v>
          </cell>
          <cell r="M2571">
            <v>2572</v>
          </cell>
        </row>
        <row r="2572">
          <cell r="C2572" t="str">
            <v>25</v>
          </cell>
          <cell r="D2572" t="str">
            <v>05050-MD-25-757-416</v>
          </cell>
          <cell r="E2572" t="str">
            <v>05050-MD-25-757-416</v>
          </cell>
          <cell r="F2572" t="str">
            <v>Tank-Main Platform, Structure- (Butane)</v>
          </cell>
          <cell r="G2572">
            <v>0</v>
          </cell>
          <cell r="H2572" t="str">
            <v>VP-1516-148-T-101/2-253</v>
          </cell>
          <cell r="I2572">
            <v>40175</v>
          </cell>
          <cell r="J2572">
            <v>40168</v>
          </cell>
          <cell r="K2572" t="str">
            <v>Y</v>
          </cell>
          <cell r="L2572" t="str">
            <v>Drw</v>
          </cell>
          <cell r="M2572">
            <v>2573</v>
          </cell>
        </row>
        <row r="2573">
          <cell r="C2573" t="str">
            <v>25</v>
          </cell>
          <cell r="D2573" t="str">
            <v>05050-MD-25-757-417</v>
          </cell>
          <cell r="E2573" t="str">
            <v>05050-MD-25-757-417</v>
          </cell>
          <cell r="F2573" t="str">
            <v>Tank-Main Platform, Structure- (Butane)</v>
          </cell>
          <cell r="G2573">
            <v>0</v>
          </cell>
          <cell r="H2573" t="str">
            <v>VP-1516-148-T-101/2-253</v>
          </cell>
          <cell r="I2573">
            <v>40175</v>
          </cell>
          <cell r="J2573">
            <v>40168</v>
          </cell>
          <cell r="K2573" t="str">
            <v>Y</v>
          </cell>
          <cell r="L2573" t="str">
            <v>Drw</v>
          </cell>
          <cell r="M2573">
            <v>2574</v>
          </cell>
        </row>
        <row r="2574">
          <cell r="C2574" t="str">
            <v>25</v>
          </cell>
          <cell r="D2574" t="str">
            <v>05050-MD-25-757-418</v>
          </cell>
          <cell r="E2574" t="str">
            <v>05050-MD-25-757-418</v>
          </cell>
          <cell r="F2574" t="str">
            <v>Tank-Main Platform, Structure- (Butane)</v>
          </cell>
          <cell r="G2574">
            <v>0</v>
          </cell>
          <cell r="H2574" t="str">
            <v>VP-1516-148-T-101/2-253</v>
          </cell>
          <cell r="I2574">
            <v>40175</v>
          </cell>
          <cell r="J2574">
            <v>40168</v>
          </cell>
          <cell r="K2574" t="str">
            <v>Y</v>
          </cell>
          <cell r="L2574" t="str">
            <v>Drw</v>
          </cell>
          <cell r="M2574">
            <v>2575</v>
          </cell>
        </row>
        <row r="2575">
          <cell r="C2575" t="str">
            <v>25</v>
          </cell>
          <cell r="D2575" t="str">
            <v>05050-MD-25-757-419</v>
          </cell>
          <cell r="E2575" t="str">
            <v>05050-MD-25-757-419</v>
          </cell>
          <cell r="F2575" t="str">
            <v>Tank-Main Platform, Structure- (Butane)</v>
          </cell>
          <cell r="G2575">
            <v>0</v>
          </cell>
          <cell r="H2575" t="str">
            <v>VP-1516-148-T-101/2-253</v>
          </cell>
          <cell r="I2575">
            <v>40175</v>
          </cell>
          <cell r="J2575">
            <v>40168</v>
          </cell>
          <cell r="K2575" t="str">
            <v>Y</v>
          </cell>
          <cell r="L2575" t="str">
            <v>Drw</v>
          </cell>
          <cell r="M2575">
            <v>2576</v>
          </cell>
        </row>
        <row r="2576">
          <cell r="C2576" t="str">
            <v>25</v>
          </cell>
          <cell r="D2576" t="str">
            <v>05050-MD-25-757-420</v>
          </cell>
          <cell r="E2576" t="str">
            <v>05050-MD-25-757-420</v>
          </cell>
          <cell r="F2576" t="str">
            <v>Tank-Main Platform, Structure- (Butane)</v>
          </cell>
          <cell r="G2576">
            <v>0</v>
          </cell>
          <cell r="H2576" t="str">
            <v>VP-1516-148-T-101/2-253</v>
          </cell>
          <cell r="I2576">
            <v>40175</v>
          </cell>
          <cell r="J2576">
            <v>40168</v>
          </cell>
          <cell r="K2576" t="str">
            <v>Y</v>
          </cell>
          <cell r="L2576" t="str">
            <v>Drw</v>
          </cell>
          <cell r="M2576">
            <v>2577</v>
          </cell>
        </row>
        <row r="2577">
          <cell r="C2577" t="str">
            <v>25</v>
          </cell>
          <cell r="D2577" t="str">
            <v>05050-MD-25-757-421</v>
          </cell>
          <cell r="E2577" t="str">
            <v>05050-MD-25-757-421</v>
          </cell>
          <cell r="F2577" t="str">
            <v>Tank-Main Platform, Structure- (Butane)</v>
          </cell>
          <cell r="G2577">
            <v>0</v>
          </cell>
          <cell r="H2577" t="str">
            <v>VP-1516-148-T-101/2-253</v>
          </cell>
          <cell r="I2577">
            <v>40175</v>
          </cell>
          <cell r="J2577">
            <v>40168</v>
          </cell>
          <cell r="K2577" t="str">
            <v>Y</v>
          </cell>
          <cell r="L2577" t="str">
            <v>Drw</v>
          </cell>
          <cell r="M2577">
            <v>2578</v>
          </cell>
        </row>
        <row r="2578">
          <cell r="C2578" t="str">
            <v>25</v>
          </cell>
          <cell r="D2578" t="str">
            <v>05050-MD-25-757-422</v>
          </cell>
          <cell r="E2578" t="str">
            <v>05050-MD-25-757-422</v>
          </cell>
          <cell r="F2578" t="str">
            <v>Tank-Main Platform, Structure- (Butane)</v>
          </cell>
          <cell r="G2578">
            <v>0</v>
          </cell>
          <cell r="H2578" t="str">
            <v>VP-1516-148-T-101/2-253</v>
          </cell>
          <cell r="I2578">
            <v>40175</v>
          </cell>
          <cell r="J2578">
            <v>40168</v>
          </cell>
          <cell r="K2578" t="str">
            <v>Y</v>
          </cell>
          <cell r="L2578" t="str">
            <v>Drw</v>
          </cell>
          <cell r="M2578">
            <v>2579</v>
          </cell>
        </row>
        <row r="2579">
          <cell r="C2579" t="str">
            <v>25</v>
          </cell>
          <cell r="D2579" t="str">
            <v>05050-MD-25-757-423</v>
          </cell>
          <cell r="E2579" t="str">
            <v>05050-MD-25-757-423</v>
          </cell>
          <cell r="F2579" t="str">
            <v>Tank-Main Platform, Structure- (Butane)</v>
          </cell>
          <cell r="G2579">
            <v>0</v>
          </cell>
          <cell r="H2579" t="str">
            <v>VP-1516-148-T-101/2-253</v>
          </cell>
          <cell r="I2579">
            <v>40175</v>
          </cell>
          <cell r="J2579">
            <v>40168</v>
          </cell>
          <cell r="K2579" t="str">
            <v>Y</v>
          </cell>
          <cell r="L2579" t="str">
            <v>Drw</v>
          </cell>
          <cell r="M2579">
            <v>2580</v>
          </cell>
        </row>
        <row r="2580">
          <cell r="C2580" t="str">
            <v>25</v>
          </cell>
          <cell r="D2580" t="str">
            <v>05050-MD-25-757-424</v>
          </cell>
          <cell r="E2580" t="str">
            <v>05050-MD-25-757-424</v>
          </cell>
          <cell r="F2580" t="str">
            <v>Tank-Main Platform, Structure- (Butane)</v>
          </cell>
          <cell r="G2580">
            <v>0</v>
          </cell>
          <cell r="H2580" t="str">
            <v>VP-1516-148-T-101/2-253</v>
          </cell>
          <cell r="I2580">
            <v>40175</v>
          </cell>
          <cell r="J2580">
            <v>40168</v>
          </cell>
          <cell r="K2580" t="str">
            <v>Y</v>
          </cell>
          <cell r="L2580" t="str">
            <v>Drw</v>
          </cell>
          <cell r="M2580">
            <v>2581</v>
          </cell>
        </row>
        <row r="2581">
          <cell r="C2581" t="str">
            <v>25</v>
          </cell>
          <cell r="D2581" t="str">
            <v>05050-MD-25-757-425</v>
          </cell>
          <cell r="E2581" t="str">
            <v>05050-MD-25-757-425</v>
          </cell>
          <cell r="F2581" t="str">
            <v>Tank-Main Platform, Structure- (Butane)</v>
          </cell>
          <cell r="G2581">
            <v>0</v>
          </cell>
          <cell r="H2581" t="str">
            <v>VP-1516-148-T-101/2-253</v>
          </cell>
          <cell r="I2581">
            <v>40175</v>
          </cell>
          <cell r="J2581">
            <v>40168</v>
          </cell>
          <cell r="K2581" t="str">
            <v>Y</v>
          </cell>
          <cell r="L2581" t="str">
            <v>Drw</v>
          </cell>
          <cell r="M2581">
            <v>2582</v>
          </cell>
        </row>
        <row r="2582">
          <cell r="C2582" t="str">
            <v>25</v>
          </cell>
          <cell r="D2582" t="str">
            <v>05050-MD-25-757-426</v>
          </cell>
          <cell r="E2582" t="str">
            <v>05050-MD-25-757-426</v>
          </cell>
          <cell r="F2582" t="str">
            <v>Tank-Main Platform, Structure- (Butane)</v>
          </cell>
          <cell r="G2582">
            <v>0</v>
          </cell>
          <cell r="H2582" t="str">
            <v>VP-1516-148-T-101/2-253</v>
          </cell>
          <cell r="I2582">
            <v>40175</v>
          </cell>
          <cell r="J2582">
            <v>40168</v>
          </cell>
          <cell r="K2582" t="str">
            <v>Y</v>
          </cell>
          <cell r="L2582" t="str">
            <v>Drw</v>
          </cell>
          <cell r="M2582">
            <v>2583</v>
          </cell>
        </row>
        <row r="2583">
          <cell r="C2583" t="str">
            <v>25</v>
          </cell>
          <cell r="D2583" t="str">
            <v>05050-MD-25-757-427</v>
          </cell>
          <cell r="E2583" t="str">
            <v>05050-MD-25-757-427</v>
          </cell>
          <cell r="F2583" t="str">
            <v>Tank-Main Platform, Structure- (Butane)</v>
          </cell>
          <cell r="G2583">
            <v>0</v>
          </cell>
          <cell r="H2583" t="str">
            <v>VP-1516-148-T-101/2-253</v>
          </cell>
          <cell r="I2583">
            <v>40175</v>
          </cell>
          <cell r="J2583">
            <v>40168</v>
          </cell>
          <cell r="K2583" t="str">
            <v>Y</v>
          </cell>
          <cell r="L2583" t="str">
            <v>Drw</v>
          </cell>
          <cell r="M2583">
            <v>2584</v>
          </cell>
        </row>
        <row r="2584">
          <cell r="C2584" t="str">
            <v>25</v>
          </cell>
          <cell r="D2584" t="str">
            <v>05050-MD-25-757-428</v>
          </cell>
          <cell r="E2584" t="str">
            <v>05050-MD-25-757-428</v>
          </cell>
          <cell r="F2584" t="str">
            <v>Tank-Main Platform, Structure- (Butane)</v>
          </cell>
          <cell r="G2584">
            <v>0</v>
          </cell>
          <cell r="H2584" t="str">
            <v>VP-1516-148-T-101/2-253</v>
          </cell>
          <cell r="I2584">
            <v>40175</v>
          </cell>
          <cell r="J2584">
            <v>40168</v>
          </cell>
          <cell r="K2584" t="str">
            <v>Y</v>
          </cell>
          <cell r="L2584" t="str">
            <v>Drw</v>
          </cell>
          <cell r="M2584">
            <v>2585</v>
          </cell>
        </row>
        <row r="2585">
          <cell r="C2585" t="str">
            <v>25</v>
          </cell>
          <cell r="D2585" t="str">
            <v>05050-MD-25-757-429</v>
          </cell>
          <cell r="E2585" t="str">
            <v>05050-MD-25-757-429</v>
          </cell>
          <cell r="F2585" t="str">
            <v>Tank-Main Platform, Structure- (Butane)</v>
          </cell>
          <cell r="G2585">
            <v>0</v>
          </cell>
          <cell r="H2585" t="str">
            <v>VP-1516-148-T-101/2-253</v>
          </cell>
          <cell r="I2585">
            <v>40175</v>
          </cell>
          <cell r="J2585">
            <v>40168</v>
          </cell>
          <cell r="K2585" t="str">
            <v>Y</v>
          </cell>
          <cell r="L2585" t="str">
            <v>Drw</v>
          </cell>
          <cell r="M2585">
            <v>2586</v>
          </cell>
        </row>
        <row r="2586">
          <cell r="C2586" t="str">
            <v>25</v>
          </cell>
          <cell r="D2586" t="str">
            <v>05050-MD-25-757-430</v>
          </cell>
          <cell r="E2586" t="str">
            <v>05050-MD-25-757-430</v>
          </cell>
          <cell r="F2586" t="str">
            <v>Tank-Main Platform, Structure- (Butane)</v>
          </cell>
          <cell r="G2586">
            <v>0</v>
          </cell>
          <cell r="H2586" t="str">
            <v>VP-1516-148-T-101/2-253</v>
          </cell>
          <cell r="I2586">
            <v>40175</v>
          </cell>
          <cell r="J2586">
            <v>40168</v>
          </cell>
          <cell r="K2586" t="str">
            <v>Y</v>
          </cell>
          <cell r="L2586" t="str">
            <v>Drw</v>
          </cell>
          <cell r="M2586">
            <v>2587</v>
          </cell>
        </row>
        <row r="2587">
          <cell r="C2587" t="str">
            <v>25</v>
          </cell>
          <cell r="D2587" t="str">
            <v>05050-MD-25-757-431</v>
          </cell>
          <cell r="E2587" t="str">
            <v>05050-MD-25-757-431</v>
          </cell>
          <cell r="F2587" t="str">
            <v>Tank-Main Platform, Structure- (Butane)</v>
          </cell>
          <cell r="G2587">
            <v>0</v>
          </cell>
          <cell r="H2587" t="str">
            <v>VP-1516-148-T-101/2-253</v>
          </cell>
          <cell r="I2587">
            <v>40175</v>
          </cell>
          <cell r="J2587">
            <v>40168</v>
          </cell>
          <cell r="K2587" t="str">
            <v>Y</v>
          </cell>
          <cell r="L2587" t="str">
            <v>Drw</v>
          </cell>
          <cell r="M2587">
            <v>2588</v>
          </cell>
        </row>
        <row r="2588">
          <cell r="C2588" t="str">
            <v>25</v>
          </cell>
          <cell r="D2588" t="str">
            <v>05050-MD-25-757-432</v>
          </cell>
          <cell r="E2588" t="str">
            <v>05050-MD-25-757-432</v>
          </cell>
          <cell r="F2588" t="str">
            <v>Tank-Main Platform, Structure- (Butane)</v>
          </cell>
          <cell r="G2588">
            <v>0</v>
          </cell>
          <cell r="H2588" t="str">
            <v>VP-1516-148-T-101/2-253</v>
          </cell>
          <cell r="I2588">
            <v>40175</v>
          </cell>
          <cell r="J2588">
            <v>40168</v>
          </cell>
          <cell r="K2588" t="str">
            <v>Y</v>
          </cell>
          <cell r="L2588" t="str">
            <v>Drw</v>
          </cell>
          <cell r="M2588">
            <v>2589</v>
          </cell>
        </row>
        <row r="2589">
          <cell r="C2589" t="str">
            <v>25</v>
          </cell>
          <cell r="D2589" t="str">
            <v>05050-MD-25-757-433</v>
          </cell>
          <cell r="E2589" t="str">
            <v>05050-MD-25-757-433</v>
          </cell>
          <cell r="F2589" t="str">
            <v>Tank-Main Platform, Structure- (Butane)</v>
          </cell>
          <cell r="G2589">
            <v>0</v>
          </cell>
          <cell r="H2589" t="str">
            <v>VP-1516-148-T-101/2-253</v>
          </cell>
          <cell r="I2589">
            <v>40175</v>
          </cell>
          <cell r="J2589">
            <v>40168</v>
          </cell>
          <cell r="K2589" t="str">
            <v>Y</v>
          </cell>
          <cell r="L2589" t="str">
            <v>Drw</v>
          </cell>
          <cell r="M2589">
            <v>2590</v>
          </cell>
        </row>
        <row r="2590">
          <cell r="C2590" t="str">
            <v>25</v>
          </cell>
          <cell r="D2590" t="str">
            <v>05050-MD-25-757-434</v>
          </cell>
          <cell r="E2590" t="str">
            <v>05050-MD-25-757-434</v>
          </cell>
          <cell r="F2590" t="str">
            <v>Tank-Main Platform, Structure- (Butane)</v>
          </cell>
          <cell r="G2590">
            <v>0</v>
          </cell>
          <cell r="H2590" t="str">
            <v>VP-1516-148-T-101/2-253</v>
          </cell>
          <cell r="I2590">
            <v>40175</v>
          </cell>
          <cell r="J2590">
            <v>40168</v>
          </cell>
          <cell r="K2590" t="str">
            <v>Y</v>
          </cell>
          <cell r="L2590" t="str">
            <v>Drw</v>
          </cell>
          <cell r="M2590">
            <v>2591</v>
          </cell>
        </row>
        <row r="2591">
          <cell r="C2591" t="str">
            <v>25</v>
          </cell>
          <cell r="D2591" t="str">
            <v>05050-MD-25-757-435</v>
          </cell>
          <cell r="E2591" t="str">
            <v>05050-MD-25-757-435</v>
          </cell>
          <cell r="F2591" t="str">
            <v>Tank-Main Platform, Structure- (Butane)</v>
          </cell>
          <cell r="G2591">
            <v>0</v>
          </cell>
          <cell r="H2591" t="str">
            <v>VP-1516-148-T-101/2-253</v>
          </cell>
          <cell r="I2591">
            <v>40175</v>
          </cell>
          <cell r="J2591">
            <v>40168</v>
          </cell>
          <cell r="K2591" t="str">
            <v>Y</v>
          </cell>
          <cell r="L2591" t="str">
            <v>Drw</v>
          </cell>
          <cell r="M2591">
            <v>2592</v>
          </cell>
        </row>
        <row r="2592">
          <cell r="C2592" t="str">
            <v>25</v>
          </cell>
          <cell r="D2592" t="str">
            <v>05050-MD-25-757-436</v>
          </cell>
          <cell r="E2592" t="str">
            <v>05050-MD-25-757-436</v>
          </cell>
          <cell r="F2592" t="str">
            <v>Tank-Main Platform, Structure- (Butane)</v>
          </cell>
          <cell r="G2592">
            <v>0</v>
          </cell>
          <cell r="H2592" t="str">
            <v>VP-1516-148-T-101/2-253</v>
          </cell>
          <cell r="I2592">
            <v>40175</v>
          </cell>
          <cell r="J2592">
            <v>40168</v>
          </cell>
          <cell r="K2592" t="str">
            <v>Y</v>
          </cell>
          <cell r="L2592" t="str">
            <v>Drw</v>
          </cell>
          <cell r="M2592">
            <v>2593</v>
          </cell>
        </row>
        <row r="2593">
          <cell r="C2593" t="str">
            <v>25</v>
          </cell>
          <cell r="D2593" t="str">
            <v>05050-MD-25-757-437</v>
          </cell>
          <cell r="E2593" t="str">
            <v>05050-MD-25-757-437</v>
          </cell>
          <cell r="F2593" t="str">
            <v>Tank-Main Platform, Structure- (Butane)</v>
          </cell>
          <cell r="G2593">
            <v>0</v>
          </cell>
          <cell r="H2593" t="str">
            <v>VP-1516-148-T-101/2-253</v>
          </cell>
          <cell r="I2593">
            <v>40175</v>
          </cell>
          <cell r="J2593">
            <v>40168</v>
          </cell>
          <cell r="K2593" t="str">
            <v>Y</v>
          </cell>
          <cell r="L2593" t="str">
            <v>Drw</v>
          </cell>
          <cell r="M2593">
            <v>2594</v>
          </cell>
        </row>
        <row r="2594">
          <cell r="C2594" t="str">
            <v>25</v>
          </cell>
          <cell r="D2594" t="str">
            <v>05050-MD-25-757-438</v>
          </cell>
          <cell r="E2594" t="str">
            <v>05050-MD-25-757-438</v>
          </cell>
          <cell r="F2594" t="str">
            <v>Tank-Main Platform, Structure- (Butane)</v>
          </cell>
          <cell r="G2594">
            <v>0</v>
          </cell>
          <cell r="H2594" t="str">
            <v>VP-1516-148-T-101/2-253</v>
          </cell>
          <cell r="I2594">
            <v>40175</v>
          </cell>
          <cell r="J2594">
            <v>40168</v>
          </cell>
          <cell r="K2594" t="str">
            <v>Y</v>
          </cell>
          <cell r="L2594" t="str">
            <v>Drw</v>
          </cell>
          <cell r="M2594">
            <v>2595</v>
          </cell>
        </row>
        <row r="2595">
          <cell r="C2595" t="str">
            <v>25</v>
          </cell>
          <cell r="D2595" t="str">
            <v>05050-MD-25-757-439</v>
          </cell>
          <cell r="E2595" t="str">
            <v>05050-MD-25-757-439</v>
          </cell>
          <cell r="F2595" t="str">
            <v>Tank-Main Platform, Structure- (Butane)</v>
          </cell>
          <cell r="G2595">
            <v>0</v>
          </cell>
          <cell r="H2595" t="str">
            <v>VP-1516-148-T-101/2-253</v>
          </cell>
          <cell r="I2595">
            <v>40175</v>
          </cell>
          <cell r="J2595">
            <v>40168</v>
          </cell>
          <cell r="K2595" t="str">
            <v>Y</v>
          </cell>
          <cell r="L2595" t="str">
            <v>Drw</v>
          </cell>
          <cell r="M2595">
            <v>2596</v>
          </cell>
        </row>
        <row r="2596">
          <cell r="C2596" t="str">
            <v>25</v>
          </cell>
          <cell r="D2596" t="str">
            <v>05050-MD-25-757-440</v>
          </cell>
          <cell r="E2596" t="str">
            <v>05050-MD-25-757-440</v>
          </cell>
          <cell r="F2596" t="str">
            <v>Tank-Main Platform, Structure- (Butane)</v>
          </cell>
          <cell r="G2596">
            <v>0</v>
          </cell>
          <cell r="H2596" t="str">
            <v>VP-1516-148-T-101/2-253</v>
          </cell>
          <cell r="I2596">
            <v>40175</v>
          </cell>
          <cell r="J2596">
            <v>40168</v>
          </cell>
          <cell r="K2596" t="str">
            <v>Y</v>
          </cell>
          <cell r="L2596" t="str">
            <v>Drw</v>
          </cell>
          <cell r="M2596">
            <v>2597</v>
          </cell>
        </row>
        <row r="2597">
          <cell r="C2597" t="str">
            <v>25</v>
          </cell>
          <cell r="D2597" t="str">
            <v>05050-MD-25-757-441</v>
          </cell>
          <cell r="E2597" t="str">
            <v>05050-MD-25-757-441</v>
          </cell>
          <cell r="F2597" t="str">
            <v>Tank-Main Platform, Structure- (Butane)</v>
          </cell>
          <cell r="G2597">
            <v>0</v>
          </cell>
          <cell r="H2597" t="str">
            <v>VP-1516-148-T-101/2-253</v>
          </cell>
          <cell r="I2597">
            <v>40175</v>
          </cell>
          <cell r="J2597">
            <v>40168</v>
          </cell>
          <cell r="K2597" t="str">
            <v>Y</v>
          </cell>
          <cell r="L2597" t="str">
            <v>Drw</v>
          </cell>
          <cell r="M2597">
            <v>2598</v>
          </cell>
        </row>
        <row r="2598">
          <cell r="C2598" t="str">
            <v>25</v>
          </cell>
          <cell r="D2598" t="str">
            <v>05050-MD-25-757-442</v>
          </cell>
          <cell r="E2598" t="str">
            <v>05050-MD-25-757-442</v>
          </cell>
          <cell r="F2598" t="str">
            <v>Tank-Main Platform, Structure- (Butane)</v>
          </cell>
          <cell r="G2598">
            <v>0</v>
          </cell>
          <cell r="H2598" t="str">
            <v>VP-1516-148-T-101/2-253</v>
          </cell>
          <cell r="I2598">
            <v>40175</v>
          </cell>
          <cell r="J2598">
            <v>40168</v>
          </cell>
          <cell r="K2598" t="str">
            <v>Y</v>
          </cell>
          <cell r="L2598" t="str">
            <v>Drw</v>
          </cell>
          <cell r="M2598">
            <v>2599</v>
          </cell>
        </row>
        <row r="2599">
          <cell r="C2599" t="str">
            <v>25</v>
          </cell>
          <cell r="D2599" t="str">
            <v>05050-MD-25-757-443</v>
          </cell>
          <cell r="E2599" t="str">
            <v>05050-MD-25-757-443</v>
          </cell>
          <cell r="F2599" t="str">
            <v>Tank-Main Platform, Structure- (Butane)</v>
          </cell>
          <cell r="G2599">
            <v>0</v>
          </cell>
          <cell r="H2599" t="str">
            <v>VP-1516-148-T-101/2-253</v>
          </cell>
          <cell r="I2599">
            <v>40175</v>
          </cell>
          <cell r="J2599">
            <v>40168</v>
          </cell>
          <cell r="K2599" t="str">
            <v>Y</v>
          </cell>
          <cell r="L2599" t="str">
            <v>Drw</v>
          </cell>
          <cell r="M2599">
            <v>2600</v>
          </cell>
        </row>
        <row r="2600">
          <cell r="C2600" t="str">
            <v>25</v>
          </cell>
          <cell r="D2600" t="str">
            <v>05050-MD-25-757-444</v>
          </cell>
          <cell r="E2600" t="str">
            <v>05050-MD-25-757-444</v>
          </cell>
          <cell r="F2600" t="str">
            <v>Tank-Main Platform, Structure- (Butane)</v>
          </cell>
          <cell r="G2600">
            <v>0</v>
          </cell>
          <cell r="H2600" t="str">
            <v>VP-1516-148-T-101/2-253</v>
          </cell>
          <cell r="I2600">
            <v>40175</v>
          </cell>
          <cell r="J2600">
            <v>40168</v>
          </cell>
          <cell r="K2600" t="str">
            <v>Y</v>
          </cell>
          <cell r="L2600" t="str">
            <v>Drw</v>
          </cell>
          <cell r="M2600">
            <v>2601</v>
          </cell>
        </row>
        <row r="2601">
          <cell r="C2601" t="str">
            <v>25</v>
          </cell>
          <cell r="D2601" t="str">
            <v>05050-MD-25-757-445</v>
          </cell>
          <cell r="E2601" t="str">
            <v>05050-MD-25-757-445</v>
          </cell>
          <cell r="F2601" t="str">
            <v>Tank-Main Platform, Structure- (Butane)</v>
          </cell>
          <cell r="G2601">
            <v>0</v>
          </cell>
          <cell r="H2601" t="str">
            <v>VP-1516-148-T-101/2-253</v>
          </cell>
          <cell r="I2601">
            <v>40175</v>
          </cell>
          <cell r="J2601">
            <v>40168</v>
          </cell>
          <cell r="K2601" t="str">
            <v>Y</v>
          </cell>
          <cell r="L2601" t="str">
            <v>Drw</v>
          </cell>
          <cell r="M2601">
            <v>2602</v>
          </cell>
        </row>
        <row r="2602">
          <cell r="C2602" t="str">
            <v>25</v>
          </cell>
          <cell r="D2602" t="str">
            <v>05050-MD-25-757-446</v>
          </cell>
          <cell r="E2602" t="str">
            <v>05050-MD-25-757-446</v>
          </cell>
          <cell r="F2602" t="str">
            <v>Tank-Main Platform, Structure- (Butane)</v>
          </cell>
          <cell r="G2602">
            <v>0</v>
          </cell>
          <cell r="H2602" t="str">
            <v>VP-1516-148-T-101/2-253</v>
          </cell>
          <cell r="I2602">
            <v>40175</v>
          </cell>
          <cell r="J2602">
            <v>40168</v>
          </cell>
          <cell r="K2602" t="str">
            <v>Y</v>
          </cell>
          <cell r="L2602" t="str">
            <v>Drw</v>
          </cell>
          <cell r="M2602">
            <v>2603</v>
          </cell>
        </row>
        <row r="2603">
          <cell r="C2603" t="str">
            <v>25</v>
          </cell>
          <cell r="D2603" t="str">
            <v>05050-MD-25-757-447</v>
          </cell>
          <cell r="E2603" t="str">
            <v>05050-MD-25-757-447</v>
          </cell>
          <cell r="F2603" t="str">
            <v>Tank-Main Platform, Structure- (Butane)</v>
          </cell>
          <cell r="G2603">
            <v>0</v>
          </cell>
          <cell r="H2603" t="str">
            <v>VP-1516-148-T-101/2-253</v>
          </cell>
          <cell r="I2603">
            <v>40175</v>
          </cell>
          <cell r="J2603">
            <v>40168</v>
          </cell>
          <cell r="K2603" t="str">
            <v>Y</v>
          </cell>
          <cell r="L2603" t="str">
            <v>Drw</v>
          </cell>
          <cell r="M2603">
            <v>2604</v>
          </cell>
        </row>
        <row r="2604">
          <cell r="C2604" t="str">
            <v>25</v>
          </cell>
          <cell r="D2604" t="str">
            <v>05050-MD-25-757-448</v>
          </cell>
          <cell r="E2604" t="str">
            <v>05050-MD-25-757-448</v>
          </cell>
          <cell r="F2604" t="str">
            <v>Tank-Main Platform, Structure- (Butane)</v>
          </cell>
          <cell r="G2604">
            <v>0</v>
          </cell>
          <cell r="H2604" t="str">
            <v>VP-1516-148-T-101/2-253</v>
          </cell>
          <cell r="I2604">
            <v>40175</v>
          </cell>
          <cell r="J2604">
            <v>40168</v>
          </cell>
          <cell r="K2604" t="str">
            <v>Y</v>
          </cell>
          <cell r="L2604" t="str">
            <v>Drw</v>
          </cell>
          <cell r="M2604">
            <v>2605</v>
          </cell>
        </row>
        <row r="2605">
          <cell r="C2605" t="str">
            <v>25</v>
          </cell>
          <cell r="D2605" t="str">
            <v>05050-MD-25-757-449</v>
          </cell>
          <cell r="E2605" t="str">
            <v>05050-MD-25-757-449</v>
          </cell>
          <cell r="F2605" t="str">
            <v>Tank-Main Platform, Structure- (Butane)</v>
          </cell>
          <cell r="G2605">
            <v>0</v>
          </cell>
          <cell r="H2605" t="str">
            <v>VP-1516-148-T-101/2-253</v>
          </cell>
          <cell r="I2605">
            <v>40175</v>
          </cell>
          <cell r="J2605">
            <v>40168</v>
          </cell>
          <cell r="K2605" t="str">
            <v>Y</v>
          </cell>
          <cell r="L2605" t="str">
            <v>Drw</v>
          </cell>
          <cell r="M2605">
            <v>2606</v>
          </cell>
        </row>
        <row r="2606">
          <cell r="C2606" t="str">
            <v>25</v>
          </cell>
          <cell r="D2606" t="str">
            <v>05050-MD-25-757-450</v>
          </cell>
          <cell r="E2606" t="str">
            <v>05050-MD-25-757-450</v>
          </cell>
          <cell r="F2606" t="str">
            <v>Tank-Main Platform, Structure- (Butane)</v>
          </cell>
          <cell r="G2606">
            <v>0</v>
          </cell>
          <cell r="H2606" t="str">
            <v>VP-1516-148-T-101/2-253</v>
          </cell>
          <cell r="I2606">
            <v>40175</v>
          </cell>
          <cell r="J2606">
            <v>40168</v>
          </cell>
          <cell r="K2606" t="str">
            <v>Y</v>
          </cell>
          <cell r="L2606" t="str">
            <v>Drw</v>
          </cell>
          <cell r="M2606">
            <v>2607</v>
          </cell>
        </row>
        <row r="2607">
          <cell r="C2607" t="str">
            <v>25</v>
          </cell>
          <cell r="D2607" t="str">
            <v>05050-MD-25-757-451</v>
          </cell>
          <cell r="E2607" t="str">
            <v>05050-MD-25-757-451</v>
          </cell>
          <cell r="F2607" t="str">
            <v>Tank-Main Platform, Structure- (Butane)</v>
          </cell>
          <cell r="G2607">
            <v>0</v>
          </cell>
          <cell r="H2607" t="str">
            <v>VP-1516-148-T-101/2-253</v>
          </cell>
          <cell r="I2607">
            <v>40175</v>
          </cell>
          <cell r="J2607">
            <v>40168</v>
          </cell>
          <cell r="K2607" t="str">
            <v>Y</v>
          </cell>
          <cell r="L2607" t="str">
            <v>Drw</v>
          </cell>
          <cell r="M2607">
            <v>2608</v>
          </cell>
        </row>
        <row r="2608">
          <cell r="C2608" t="str">
            <v>25</v>
          </cell>
          <cell r="D2608" t="str">
            <v>05050-MD-25-757-452</v>
          </cell>
          <cell r="E2608" t="str">
            <v>05050-MD-25-757-452</v>
          </cell>
          <cell r="F2608" t="str">
            <v>Tank-Main Platform, Structure- (Butane)</v>
          </cell>
          <cell r="G2608">
            <v>0</v>
          </cell>
          <cell r="H2608" t="str">
            <v>VP-1516-148-T-101/2-253</v>
          </cell>
          <cell r="I2608">
            <v>40175</v>
          </cell>
          <cell r="J2608">
            <v>40168</v>
          </cell>
          <cell r="K2608" t="str">
            <v>Y</v>
          </cell>
          <cell r="L2608" t="str">
            <v>Drw</v>
          </cell>
          <cell r="M2608">
            <v>2609</v>
          </cell>
        </row>
        <row r="2609">
          <cell r="C2609" t="str">
            <v>25</v>
          </cell>
          <cell r="D2609" t="str">
            <v>05050-MD-25-757-453</v>
          </cell>
          <cell r="E2609" t="str">
            <v>05050-MD-25-757-453</v>
          </cell>
          <cell r="F2609" t="str">
            <v>Tank-Main Platform, Structure- (Butane)</v>
          </cell>
          <cell r="G2609">
            <v>0</v>
          </cell>
          <cell r="H2609" t="str">
            <v>VP-1516-148-T-101/2-253</v>
          </cell>
          <cell r="I2609">
            <v>40175</v>
          </cell>
          <cell r="J2609">
            <v>40168</v>
          </cell>
          <cell r="K2609" t="str">
            <v>Y</v>
          </cell>
          <cell r="L2609" t="str">
            <v>Drw</v>
          </cell>
          <cell r="M2609">
            <v>2610</v>
          </cell>
        </row>
        <row r="2610">
          <cell r="C2610" t="str">
            <v>25</v>
          </cell>
          <cell r="D2610" t="str">
            <v>05050-MD-25-757-454</v>
          </cell>
          <cell r="E2610" t="str">
            <v>05050-MD-25-757-454</v>
          </cell>
          <cell r="F2610" t="str">
            <v>Tank-Main Platform, Structure- (Butane)</v>
          </cell>
          <cell r="G2610">
            <v>0</v>
          </cell>
          <cell r="H2610" t="str">
            <v>VP-1516-148-T-101/2-253</v>
          </cell>
          <cell r="I2610">
            <v>40175</v>
          </cell>
          <cell r="J2610">
            <v>40168</v>
          </cell>
          <cell r="K2610" t="str">
            <v>Y</v>
          </cell>
          <cell r="L2610" t="str">
            <v>Drw</v>
          </cell>
          <cell r="M2610">
            <v>2611</v>
          </cell>
        </row>
        <row r="2611">
          <cell r="C2611" t="str">
            <v>25</v>
          </cell>
          <cell r="D2611" t="str">
            <v>05050-MD-25-757-455</v>
          </cell>
          <cell r="E2611" t="str">
            <v>05050-MD-25-757-455</v>
          </cell>
          <cell r="F2611" t="str">
            <v>Tank-Main Platform, Structure- (Butane)</v>
          </cell>
          <cell r="G2611">
            <v>0</v>
          </cell>
          <cell r="H2611" t="str">
            <v>VP-1516-148-T-101/2-253</v>
          </cell>
          <cell r="I2611">
            <v>40175</v>
          </cell>
          <cell r="J2611">
            <v>40168</v>
          </cell>
          <cell r="K2611" t="str">
            <v>Y</v>
          </cell>
          <cell r="L2611" t="str">
            <v>Drw</v>
          </cell>
          <cell r="M2611">
            <v>2612</v>
          </cell>
        </row>
        <row r="2612">
          <cell r="C2612" t="str">
            <v>25</v>
          </cell>
          <cell r="D2612" t="str">
            <v>05050-MD-25-757-456</v>
          </cell>
          <cell r="E2612" t="str">
            <v>05050-MD-25-757-456</v>
          </cell>
          <cell r="F2612" t="str">
            <v>Tank-Main Platform, Structure- (Butane)</v>
          </cell>
          <cell r="G2612">
            <v>0</v>
          </cell>
          <cell r="H2612" t="str">
            <v>VP-1516-148-T-101/2-253</v>
          </cell>
          <cell r="I2612">
            <v>40175</v>
          </cell>
          <cell r="J2612">
            <v>40168</v>
          </cell>
          <cell r="K2612" t="str">
            <v>Y</v>
          </cell>
          <cell r="L2612" t="str">
            <v>Drw</v>
          </cell>
          <cell r="M2612">
            <v>2613</v>
          </cell>
        </row>
        <row r="2613">
          <cell r="C2613" t="str">
            <v>25</v>
          </cell>
          <cell r="D2613" t="str">
            <v>05050-MD-25-757-457</v>
          </cell>
          <cell r="E2613" t="str">
            <v>05050-MD-25-757-457</v>
          </cell>
          <cell r="F2613" t="str">
            <v>Tank-Main Platform, Structure- (Butane)</v>
          </cell>
          <cell r="G2613">
            <v>0</v>
          </cell>
          <cell r="H2613" t="str">
            <v>VP-1516-148-T-101/2-253</v>
          </cell>
          <cell r="I2613">
            <v>40175</v>
          </cell>
          <cell r="J2613">
            <v>40168</v>
          </cell>
          <cell r="K2613" t="str">
            <v>Y</v>
          </cell>
          <cell r="L2613" t="str">
            <v>Drw</v>
          </cell>
          <cell r="M2613">
            <v>2614</v>
          </cell>
        </row>
        <row r="2614">
          <cell r="C2614" t="str">
            <v>25</v>
          </cell>
          <cell r="D2614" t="str">
            <v>05050-MD-25-757-458</v>
          </cell>
          <cell r="E2614" t="str">
            <v>05050-MD-25-757-458</v>
          </cell>
          <cell r="F2614" t="str">
            <v>Tank-Main Platform, Structure- (Butane)</v>
          </cell>
          <cell r="G2614">
            <v>0</v>
          </cell>
          <cell r="H2614" t="str">
            <v>VP-1516-148-T-101/2-253</v>
          </cell>
          <cell r="I2614">
            <v>40175</v>
          </cell>
          <cell r="J2614">
            <v>40168</v>
          </cell>
          <cell r="K2614" t="str">
            <v>Y</v>
          </cell>
          <cell r="L2614" t="str">
            <v>Drw</v>
          </cell>
          <cell r="M2614">
            <v>2615</v>
          </cell>
        </row>
        <row r="2615">
          <cell r="C2615" t="str">
            <v>25</v>
          </cell>
          <cell r="D2615" t="str">
            <v>05050-MD-25-757-459</v>
          </cell>
          <cell r="E2615" t="str">
            <v>05050-MD-25-757-459</v>
          </cell>
          <cell r="F2615" t="str">
            <v>Tank-Main Platform, Structure- (Butane)</v>
          </cell>
          <cell r="G2615">
            <v>0</v>
          </cell>
          <cell r="H2615" t="str">
            <v>VP-1516-148-T-101/2-253</v>
          </cell>
          <cell r="I2615">
            <v>40175</v>
          </cell>
          <cell r="J2615">
            <v>40168</v>
          </cell>
          <cell r="K2615" t="str">
            <v>Y</v>
          </cell>
          <cell r="L2615" t="str">
            <v>Drw</v>
          </cell>
          <cell r="M2615">
            <v>2616</v>
          </cell>
        </row>
        <row r="2616">
          <cell r="C2616" t="str">
            <v>25</v>
          </cell>
          <cell r="D2616" t="str">
            <v>05050-MD-25-757-460</v>
          </cell>
          <cell r="E2616" t="str">
            <v>05050-MD-25-757-460</v>
          </cell>
          <cell r="F2616" t="str">
            <v>Tank-Main Platform, Structure- (Butane)</v>
          </cell>
          <cell r="G2616">
            <v>0</v>
          </cell>
          <cell r="H2616" t="str">
            <v>VP-1516-148-T-101/2-253</v>
          </cell>
          <cell r="I2616">
            <v>40175</v>
          </cell>
          <cell r="J2616">
            <v>40168</v>
          </cell>
          <cell r="K2616" t="str">
            <v>Y</v>
          </cell>
          <cell r="L2616" t="str">
            <v>Drw</v>
          </cell>
          <cell r="M2616">
            <v>2617</v>
          </cell>
        </row>
        <row r="2617">
          <cell r="C2617" t="str">
            <v>25</v>
          </cell>
          <cell r="D2617" t="str">
            <v>05050-MD-25-757-461</v>
          </cell>
          <cell r="E2617" t="str">
            <v>05050-MD-25-757-461</v>
          </cell>
          <cell r="F2617" t="str">
            <v>Tank-Main Platform, Structure- (Butane)</v>
          </cell>
          <cell r="G2617">
            <v>0</v>
          </cell>
          <cell r="H2617" t="str">
            <v>VP-1516-148-T-101/2-253</v>
          </cell>
          <cell r="I2617">
            <v>40175</v>
          </cell>
          <cell r="J2617">
            <v>40168</v>
          </cell>
          <cell r="K2617" t="str">
            <v>Y</v>
          </cell>
          <cell r="L2617" t="str">
            <v>Drw</v>
          </cell>
          <cell r="M2617">
            <v>2618</v>
          </cell>
        </row>
        <row r="2618">
          <cell r="C2618" t="str">
            <v>25</v>
          </cell>
          <cell r="D2618" t="str">
            <v>05050-MD-25-757-462</v>
          </cell>
          <cell r="E2618" t="str">
            <v>05050-MD-25-757-462</v>
          </cell>
          <cell r="F2618" t="str">
            <v>Tank-Main Platform, Structure- (Butane)</v>
          </cell>
          <cell r="G2618">
            <v>0</v>
          </cell>
          <cell r="H2618" t="str">
            <v>VP-1516-148-T-101/2-253</v>
          </cell>
          <cell r="I2618">
            <v>40175</v>
          </cell>
          <cell r="J2618">
            <v>40168</v>
          </cell>
          <cell r="K2618" t="str">
            <v>Y</v>
          </cell>
          <cell r="L2618" t="str">
            <v>Drw</v>
          </cell>
          <cell r="M2618">
            <v>2619</v>
          </cell>
        </row>
        <row r="2619">
          <cell r="C2619" t="str">
            <v>25</v>
          </cell>
          <cell r="D2619" t="str">
            <v>05050-MD-25-757-463</v>
          </cell>
          <cell r="E2619" t="str">
            <v>05050-MD-25-757-463</v>
          </cell>
          <cell r="F2619" t="str">
            <v>Tank-Main Platform, Structure- (Butane)</v>
          </cell>
          <cell r="G2619">
            <v>0</v>
          </cell>
          <cell r="H2619" t="str">
            <v>VP-1516-148-T-101/2-253</v>
          </cell>
          <cell r="I2619">
            <v>40175</v>
          </cell>
          <cell r="J2619">
            <v>40168</v>
          </cell>
          <cell r="K2619" t="str">
            <v>Y</v>
          </cell>
          <cell r="L2619" t="str">
            <v>Drw</v>
          </cell>
          <cell r="M2619">
            <v>2620</v>
          </cell>
        </row>
        <row r="2620">
          <cell r="C2620" t="str">
            <v>25</v>
          </cell>
          <cell r="D2620" t="str">
            <v>05050-MD-25-757-464</v>
          </cell>
          <cell r="E2620" t="str">
            <v>05050-MD-25-757-464</v>
          </cell>
          <cell r="F2620" t="str">
            <v>Tank-Main Platform, Structure- (Butane)</v>
          </cell>
          <cell r="G2620">
            <v>0</v>
          </cell>
          <cell r="H2620" t="str">
            <v>VP-1516-148-T-101/2-253</v>
          </cell>
          <cell r="I2620">
            <v>40175</v>
          </cell>
          <cell r="J2620">
            <v>40168</v>
          </cell>
          <cell r="K2620" t="str">
            <v>Y</v>
          </cell>
          <cell r="L2620" t="str">
            <v>Drw</v>
          </cell>
          <cell r="M2620">
            <v>2621</v>
          </cell>
        </row>
        <row r="2621">
          <cell r="C2621" t="str">
            <v>25</v>
          </cell>
          <cell r="D2621" t="str">
            <v>05050-MD-25-757-465</v>
          </cell>
          <cell r="E2621" t="str">
            <v>05050-MD-25-757-465</v>
          </cell>
          <cell r="F2621" t="str">
            <v>Tank-Main Platform, Structure- (Butane)</v>
          </cell>
          <cell r="G2621">
            <v>0</v>
          </cell>
          <cell r="H2621" t="str">
            <v>VP-1516-148-T-101/2-253</v>
          </cell>
          <cell r="I2621">
            <v>40175</v>
          </cell>
          <cell r="J2621">
            <v>40168</v>
          </cell>
          <cell r="K2621" t="str">
            <v>Y</v>
          </cell>
          <cell r="L2621" t="str">
            <v>Drw</v>
          </cell>
          <cell r="M2621">
            <v>2622</v>
          </cell>
        </row>
        <row r="2622">
          <cell r="C2622" t="str">
            <v>25</v>
          </cell>
          <cell r="D2622" t="str">
            <v>05050-MD-25-757-466</v>
          </cell>
          <cell r="E2622" t="str">
            <v>05050-MD-25-757-466</v>
          </cell>
          <cell r="F2622" t="str">
            <v>Tank-Main Platform, Structure- (Butane)</v>
          </cell>
          <cell r="G2622">
            <v>0</v>
          </cell>
          <cell r="H2622" t="str">
            <v>VP-1516-148-T-101/2-253</v>
          </cell>
          <cell r="I2622">
            <v>40175</v>
          </cell>
          <cell r="J2622">
            <v>40168</v>
          </cell>
          <cell r="K2622" t="str">
            <v>Y</v>
          </cell>
          <cell r="L2622" t="str">
            <v>Drw</v>
          </cell>
          <cell r="M2622">
            <v>2623</v>
          </cell>
        </row>
        <row r="2623">
          <cell r="C2623" t="str">
            <v>25</v>
          </cell>
          <cell r="D2623" t="str">
            <v>05050-MD-25-757-467</v>
          </cell>
          <cell r="E2623" t="str">
            <v>05050-MD-25-757-467</v>
          </cell>
          <cell r="F2623" t="str">
            <v>Tank-Main Platform, Structure- (Butane)</v>
          </cell>
          <cell r="G2623">
            <v>0</v>
          </cell>
          <cell r="H2623" t="str">
            <v>VP-1516-148-T-101/2-253</v>
          </cell>
          <cell r="I2623">
            <v>40175</v>
          </cell>
          <cell r="J2623">
            <v>40168</v>
          </cell>
          <cell r="K2623" t="str">
            <v>Y</v>
          </cell>
          <cell r="L2623" t="str">
            <v>Drw</v>
          </cell>
          <cell r="M2623">
            <v>2624</v>
          </cell>
        </row>
        <row r="2624">
          <cell r="C2624" t="str">
            <v>25</v>
          </cell>
          <cell r="D2624" t="str">
            <v>05050-MD-25-757-468</v>
          </cell>
          <cell r="E2624" t="str">
            <v>05050-MD-25-757-468</v>
          </cell>
          <cell r="F2624" t="str">
            <v>Tank-Main Platform, Structure- (Butane)</v>
          </cell>
          <cell r="G2624">
            <v>0</v>
          </cell>
          <cell r="H2624" t="str">
            <v>VP-1516-148-T-101/2-253</v>
          </cell>
          <cell r="I2624">
            <v>40175</v>
          </cell>
          <cell r="J2624">
            <v>40168</v>
          </cell>
          <cell r="K2624" t="str">
            <v>Y</v>
          </cell>
          <cell r="L2624" t="str">
            <v>Drw</v>
          </cell>
          <cell r="M2624">
            <v>2625</v>
          </cell>
        </row>
        <row r="2625">
          <cell r="C2625" t="str">
            <v>25</v>
          </cell>
          <cell r="D2625" t="str">
            <v>05050-MD-25-757-469</v>
          </cell>
          <cell r="E2625" t="str">
            <v>05050-MD-25-757-469</v>
          </cell>
          <cell r="F2625" t="str">
            <v>Tank-Main Platform, Structure- (Butane)</v>
          </cell>
          <cell r="G2625">
            <v>0</v>
          </cell>
          <cell r="H2625" t="str">
            <v>VP-1516-148-T-101/2-253</v>
          </cell>
          <cell r="I2625">
            <v>40175</v>
          </cell>
          <cell r="J2625">
            <v>40168</v>
          </cell>
          <cell r="K2625" t="str">
            <v>Y</v>
          </cell>
          <cell r="L2625" t="str">
            <v>Drw</v>
          </cell>
          <cell r="M2625">
            <v>2626</v>
          </cell>
        </row>
        <row r="2626">
          <cell r="C2626" t="str">
            <v>25</v>
          </cell>
          <cell r="D2626" t="str">
            <v>05050-MD-25-757-470</v>
          </cell>
          <cell r="E2626" t="str">
            <v>05050-MD-25-757-470</v>
          </cell>
          <cell r="F2626" t="str">
            <v>Tank-Main Platform, Structure- (Butane)</v>
          </cell>
          <cell r="G2626">
            <v>0</v>
          </cell>
          <cell r="H2626" t="str">
            <v>VP-1516-148-T-101/2-253</v>
          </cell>
          <cell r="I2626">
            <v>40175</v>
          </cell>
          <cell r="J2626">
            <v>40168</v>
          </cell>
          <cell r="K2626" t="str">
            <v>Y</v>
          </cell>
          <cell r="L2626" t="str">
            <v>Drw</v>
          </cell>
          <cell r="M2626">
            <v>2627</v>
          </cell>
        </row>
        <row r="2627">
          <cell r="C2627" t="str">
            <v>25</v>
          </cell>
          <cell r="D2627" t="str">
            <v>05050-MD-25-757-471</v>
          </cell>
          <cell r="E2627" t="str">
            <v>05050-MD-25-757-471</v>
          </cell>
          <cell r="F2627" t="str">
            <v>Tank-Main Platform, Structure- (Butane)</v>
          </cell>
          <cell r="G2627">
            <v>0</v>
          </cell>
          <cell r="H2627" t="str">
            <v>VP-1516-148-T-101/2-253</v>
          </cell>
          <cell r="I2627">
            <v>40175</v>
          </cell>
          <cell r="J2627">
            <v>40168</v>
          </cell>
          <cell r="K2627" t="str">
            <v>Y</v>
          </cell>
          <cell r="L2627" t="str">
            <v>Drw</v>
          </cell>
          <cell r="M2627">
            <v>2628</v>
          </cell>
        </row>
        <row r="2628">
          <cell r="C2628" t="str">
            <v>25</v>
          </cell>
          <cell r="D2628" t="str">
            <v>05050-MD-25-757-472</v>
          </cell>
          <cell r="E2628" t="str">
            <v>05050-MD-25-757-472</v>
          </cell>
          <cell r="F2628" t="str">
            <v>Tank-Main Platform, Structure- (Butane)</v>
          </cell>
          <cell r="G2628">
            <v>0</v>
          </cell>
          <cell r="H2628" t="str">
            <v>VP-1516-148-T-101/2-253</v>
          </cell>
          <cell r="I2628">
            <v>40175</v>
          </cell>
          <cell r="J2628">
            <v>40168</v>
          </cell>
          <cell r="K2628" t="str">
            <v>Y</v>
          </cell>
          <cell r="L2628" t="str">
            <v>Drw</v>
          </cell>
          <cell r="M2628">
            <v>2629</v>
          </cell>
        </row>
        <row r="2629">
          <cell r="C2629" t="str">
            <v>25</v>
          </cell>
          <cell r="D2629" t="str">
            <v>05050-MD-25-757-473</v>
          </cell>
          <cell r="E2629" t="str">
            <v>05050-MD-25-757-473</v>
          </cell>
          <cell r="F2629" t="str">
            <v>Tank-Main Platform, Structure- (Butane)</v>
          </cell>
          <cell r="G2629">
            <v>0</v>
          </cell>
          <cell r="H2629" t="str">
            <v>VP-1516-148-T-101/2-253</v>
          </cell>
          <cell r="I2629">
            <v>40175</v>
          </cell>
          <cell r="J2629">
            <v>40168</v>
          </cell>
          <cell r="K2629" t="str">
            <v>Y</v>
          </cell>
          <cell r="L2629" t="str">
            <v>Drw</v>
          </cell>
          <cell r="M2629">
            <v>2630</v>
          </cell>
        </row>
        <row r="2630">
          <cell r="C2630" t="str">
            <v>25</v>
          </cell>
          <cell r="D2630" t="str">
            <v>05050-MD-25-757-474</v>
          </cell>
          <cell r="E2630" t="str">
            <v>05050-MD-25-757-474</v>
          </cell>
          <cell r="F2630" t="str">
            <v>Tank-Main Platform, Structure- (Butane)</v>
          </cell>
          <cell r="G2630">
            <v>0</v>
          </cell>
          <cell r="H2630" t="str">
            <v>VP-1516-148-T-101/2-253</v>
          </cell>
          <cell r="I2630">
            <v>40175</v>
          </cell>
          <cell r="J2630">
            <v>40168</v>
          </cell>
          <cell r="K2630" t="str">
            <v>Y</v>
          </cell>
          <cell r="L2630" t="str">
            <v>Drw</v>
          </cell>
          <cell r="M2630">
            <v>2631</v>
          </cell>
        </row>
        <row r="2631">
          <cell r="C2631" t="str">
            <v>25</v>
          </cell>
          <cell r="D2631" t="str">
            <v>05050-MD-25-757-475</v>
          </cell>
          <cell r="E2631" t="str">
            <v>05050-MD-25-757-475</v>
          </cell>
          <cell r="F2631" t="str">
            <v>Tank-Main Platform, Structure- (Butane)</v>
          </cell>
          <cell r="G2631">
            <v>0</v>
          </cell>
          <cell r="H2631" t="str">
            <v>VP-1516-148-T-101/2-253</v>
          </cell>
          <cell r="I2631">
            <v>40175</v>
          </cell>
          <cell r="J2631">
            <v>40168</v>
          </cell>
          <cell r="K2631" t="str">
            <v>Y</v>
          </cell>
          <cell r="L2631" t="str">
            <v>Drw</v>
          </cell>
          <cell r="M2631">
            <v>2632</v>
          </cell>
        </row>
        <row r="2632">
          <cell r="C2632" t="str">
            <v>25</v>
          </cell>
          <cell r="D2632" t="str">
            <v>05050-MD-25-757-476</v>
          </cell>
          <cell r="E2632" t="str">
            <v>05050-MD-25-757-476</v>
          </cell>
          <cell r="F2632" t="str">
            <v>Tank-Main Platform, Structure- (Butane)</v>
          </cell>
          <cell r="G2632">
            <v>0</v>
          </cell>
          <cell r="H2632" t="str">
            <v>VP-1516-148-T-101/2-253</v>
          </cell>
          <cell r="I2632">
            <v>40175</v>
          </cell>
          <cell r="J2632">
            <v>40168</v>
          </cell>
          <cell r="K2632" t="str">
            <v>Y</v>
          </cell>
          <cell r="L2632" t="str">
            <v>Drw</v>
          </cell>
          <cell r="M2632">
            <v>2633</v>
          </cell>
        </row>
        <row r="2633">
          <cell r="C2633" t="str">
            <v>25</v>
          </cell>
          <cell r="D2633" t="str">
            <v>05050-MD-25-757-477</v>
          </cell>
          <cell r="E2633" t="str">
            <v>05050-MD-25-757-477</v>
          </cell>
          <cell r="F2633" t="str">
            <v>Tank-Main Platform, Structure- (Butane)</v>
          </cell>
          <cell r="G2633">
            <v>0</v>
          </cell>
          <cell r="H2633" t="str">
            <v>VP-1516-148-T-101/2-253</v>
          </cell>
          <cell r="I2633">
            <v>40175</v>
          </cell>
          <cell r="J2633">
            <v>40168</v>
          </cell>
          <cell r="K2633" t="str">
            <v>Y</v>
          </cell>
          <cell r="L2633" t="str">
            <v>Drw</v>
          </cell>
          <cell r="M2633">
            <v>2634</v>
          </cell>
        </row>
        <row r="2634">
          <cell r="C2634" t="str">
            <v>25</v>
          </cell>
          <cell r="D2634" t="str">
            <v>05050-MD-25-757-478</v>
          </cell>
          <cell r="E2634" t="str">
            <v>05050-MD-25-757-478</v>
          </cell>
          <cell r="F2634" t="str">
            <v>Tank-Main Platform, Structure- (Butane)</v>
          </cell>
          <cell r="G2634">
            <v>0</v>
          </cell>
          <cell r="H2634" t="str">
            <v>VP-1516-148-T-101/2-253</v>
          </cell>
          <cell r="I2634">
            <v>40175</v>
          </cell>
          <cell r="J2634">
            <v>40168</v>
          </cell>
          <cell r="K2634" t="str">
            <v>Y</v>
          </cell>
          <cell r="L2634" t="str">
            <v>Drw</v>
          </cell>
          <cell r="M2634">
            <v>2635</v>
          </cell>
        </row>
        <row r="2635">
          <cell r="C2635" t="str">
            <v>25</v>
          </cell>
          <cell r="D2635" t="str">
            <v>05050-MD-25-757-479</v>
          </cell>
          <cell r="E2635" t="str">
            <v>05050-MD-25-757-479</v>
          </cell>
          <cell r="F2635" t="str">
            <v>Tank-Main Platform, Structure- (Butane)</v>
          </cell>
          <cell r="G2635">
            <v>0</v>
          </cell>
          <cell r="H2635" t="str">
            <v>VP-1516-148-T-101/2-253</v>
          </cell>
          <cell r="I2635">
            <v>40175</v>
          </cell>
          <cell r="J2635">
            <v>40168</v>
          </cell>
          <cell r="K2635" t="str">
            <v>Y</v>
          </cell>
          <cell r="L2635" t="str">
            <v>Drw</v>
          </cell>
          <cell r="M2635">
            <v>2636</v>
          </cell>
        </row>
        <row r="2636">
          <cell r="C2636" t="str">
            <v>25</v>
          </cell>
          <cell r="D2636" t="str">
            <v>05050-MD-25-757-480</v>
          </cell>
          <cell r="E2636" t="str">
            <v>05050-MD-25-757-480</v>
          </cell>
          <cell r="F2636" t="str">
            <v>Tank-Main Platform, Structure- (Butane)</v>
          </cell>
          <cell r="G2636">
            <v>0</v>
          </cell>
          <cell r="H2636" t="str">
            <v>VP-1516-148-T-101/2-253</v>
          </cell>
          <cell r="I2636">
            <v>40175</v>
          </cell>
          <cell r="J2636">
            <v>40168</v>
          </cell>
          <cell r="K2636" t="str">
            <v>Y</v>
          </cell>
          <cell r="L2636" t="str">
            <v>Drw</v>
          </cell>
          <cell r="M2636">
            <v>2637</v>
          </cell>
        </row>
        <row r="2637">
          <cell r="C2637" t="str">
            <v>25</v>
          </cell>
          <cell r="D2637" t="str">
            <v>05050-MD-25-757-481</v>
          </cell>
          <cell r="E2637" t="str">
            <v>05050-MD-25-757-481</v>
          </cell>
          <cell r="F2637" t="str">
            <v>Tank-Main Platform, Structure- (Butane)</v>
          </cell>
          <cell r="G2637">
            <v>0</v>
          </cell>
          <cell r="H2637" t="str">
            <v>VP-1516-148-T-101/2-253</v>
          </cell>
          <cell r="I2637">
            <v>40175</v>
          </cell>
          <cell r="J2637">
            <v>40168</v>
          </cell>
          <cell r="K2637" t="str">
            <v>Y</v>
          </cell>
          <cell r="L2637" t="str">
            <v>Drw</v>
          </cell>
          <cell r="M2637">
            <v>2638</v>
          </cell>
        </row>
        <row r="2638">
          <cell r="C2638" t="str">
            <v>25</v>
          </cell>
          <cell r="D2638" t="str">
            <v>05050-MD-25-757-482</v>
          </cell>
          <cell r="E2638" t="str">
            <v>05050-MD-25-757-482</v>
          </cell>
          <cell r="F2638" t="str">
            <v>Tank-Main Platform, Structure- (Butane)</v>
          </cell>
          <cell r="G2638">
            <v>0</v>
          </cell>
          <cell r="H2638" t="str">
            <v>VP-1516-148-T-101/2-253</v>
          </cell>
          <cell r="I2638">
            <v>40175</v>
          </cell>
          <cell r="J2638">
            <v>40168</v>
          </cell>
          <cell r="K2638" t="str">
            <v>Y</v>
          </cell>
          <cell r="L2638" t="str">
            <v>Drw</v>
          </cell>
          <cell r="M2638">
            <v>2639</v>
          </cell>
        </row>
        <row r="2639">
          <cell r="C2639" t="str">
            <v>25</v>
          </cell>
          <cell r="D2639" t="str">
            <v>05050-MD-25-757-483</v>
          </cell>
          <cell r="E2639" t="str">
            <v>05050-MD-25-757-483</v>
          </cell>
          <cell r="F2639" t="str">
            <v>Tank-Main Platform, Structure- (Butane)</v>
          </cell>
          <cell r="G2639">
            <v>0</v>
          </cell>
          <cell r="H2639" t="str">
            <v>VP-1516-148-T-101/2-253</v>
          </cell>
          <cell r="I2639">
            <v>40175</v>
          </cell>
          <cell r="J2639">
            <v>40168</v>
          </cell>
          <cell r="K2639" t="str">
            <v>Y</v>
          </cell>
          <cell r="L2639" t="str">
            <v>Drw</v>
          </cell>
          <cell r="M2639">
            <v>2640</v>
          </cell>
        </row>
        <row r="2640">
          <cell r="C2640" t="str">
            <v>25</v>
          </cell>
          <cell r="D2640" t="str">
            <v>05050-MD-25-757-484</v>
          </cell>
          <cell r="E2640" t="str">
            <v>05050-MD-25-757-484</v>
          </cell>
          <cell r="F2640" t="str">
            <v>Tank-Main Platform, Structure- (Butane)</v>
          </cell>
          <cell r="G2640">
            <v>0</v>
          </cell>
          <cell r="H2640" t="str">
            <v>VP-1516-148-T-101/2-253</v>
          </cell>
          <cell r="I2640">
            <v>40175</v>
          </cell>
          <cell r="J2640">
            <v>40168</v>
          </cell>
          <cell r="K2640" t="str">
            <v>Y</v>
          </cell>
          <cell r="L2640" t="str">
            <v>Drw</v>
          </cell>
          <cell r="M2640">
            <v>2641</v>
          </cell>
        </row>
        <row r="2641">
          <cell r="C2641" t="str">
            <v>25</v>
          </cell>
          <cell r="D2641" t="str">
            <v>05050-MD-25-757-485</v>
          </cell>
          <cell r="E2641" t="str">
            <v>05050-MD-25-757-485</v>
          </cell>
          <cell r="F2641" t="str">
            <v>Tank-Main Platform, Structure- (Butane)</v>
          </cell>
          <cell r="G2641">
            <v>0</v>
          </cell>
          <cell r="H2641" t="str">
            <v>VP-1516-148-T-101/2-253</v>
          </cell>
          <cell r="I2641">
            <v>40175</v>
          </cell>
          <cell r="J2641">
            <v>40168</v>
          </cell>
          <cell r="K2641" t="str">
            <v>Y</v>
          </cell>
          <cell r="L2641" t="str">
            <v>Drw</v>
          </cell>
          <cell r="M2641">
            <v>2642</v>
          </cell>
        </row>
        <row r="2642">
          <cell r="C2642" t="str">
            <v>25</v>
          </cell>
          <cell r="D2642" t="str">
            <v>05050-MD-25-757-486</v>
          </cell>
          <cell r="E2642" t="str">
            <v>05050-MD-25-757-486</v>
          </cell>
          <cell r="F2642" t="str">
            <v>Tank-Main Platform, Structure- (Butane)</v>
          </cell>
          <cell r="G2642">
            <v>0</v>
          </cell>
          <cell r="H2642" t="str">
            <v>VP-1516-148-T-101/2-253</v>
          </cell>
          <cell r="I2642">
            <v>40175</v>
          </cell>
          <cell r="J2642">
            <v>40168</v>
          </cell>
          <cell r="K2642" t="str">
            <v>Y</v>
          </cell>
          <cell r="L2642" t="str">
            <v>Drw</v>
          </cell>
          <cell r="M2642">
            <v>2643</v>
          </cell>
        </row>
        <row r="2643">
          <cell r="C2643" t="str">
            <v>25</v>
          </cell>
          <cell r="D2643" t="str">
            <v>05050-MD-25-757-487</v>
          </cell>
          <cell r="E2643" t="str">
            <v>05050-MD-25-757-487</v>
          </cell>
          <cell r="F2643" t="str">
            <v>Tank-Main Platform, Structure- (Butane)</v>
          </cell>
          <cell r="G2643">
            <v>0</v>
          </cell>
          <cell r="H2643" t="str">
            <v>VP-1516-148-T-101/2-253</v>
          </cell>
          <cell r="I2643">
            <v>40175</v>
          </cell>
          <cell r="J2643">
            <v>40168</v>
          </cell>
          <cell r="K2643" t="str">
            <v>Y</v>
          </cell>
          <cell r="L2643" t="str">
            <v>Drw</v>
          </cell>
          <cell r="M2643">
            <v>2644</v>
          </cell>
        </row>
        <row r="2644">
          <cell r="C2644" t="str">
            <v>25</v>
          </cell>
          <cell r="D2644" t="str">
            <v>05050-MD-25-757-488</v>
          </cell>
          <cell r="E2644" t="str">
            <v>05050-MD-25-757-488</v>
          </cell>
          <cell r="F2644" t="str">
            <v>Tank-Main Platform, Structure- (Butane)</v>
          </cell>
          <cell r="G2644">
            <v>0</v>
          </cell>
          <cell r="H2644" t="str">
            <v>VP-1516-148-T-101/2-253</v>
          </cell>
          <cell r="I2644">
            <v>40175</v>
          </cell>
          <cell r="J2644">
            <v>40168</v>
          </cell>
          <cell r="K2644" t="str">
            <v>Y</v>
          </cell>
          <cell r="L2644" t="str">
            <v>Drw</v>
          </cell>
          <cell r="M2644">
            <v>2645</v>
          </cell>
        </row>
        <row r="2645">
          <cell r="C2645" t="str">
            <v>25</v>
          </cell>
          <cell r="D2645" t="str">
            <v>05050-MD-25-757-489</v>
          </cell>
          <cell r="E2645" t="str">
            <v>05050-MD-25-757-489</v>
          </cell>
          <cell r="F2645" t="str">
            <v>Tank-Main Platform, Structure- (Butane)</v>
          </cell>
          <cell r="G2645">
            <v>0</v>
          </cell>
          <cell r="H2645" t="str">
            <v>VP-1516-148-T-101/2-253</v>
          </cell>
          <cell r="I2645">
            <v>40175</v>
          </cell>
          <cell r="J2645">
            <v>40168</v>
          </cell>
          <cell r="K2645" t="str">
            <v>Y</v>
          </cell>
          <cell r="L2645" t="str">
            <v>Drw</v>
          </cell>
          <cell r="M2645">
            <v>2646</v>
          </cell>
        </row>
        <row r="2646">
          <cell r="C2646" t="str">
            <v>25</v>
          </cell>
          <cell r="D2646" t="str">
            <v>05050-MD-25-757-490</v>
          </cell>
          <cell r="E2646" t="str">
            <v>05050-MD-25-757-490</v>
          </cell>
          <cell r="F2646" t="str">
            <v>Tank-Main Platform, Structure- (Butane)</v>
          </cell>
          <cell r="G2646">
            <v>0</v>
          </cell>
          <cell r="H2646" t="str">
            <v>VP-1516-148-T-101/2-253</v>
          </cell>
          <cell r="I2646">
            <v>40175</v>
          </cell>
          <cell r="J2646">
            <v>40168</v>
          </cell>
          <cell r="K2646" t="str">
            <v>Y</v>
          </cell>
          <cell r="L2646" t="str">
            <v>Drw</v>
          </cell>
          <cell r="M2646">
            <v>2647</v>
          </cell>
        </row>
        <row r="2647">
          <cell r="C2647" t="str">
            <v>25</v>
          </cell>
          <cell r="D2647" t="str">
            <v>05050-MD-25-757-491</v>
          </cell>
          <cell r="E2647" t="str">
            <v>05050-MD-25-757-491</v>
          </cell>
          <cell r="F2647" t="str">
            <v>Tank-Main Platform, Structure- (Butane)</v>
          </cell>
          <cell r="G2647">
            <v>0</v>
          </cell>
          <cell r="H2647" t="str">
            <v>VP-1516-148-T-101/2-253</v>
          </cell>
          <cell r="I2647">
            <v>40175</v>
          </cell>
          <cell r="J2647">
            <v>40168</v>
          </cell>
          <cell r="K2647" t="str">
            <v>Y</v>
          </cell>
          <cell r="L2647" t="str">
            <v>Drw</v>
          </cell>
          <cell r="M2647">
            <v>2648</v>
          </cell>
        </row>
        <row r="2648">
          <cell r="C2648" t="str">
            <v>25</v>
          </cell>
          <cell r="D2648" t="str">
            <v>05050-MD-25-757-492</v>
          </cell>
          <cell r="E2648" t="str">
            <v>05050-MD-25-757-492</v>
          </cell>
          <cell r="F2648" t="str">
            <v>Tank-Main Platform, Structure- (Butane)</v>
          </cell>
          <cell r="G2648">
            <v>0</v>
          </cell>
          <cell r="H2648" t="str">
            <v>VP-1516-148-T-101/2-253</v>
          </cell>
          <cell r="I2648">
            <v>40175</v>
          </cell>
          <cell r="J2648">
            <v>40168</v>
          </cell>
          <cell r="K2648" t="str">
            <v>Y</v>
          </cell>
          <cell r="L2648" t="str">
            <v>Drw</v>
          </cell>
          <cell r="M2648">
            <v>2649</v>
          </cell>
        </row>
        <row r="2649">
          <cell r="C2649" t="str">
            <v>25</v>
          </cell>
          <cell r="D2649" t="str">
            <v>05050-MD-25-757-493</v>
          </cell>
          <cell r="E2649" t="str">
            <v>05050-MD-25-757-493</v>
          </cell>
          <cell r="F2649" t="str">
            <v>Tank-Main Platform, Structure- (Butane)</v>
          </cell>
          <cell r="G2649">
            <v>0</v>
          </cell>
          <cell r="H2649" t="str">
            <v>VP-1516-148-T-101/2-253</v>
          </cell>
          <cell r="I2649">
            <v>40175</v>
          </cell>
          <cell r="J2649">
            <v>40168</v>
          </cell>
          <cell r="K2649" t="str">
            <v>Y</v>
          </cell>
          <cell r="L2649" t="str">
            <v>Drw</v>
          </cell>
          <cell r="M2649">
            <v>2650</v>
          </cell>
        </row>
        <row r="2650">
          <cell r="C2650" t="str">
            <v>25</v>
          </cell>
          <cell r="D2650" t="str">
            <v>05050-MD-25-757-494</v>
          </cell>
          <cell r="E2650" t="str">
            <v>05050-MD-25-757-494</v>
          </cell>
          <cell r="F2650" t="str">
            <v>Tank-Main Platform, Structure- (Butane)</v>
          </cell>
          <cell r="G2650">
            <v>0</v>
          </cell>
          <cell r="H2650" t="str">
            <v>VP-1516-148-T-101/2-253</v>
          </cell>
          <cell r="I2650">
            <v>40175</v>
          </cell>
          <cell r="J2650">
            <v>40168</v>
          </cell>
          <cell r="K2650" t="str">
            <v>Y</v>
          </cell>
          <cell r="L2650" t="str">
            <v>Drw</v>
          </cell>
          <cell r="M2650">
            <v>2651</v>
          </cell>
        </row>
        <row r="2651">
          <cell r="C2651" t="str">
            <v>25</v>
          </cell>
          <cell r="D2651" t="str">
            <v>05050-MD-25-757-495</v>
          </cell>
          <cell r="E2651" t="str">
            <v>05050-MD-25-757-495</v>
          </cell>
          <cell r="F2651" t="str">
            <v>Tank-Main Platform, Structure- (Butane)</v>
          </cell>
          <cell r="G2651">
            <v>0</v>
          </cell>
          <cell r="H2651" t="str">
            <v>VP-1516-148-T-101/2-253</v>
          </cell>
          <cell r="I2651">
            <v>40175</v>
          </cell>
          <cell r="J2651">
            <v>40168</v>
          </cell>
          <cell r="K2651" t="str">
            <v>Y</v>
          </cell>
          <cell r="L2651" t="str">
            <v>Drw</v>
          </cell>
          <cell r="M2651">
            <v>2652</v>
          </cell>
        </row>
        <row r="2652">
          <cell r="C2652" t="str">
            <v>25</v>
          </cell>
          <cell r="D2652" t="str">
            <v>05050-MD-25-757-496</v>
          </cell>
          <cell r="E2652" t="str">
            <v>05050-MD-25-757-496</v>
          </cell>
          <cell r="F2652" t="str">
            <v>Tank-Main Platform, Structure- (Butane)</v>
          </cell>
          <cell r="G2652">
            <v>0</v>
          </cell>
          <cell r="H2652" t="str">
            <v>VP-1516-148-T-101/2-253</v>
          </cell>
          <cell r="I2652">
            <v>40175</v>
          </cell>
          <cell r="J2652">
            <v>40168</v>
          </cell>
          <cell r="K2652" t="str">
            <v>Y</v>
          </cell>
          <cell r="L2652" t="str">
            <v>Drw</v>
          </cell>
          <cell r="M2652">
            <v>2653</v>
          </cell>
        </row>
        <row r="2653">
          <cell r="C2653" t="str">
            <v>25</v>
          </cell>
          <cell r="D2653" t="str">
            <v>05050-MD-25-757-497</v>
          </cell>
          <cell r="E2653" t="str">
            <v>05050-MD-25-757-497</v>
          </cell>
          <cell r="F2653" t="str">
            <v>Tank-Main Platform, Structure- (Butane)</v>
          </cell>
          <cell r="G2653">
            <v>0</v>
          </cell>
          <cell r="H2653" t="str">
            <v>VP-1516-148-T-101/2-253</v>
          </cell>
          <cell r="I2653">
            <v>40175</v>
          </cell>
          <cell r="J2653">
            <v>40168</v>
          </cell>
          <cell r="K2653" t="str">
            <v>Y</v>
          </cell>
          <cell r="L2653" t="str">
            <v>Drw</v>
          </cell>
          <cell r="M2653">
            <v>2654</v>
          </cell>
        </row>
        <row r="2654">
          <cell r="C2654" t="str">
            <v>25</v>
          </cell>
          <cell r="D2654" t="str">
            <v>05050-MD-25-757-498</v>
          </cell>
          <cell r="E2654" t="str">
            <v>05050-MD-25-757-498</v>
          </cell>
          <cell r="F2654" t="str">
            <v>Tank-Main Platform, Structure- (Butane)</v>
          </cell>
          <cell r="G2654">
            <v>0</v>
          </cell>
          <cell r="H2654" t="str">
            <v>VP-1516-148-T-101/2-253</v>
          </cell>
          <cell r="I2654">
            <v>40175</v>
          </cell>
          <cell r="J2654">
            <v>40168</v>
          </cell>
          <cell r="K2654" t="str">
            <v>Y</v>
          </cell>
          <cell r="L2654" t="str">
            <v>Drw</v>
          </cell>
          <cell r="M2654">
            <v>2655</v>
          </cell>
        </row>
        <row r="2655">
          <cell r="C2655" t="str">
            <v>25</v>
          </cell>
          <cell r="D2655" t="str">
            <v>05050-MD-25-757-499</v>
          </cell>
          <cell r="E2655" t="str">
            <v>05050-MD-25-757-499</v>
          </cell>
          <cell r="F2655" t="str">
            <v>Tank-Main Platform, Structure- (Butane)</v>
          </cell>
          <cell r="G2655">
            <v>0</v>
          </cell>
          <cell r="H2655" t="str">
            <v>VP-1516-148-T-101/2-253</v>
          </cell>
          <cell r="I2655">
            <v>40175</v>
          </cell>
          <cell r="J2655">
            <v>40168</v>
          </cell>
          <cell r="K2655" t="str">
            <v>Y</v>
          </cell>
          <cell r="L2655" t="str">
            <v>Drw</v>
          </cell>
          <cell r="M2655">
            <v>2656</v>
          </cell>
        </row>
        <row r="2656">
          <cell r="C2656" t="str">
            <v>25</v>
          </cell>
          <cell r="D2656" t="str">
            <v>05050-MD-25-757-500</v>
          </cell>
          <cell r="E2656" t="str">
            <v>05050-MD-25-757-500</v>
          </cell>
          <cell r="F2656" t="str">
            <v>Tank-Main Platform, Structure- (Butane)</v>
          </cell>
          <cell r="G2656">
            <v>0</v>
          </cell>
          <cell r="H2656" t="str">
            <v>VP-1516-148-T-101/2-253</v>
          </cell>
          <cell r="I2656">
            <v>40175</v>
          </cell>
          <cell r="J2656">
            <v>40168</v>
          </cell>
          <cell r="K2656" t="str">
            <v>Y</v>
          </cell>
          <cell r="L2656" t="str">
            <v>Drw</v>
          </cell>
          <cell r="M2656">
            <v>2657</v>
          </cell>
        </row>
        <row r="2657">
          <cell r="C2657" t="str">
            <v>25</v>
          </cell>
          <cell r="D2657" t="str">
            <v>05050-MD-25-757-501</v>
          </cell>
          <cell r="E2657" t="str">
            <v>05050-MD-25-757-501</v>
          </cell>
          <cell r="F2657" t="str">
            <v>Tank-Main Platform, Structure- (Butane)</v>
          </cell>
          <cell r="G2657">
            <v>0</v>
          </cell>
          <cell r="H2657" t="str">
            <v>VP-1516-148-T-101/2-253</v>
          </cell>
          <cell r="I2657">
            <v>40175</v>
          </cell>
          <cell r="J2657">
            <v>40168</v>
          </cell>
          <cell r="K2657" t="str">
            <v>Y</v>
          </cell>
          <cell r="L2657" t="str">
            <v>Drw</v>
          </cell>
          <cell r="M2657">
            <v>2658</v>
          </cell>
        </row>
        <row r="2658">
          <cell r="C2658" t="str">
            <v>25</v>
          </cell>
          <cell r="D2658" t="str">
            <v>05050-MD-25-757-502</v>
          </cell>
          <cell r="E2658" t="str">
            <v>05050-MD-25-757-502</v>
          </cell>
          <cell r="F2658" t="str">
            <v>Tank-Main Platform, Structure- (Butane)</v>
          </cell>
          <cell r="G2658">
            <v>0</v>
          </cell>
          <cell r="H2658" t="str">
            <v>VP-1516-148-T-101/2-253</v>
          </cell>
          <cell r="I2658">
            <v>40175</v>
          </cell>
          <cell r="J2658">
            <v>40168</v>
          </cell>
          <cell r="K2658" t="str">
            <v>Y</v>
          </cell>
          <cell r="L2658" t="str">
            <v>Drw</v>
          </cell>
          <cell r="M2658">
            <v>2659</v>
          </cell>
        </row>
        <row r="2659">
          <cell r="C2659" t="str">
            <v>25</v>
          </cell>
          <cell r="D2659" t="str">
            <v>05050-MD-25-757-503</v>
          </cell>
          <cell r="E2659" t="str">
            <v>05050-MD-25-757-503</v>
          </cell>
          <cell r="F2659" t="str">
            <v>Tank-Main Platform, Structure- (Butane)</v>
          </cell>
          <cell r="G2659">
            <v>0</v>
          </cell>
          <cell r="H2659" t="str">
            <v>VP-1516-148-T-101/2-253</v>
          </cell>
          <cell r="I2659">
            <v>40175</v>
          </cell>
          <cell r="J2659">
            <v>40168</v>
          </cell>
          <cell r="K2659" t="str">
            <v>Y</v>
          </cell>
          <cell r="L2659" t="str">
            <v>Drw</v>
          </cell>
          <cell r="M2659">
            <v>2660</v>
          </cell>
        </row>
        <row r="2660">
          <cell r="C2660" t="str">
            <v>25</v>
          </cell>
          <cell r="D2660" t="str">
            <v>05050-MD-25-757-504</v>
          </cell>
          <cell r="E2660" t="str">
            <v>05050-MD-25-757-504</v>
          </cell>
          <cell r="F2660" t="str">
            <v>Tank-Main Platform, Structure- (Butane)</v>
          </cell>
          <cell r="G2660">
            <v>0</v>
          </cell>
          <cell r="H2660" t="str">
            <v>VP-1516-148-T-101/2-253</v>
          </cell>
          <cell r="I2660">
            <v>40175</v>
          </cell>
          <cell r="J2660">
            <v>40168</v>
          </cell>
          <cell r="K2660" t="str">
            <v>Y</v>
          </cell>
          <cell r="L2660" t="str">
            <v>Drw</v>
          </cell>
          <cell r="M2660">
            <v>2661</v>
          </cell>
        </row>
        <row r="2661">
          <cell r="C2661" t="str">
            <v>25</v>
          </cell>
          <cell r="D2661" t="str">
            <v>05050-MD-25-757-505</v>
          </cell>
          <cell r="E2661" t="str">
            <v>05050-MD-25-757-505</v>
          </cell>
          <cell r="F2661" t="str">
            <v>Tank-Main Platform, Structure- (Butane)</v>
          </cell>
          <cell r="G2661">
            <v>0</v>
          </cell>
          <cell r="H2661" t="str">
            <v>VP-1516-148-T-101/2-253</v>
          </cell>
          <cell r="I2661">
            <v>40175</v>
          </cell>
          <cell r="J2661">
            <v>40168</v>
          </cell>
          <cell r="K2661" t="str">
            <v>Y</v>
          </cell>
          <cell r="L2661" t="str">
            <v>Drw</v>
          </cell>
          <cell r="M2661">
            <v>2662</v>
          </cell>
        </row>
        <row r="2662">
          <cell r="C2662" t="str">
            <v>25</v>
          </cell>
          <cell r="D2662" t="str">
            <v>05050-MD-25-757-506</v>
          </cell>
          <cell r="E2662" t="str">
            <v>05050-MD-25-757-506</v>
          </cell>
          <cell r="F2662" t="str">
            <v>Tank-Main Platform, Structure- (Butane)</v>
          </cell>
          <cell r="G2662">
            <v>0</v>
          </cell>
          <cell r="H2662" t="str">
            <v>VP-1516-148-T-101/2-253</v>
          </cell>
          <cell r="I2662">
            <v>40175</v>
          </cell>
          <cell r="J2662">
            <v>40168</v>
          </cell>
          <cell r="K2662" t="str">
            <v>Y</v>
          </cell>
          <cell r="L2662" t="str">
            <v>Drw</v>
          </cell>
          <cell r="M2662">
            <v>2663</v>
          </cell>
        </row>
        <row r="2663">
          <cell r="C2663" t="str">
            <v>25</v>
          </cell>
          <cell r="D2663" t="str">
            <v>05050-MD-25-757-507</v>
          </cell>
          <cell r="E2663" t="str">
            <v>05050-MD-25-757-507</v>
          </cell>
          <cell r="F2663" t="str">
            <v>Tank-Main Platform, Structure- (Butane)</v>
          </cell>
          <cell r="G2663">
            <v>0</v>
          </cell>
          <cell r="H2663" t="str">
            <v>VP-1516-148-T-101/2-253</v>
          </cell>
          <cell r="I2663">
            <v>40175</v>
          </cell>
          <cell r="J2663">
            <v>40168</v>
          </cell>
          <cell r="K2663" t="str">
            <v>Y</v>
          </cell>
          <cell r="L2663" t="str">
            <v>Drw</v>
          </cell>
          <cell r="M2663">
            <v>2664</v>
          </cell>
        </row>
        <row r="2664">
          <cell r="C2664" t="str">
            <v>25</v>
          </cell>
          <cell r="D2664" t="str">
            <v>05050-MD-25-757-508</v>
          </cell>
          <cell r="E2664" t="str">
            <v>05050-MD-25-757-508</v>
          </cell>
          <cell r="F2664" t="str">
            <v>Tank-Main Platform, Structure- (Butane)</v>
          </cell>
          <cell r="G2664">
            <v>0</v>
          </cell>
          <cell r="H2664" t="str">
            <v>VP-1516-148-T-101/2-253</v>
          </cell>
          <cell r="I2664">
            <v>40175</v>
          </cell>
          <cell r="J2664">
            <v>40168</v>
          </cell>
          <cell r="K2664" t="str">
            <v>Y</v>
          </cell>
          <cell r="L2664" t="str">
            <v>Drw</v>
          </cell>
          <cell r="M2664">
            <v>2665</v>
          </cell>
        </row>
        <row r="2665">
          <cell r="C2665" t="str">
            <v>25</v>
          </cell>
          <cell r="D2665" t="str">
            <v>05050-MD-25-757-509</v>
          </cell>
          <cell r="E2665" t="str">
            <v>05050-MD-25-757-509</v>
          </cell>
          <cell r="F2665" t="str">
            <v>Tank-Main Platform, Structure- (Butane)</v>
          </cell>
          <cell r="G2665">
            <v>0</v>
          </cell>
          <cell r="H2665" t="str">
            <v>VP-1516-148-T-101/2-253</v>
          </cell>
          <cell r="I2665">
            <v>40175</v>
          </cell>
          <cell r="J2665">
            <v>40168</v>
          </cell>
          <cell r="K2665" t="str">
            <v>Y</v>
          </cell>
          <cell r="L2665" t="str">
            <v>Drw</v>
          </cell>
          <cell r="M2665">
            <v>2666</v>
          </cell>
        </row>
        <row r="2666">
          <cell r="C2666" t="str">
            <v>25</v>
          </cell>
          <cell r="D2666" t="str">
            <v>05050-MD-25-757-510</v>
          </cell>
          <cell r="E2666" t="str">
            <v>05050-MD-25-757-510</v>
          </cell>
          <cell r="F2666" t="str">
            <v>Tank-Main Platform, Structure- (Butane)</v>
          </cell>
          <cell r="G2666">
            <v>0</v>
          </cell>
          <cell r="H2666" t="str">
            <v>VP-1516-148-T-101/2-253</v>
          </cell>
          <cell r="I2666">
            <v>40175</v>
          </cell>
          <cell r="J2666">
            <v>40168</v>
          </cell>
          <cell r="K2666" t="str">
            <v>Y</v>
          </cell>
          <cell r="L2666" t="str">
            <v>Drw</v>
          </cell>
          <cell r="M2666">
            <v>2667</v>
          </cell>
        </row>
        <row r="2667">
          <cell r="C2667" t="str">
            <v>25</v>
          </cell>
          <cell r="D2667" t="str">
            <v>05050-MD-25-757-511</v>
          </cell>
          <cell r="E2667" t="str">
            <v>05050-MD-25-757-511</v>
          </cell>
          <cell r="F2667" t="str">
            <v>Tank-Main Platform, Structure- (Butane)</v>
          </cell>
          <cell r="G2667">
            <v>0</v>
          </cell>
          <cell r="H2667" t="str">
            <v>VP-1516-148-T-101/2-253</v>
          </cell>
          <cell r="I2667">
            <v>40175</v>
          </cell>
          <cell r="J2667">
            <v>40168</v>
          </cell>
          <cell r="K2667" t="str">
            <v>Y</v>
          </cell>
          <cell r="L2667" t="str">
            <v>Drw</v>
          </cell>
          <cell r="M2667">
            <v>2668</v>
          </cell>
        </row>
        <row r="2668">
          <cell r="C2668" t="str">
            <v>25</v>
          </cell>
          <cell r="D2668" t="str">
            <v>05050-MD-25-757-512</v>
          </cell>
          <cell r="E2668" t="str">
            <v>05050-MD-25-757-512</v>
          </cell>
          <cell r="F2668" t="str">
            <v>Tank-Main Platform, Structure- (Butane)</v>
          </cell>
          <cell r="G2668">
            <v>0</v>
          </cell>
          <cell r="H2668" t="str">
            <v>VP-1516-148-T-101/2-253</v>
          </cell>
          <cell r="I2668">
            <v>40175</v>
          </cell>
          <cell r="J2668">
            <v>40168</v>
          </cell>
          <cell r="K2668" t="str">
            <v>Y</v>
          </cell>
          <cell r="L2668" t="str">
            <v>Drw</v>
          </cell>
          <cell r="M2668">
            <v>2669</v>
          </cell>
        </row>
        <row r="2669">
          <cell r="C2669" t="str">
            <v>25</v>
          </cell>
          <cell r="D2669" t="str">
            <v>05050-MD-25-757-513</v>
          </cell>
          <cell r="E2669" t="str">
            <v>05050-MD-25-757-513</v>
          </cell>
          <cell r="F2669" t="str">
            <v>Tank-Main Platform, Structure- (Butane)</v>
          </cell>
          <cell r="G2669">
            <v>0</v>
          </cell>
          <cell r="H2669" t="str">
            <v>VP-1516-148-T-101/2-253</v>
          </cell>
          <cell r="I2669">
            <v>40175</v>
          </cell>
          <cell r="J2669">
            <v>40168</v>
          </cell>
          <cell r="K2669" t="str">
            <v>Y</v>
          </cell>
          <cell r="L2669" t="str">
            <v>Drw</v>
          </cell>
          <cell r="M2669">
            <v>2670</v>
          </cell>
        </row>
        <row r="2670">
          <cell r="C2670" t="str">
            <v>25</v>
          </cell>
          <cell r="D2670" t="str">
            <v>05050-MD-25-757-514</v>
          </cell>
          <cell r="E2670" t="str">
            <v>05050-MD-25-757-514</v>
          </cell>
          <cell r="F2670" t="str">
            <v>Tank-Main Platform, Structure- (Butane)</v>
          </cell>
          <cell r="G2670">
            <v>0</v>
          </cell>
          <cell r="H2670" t="str">
            <v>VP-1516-148-T-101/2-253</v>
          </cell>
          <cell r="I2670">
            <v>40175</v>
          </cell>
          <cell r="J2670">
            <v>40168</v>
          </cell>
          <cell r="K2670" t="str">
            <v>Y</v>
          </cell>
          <cell r="L2670" t="str">
            <v>Drw</v>
          </cell>
          <cell r="M2670">
            <v>2671</v>
          </cell>
        </row>
        <row r="2671">
          <cell r="C2671" t="str">
            <v>25</v>
          </cell>
          <cell r="D2671" t="str">
            <v>05050-MD-25-757-515</v>
          </cell>
          <cell r="E2671" t="str">
            <v>05050-MD-25-757-515</v>
          </cell>
          <cell r="F2671" t="str">
            <v>Tank-Main Platform, Structure- (Butane)</v>
          </cell>
          <cell r="G2671">
            <v>0</v>
          </cell>
          <cell r="H2671" t="str">
            <v>VP-1516-148-T-101/2-253</v>
          </cell>
          <cell r="I2671">
            <v>40175</v>
          </cell>
          <cell r="J2671">
            <v>40168</v>
          </cell>
          <cell r="K2671" t="str">
            <v>Y</v>
          </cell>
          <cell r="L2671" t="str">
            <v>Drw</v>
          </cell>
          <cell r="M2671">
            <v>2672</v>
          </cell>
        </row>
        <row r="2672">
          <cell r="C2672" t="str">
            <v>25</v>
          </cell>
          <cell r="D2672" t="str">
            <v>05050-MD-25-757-516</v>
          </cell>
          <cell r="E2672" t="str">
            <v>05050-MD-25-757-516</v>
          </cell>
          <cell r="F2672" t="str">
            <v>Tank-Main Platform, Structure- (Butane)</v>
          </cell>
          <cell r="G2672">
            <v>0</v>
          </cell>
          <cell r="H2672" t="str">
            <v>VP-1516-148-T-101/2-253</v>
          </cell>
          <cell r="I2672">
            <v>40175</v>
          </cell>
          <cell r="J2672">
            <v>40168</v>
          </cell>
          <cell r="K2672" t="str">
            <v>Y</v>
          </cell>
          <cell r="L2672" t="str">
            <v>Drw</v>
          </cell>
          <cell r="M2672">
            <v>2673</v>
          </cell>
        </row>
        <row r="2673">
          <cell r="C2673" t="str">
            <v>25</v>
          </cell>
          <cell r="D2673" t="str">
            <v>05050-MD-25-757-517</v>
          </cell>
          <cell r="E2673" t="str">
            <v>05050-MD-25-757-517</v>
          </cell>
          <cell r="F2673" t="str">
            <v>Tank-Main Platform, Structure- (Butane)</v>
          </cell>
          <cell r="G2673">
            <v>0</v>
          </cell>
          <cell r="H2673" t="str">
            <v>VP-1516-148-T-101/2-253</v>
          </cell>
          <cell r="I2673">
            <v>40175</v>
          </cell>
          <cell r="J2673">
            <v>40168</v>
          </cell>
          <cell r="K2673" t="str">
            <v>Y</v>
          </cell>
          <cell r="L2673" t="str">
            <v>Drw</v>
          </cell>
          <cell r="M2673">
            <v>2674</v>
          </cell>
        </row>
        <row r="2674">
          <cell r="C2674" t="str">
            <v>25</v>
          </cell>
          <cell r="D2674" t="str">
            <v>05050-MD-25-757-518</v>
          </cell>
          <cell r="E2674" t="str">
            <v>05050-MD-25-757-518</v>
          </cell>
          <cell r="F2674" t="str">
            <v>Tank-Main Platform, Structure- (Butane)</v>
          </cell>
          <cell r="G2674">
            <v>0</v>
          </cell>
          <cell r="H2674" t="str">
            <v>VP-1516-148-T-101/2-253</v>
          </cell>
          <cell r="I2674">
            <v>40175</v>
          </cell>
          <cell r="J2674">
            <v>40168</v>
          </cell>
          <cell r="K2674" t="str">
            <v>Y</v>
          </cell>
          <cell r="L2674" t="str">
            <v>Drw</v>
          </cell>
          <cell r="M2674">
            <v>2675</v>
          </cell>
        </row>
        <row r="2675">
          <cell r="C2675" t="str">
            <v>25</v>
          </cell>
          <cell r="D2675" t="str">
            <v>05050-MD-25-757-519</v>
          </cell>
          <cell r="E2675" t="str">
            <v>05050-MD-25-757-519</v>
          </cell>
          <cell r="F2675" t="str">
            <v>Tank-Main Platform, Structure- (Butane)</v>
          </cell>
          <cell r="G2675">
            <v>0</v>
          </cell>
          <cell r="H2675" t="str">
            <v>VP-1516-148-T-101/2-253</v>
          </cell>
          <cell r="I2675">
            <v>40175</v>
          </cell>
          <cell r="J2675">
            <v>40168</v>
          </cell>
          <cell r="K2675" t="str">
            <v>Y</v>
          </cell>
          <cell r="L2675" t="str">
            <v>Drw</v>
          </cell>
          <cell r="M2675">
            <v>2676</v>
          </cell>
        </row>
        <row r="2676">
          <cell r="C2676" t="str">
            <v>25</v>
          </cell>
          <cell r="D2676" t="str">
            <v>05050-MD-25-757-520</v>
          </cell>
          <cell r="E2676" t="str">
            <v>05050-MD-25-757-520</v>
          </cell>
          <cell r="F2676" t="str">
            <v>Tank-Main Platform, Structure- (Butane)</v>
          </cell>
          <cell r="G2676">
            <v>0</v>
          </cell>
          <cell r="H2676" t="str">
            <v>VP-1516-148-T-101/2-253</v>
          </cell>
          <cell r="I2676">
            <v>40175</v>
          </cell>
          <cell r="J2676">
            <v>40168</v>
          </cell>
          <cell r="K2676" t="str">
            <v>Y</v>
          </cell>
          <cell r="L2676" t="str">
            <v>Drw</v>
          </cell>
          <cell r="M2676">
            <v>2677</v>
          </cell>
        </row>
        <row r="2677">
          <cell r="C2677" t="str">
            <v>25</v>
          </cell>
          <cell r="D2677" t="str">
            <v>05050-MD-25-757-521</v>
          </cell>
          <cell r="E2677" t="str">
            <v>05050-MD-25-757-521</v>
          </cell>
          <cell r="F2677" t="str">
            <v>Tank-Main Platform, Structure- (Butane)</v>
          </cell>
          <cell r="G2677">
            <v>0</v>
          </cell>
          <cell r="H2677" t="str">
            <v>VP-1516-148-T-101/2-253</v>
          </cell>
          <cell r="I2677">
            <v>40175</v>
          </cell>
          <cell r="J2677">
            <v>40168</v>
          </cell>
          <cell r="K2677" t="str">
            <v>Y</v>
          </cell>
          <cell r="L2677" t="str">
            <v>Drw</v>
          </cell>
          <cell r="M2677">
            <v>2678</v>
          </cell>
        </row>
        <row r="2678">
          <cell r="C2678" t="str">
            <v>25</v>
          </cell>
          <cell r="D2678" t="str">
            <v>05050-MD-25-757-522</v>
          </cell>
          <cell r="E2678" t="str">
            <v>05050-MD-25-757-522</v>
          </cell>
          <cell r="F2678" t="str">
            <v>Tank-Main Platform, Structure- (Butane)</v>
          </cell>
          <cell r="G2678">
            <v>0</v>
          </cell>
          <cell r="H2678" t="str">
            <v>VP-1516-148-T-101/2-253</v>
          </cell>
          <cell r="I2678">
            <v>40175</v>
          </cell>
          <cell r="J2678">
            <v>40168</v>
          </cell>
          <cell r="K2678" t="str">
            <v>Y</v>
          </cell>
          <cell r="L2678" t="str">
            <v>Drw</v>
          </cell>
          <cell r="M2678">
            <v>2679</v>
          </cell>
        </row>
        <row r="2679">
          <cell r="C2679" t="str">
            <v>25</v>
          </cell>
          <cell r="D2679" t="str">
            <v>05050-MD-25-757-523</v>
          </cell>
          <cell r="E2679" t="str">
            <v>05050-MD-25-757-523</v>
          </cell>
          <cell r="F2679" t="str">
            <v>Tank-Main Platform, Structure- (Butane)</v>
          </cell>
          <cell r="G2679">
            <v>0</v>
          </cell>
          <cell r="H2679" t="str">
            <v>VP-1516-148-T-101/2-253</v>
          </cell>
          <cell r="I2679">
            <v>40175</v>
          </cell>
          <cell r="J2679">
            <v>40168</v>
          </cell>
          <cell r="K2679" t="str">
            <v>Y</v>
          </cell>
          <cell r="L2679" t="str">
            <v>Drw</v>
          </cell>
          <cell r="M2679">
            <v>2680</v>
          </cell>
        </row>
        <row r="2680">
          <cell r="C2680" t="str">
            <v>25</v>
          </cell>
          <cell r="D2680" t="str">
            <v>05050-MD-25-757-524</v>
          </cell>
          <cell r="E2680" t="str">
            <v>05050-MD-25-757-524</v>
          </cell>
          <cell r="F2680" t="str">
            <v>Tank-Main Platform, Structure- (Butane)</v>
          </cell>
          <cell r="G2680">
            <v>0</v>
          </cell>
          <cell r="H2680" t="str">
            <v>VP-1516-148-T-101/2-253</v>
          </cell>
          <cell r="I2680">
            <v>40175</v>
          </cell>
          <cell r="J2680">
            <v>40168</v>
          </cell>
          <cell r="K2680" t="str">
            <v>Y</v>
          </cell>
          <cell r="L2680" t="str">
            <v>Drw</v>
          </cell>
          <cell r="M2680">
            <v>2681</v>
          </cell>
        </row>
        <row r="2681">
          <cell r="C2681" t="str">
            <v>25</v>
          </cell>
          <cell r="D2681" t="str">
            <v>05050-MD-25-757-525</v>
          </cell>
          <cell r="E2681" t="str">
            <v>05050-MD-25-757-525</v>
          </cell>
          <cell r="F2681" t="str">
            <v>Tank-Main Platform, Structure- (Butane)</v>
          </cell>
          <cell r="G2681">
            <v>0</v>
          </cell>
          <cell r="H2681" t="str">
            <v>VP-1516-148-T-101/2-253</v>
          </cell>
          <cell r="I2681">
            <v>40175</v>
          </cell>
          <cell r="J2681">
            <v>40168</v>
          </cell>
          <cell r="K2681" t="str">
            <v>Y</v>
          </cell>
          <cell r="L2681" t="str">
            <v>Drw</v>
          </cell>
          <cell r="M2681">
            <v>2682</v>
          </cell>
        </row>
        <row r="2682">
          <cell r="C2682" t="str">
            <v>25</v>
          </cell>
          <cell r="D2682" t="str">
            <v>05050-MD-25-757-526</v>
          </cell>
          <cell r="E2682" t="str">
            <v>05050-MD-25-757-526</v>
          </cell>
          <cell r="F2682" t="str">
            <v>Tank-Main Platform, Structure- (Butane)</v>
          </cell>
          <cell r="G2682">
            <v>0</v>
          </cell>
          <cell r="H2682" t="str">
            <v>VP-1516-148-T-101/2-253</v>
          </cell>
          <cell r="I2682">
            <v>40175</v>
          </cell>
          <cell r="J2682">
            <v>40168</v>
          </cell>
          <cell r="K2682" t="str">
            <v>Y</v>
          </cell>
          <cell r="L2682" t="str">
            <v>Drw</v>
          </cell>
          <cell r="M2682">
            <v>2683</v>
          </cell>
        </row>
        <row r="2683">
          <cell r="C2683" t="str">
            <v>25</v>
          </cell>
          <cell r="D2683" t="str">
            <v>05050-MD-25-757-527</v>
          </cell>
          <cell r="E2683" t="str">
            <v>05050-MD-25-757-527</v>
          </cell>
          <cell r="F2683" t="str">
            <v>Tank-Main Platform, Structure- (Butane)</v>
          </cell>
          <cell r="G2683">
            <v>0</v>
          </cell>
          <cell r="H2683" t="str">
            <v>VP-1516-148-T-101/2-253</v>
          </cell>
          <cell r="I2683">
            <v>40175</v>
          </cell>
          <cell r="J2683">
            <v>40168</v>
          </cell>
          <cell r="K2683" t="str">
            <v>Y</v>
          </cell>
          <cell r="L2683" t="str">
            <v>Drw</v>
          </cell>
          <cell r="M2683">
            <v>2684</v>
          </cell>
        </row>
        <row r="2684">
          <cell r="C2684" t="str">
            <v>25</v>
          </cell>
          <cell r="D2684" t="str">
            <v>05050-MD-25-757-528</v>
          </cell>
          <cell r="E2684" t="str">
            <v>05050-MD-25-757-528</v>
          </cell>
          <cell r="F2684" t="str">
            <v>Tank-Main Platform, Structure- (Butane)</v>
          </cell>
          <cell r="G2684">
            <v>0</v>
          </cell>
          <cell r="H2684" t="str">
            <v>VP-1516-148-T-101/2-253</v>
          </cell>
          <cell r="I2684">
            <v>40175</v>
          </cell>
          <cell r="J2684">
            <v>40168</v>
          </cell>
          <cell r="K2684" t="str">
            <v>Y</v>
          </cell>
          <cell r="L2684" t="str">
            <v>Drw</v>
          </cell>
          <cell r="M2684">
            <v>2685</v>
          </cell>
        </row>
        <row r="2685">
          <cell r="C2685" t="str">
            <v>25</v>
          </cell>
          <cell r="D2685" t="str">
            <v>05050-MD-25-757-529</v>
          </cell>
          <cell r="E2685" t="str">
            <v>05050-MD-25-757-529</v>
          </cell>
          <cell r="F2685" t="str">
            <v>Tank-Main Platform, Structure- (Butane)</v>
          </cell>
          <cell r="G2685">
            <v>0</v>
          </cell>
          <cell r="H2685" t="str">
            <v>VP-1516-148-T-101/2-253</v>
          </cell>
          <cell r="I2685">
            <v>40175</v>
          </cell>
          <cell r="J2685">
            <v>40168</v>
          </cell>
          <cell r="K2685" t="str">
            <v>Y</v>
          </cell>
          <cell r="L2685" t="str">
            <v>Drw</v>
          </cell>
          <cell r="M2685">
            <v>2686</v>
          </cell>
        </row>
        <row r="2686">
          <cell r="C2686" t="str">
            <v>25</v>
          </cell>
          <cell r="D2686" t="str">
            <v>05050-MD-25-757-530</v>
          </cell>
          <cell r="E2686" t="str">
            <v>05050-MD-25-757-530</v>
          </cell>
          <cell r="F2686" t="str">
            <v>Tank-Main Platform, Structure- (Butane)</v>
          </cell>
          <cell r="G2686">
            <v>0</v>
          </cell>
          <cell r="H2686" t="str">
            <v>VP-1516-148-T-101/2-253</v>
          </cell>
          <cell r="I2686">
            <v>40175</v>
          </cell>
          <cell r="J2686">
            <v>40168</v>
          </cell>
          <cell r="K2686" t="str">
            <v>Y</v>
          </cell>
          <cell r="L2686" t="str">
            <v>Drw</v>
          </cell>
          <cell r="M2686">
            <v>2687</v>
          </cell>
        </row>
        <row r="2687">
          <cell r="C2687" t="str">
            <v>25</v>
          </cell>
          <cell r="D2687" t="str">
            <v>05050-MD-25-757-531</v>
          </cell>
          <cell r="E2687" t="str">
            <v>05050-MD-25-757-531</v>
          </cell>
          <cell r="F2687" t="str">
            <v>Tank-Main Platform, Structure- (Butane)</v>
          </cell>
          <cell r="G2687">
            <v>0</v>
          </cell>
          <cell r="H2687" t="str">
            <v>VP-1516-148-T-101/2-253</v>
          </cell>
          <cell r="I2687">
            <v>40175</v>
          </cell>
          <cell r="J2687">
            <v>40168</v>
          </cell>
          <cell r="K2687" t="str">
            <v>Y</v>
          </cell>
          <cell r="L2687" t="str">
            <v>Drw</v>
          </cell>
          <cell r="M2687">
            <v>2688</v>
          </cell>
        </row>
        <row r="2688">
          <cell r="C2688" t="str">
            <v>25</v>
          </cell>
          <cell r="D2688" t="str">
            <v>05050-MD-25-757-532</v>
          </cell>
          <cell r="E2688" t="str">
            <v>05050-MD-25-757-532</v>
          </cell>
          <cell r="F2688" t="str">
            <v>Tank-Main Platform, Structure- (Butane)</v>
          </cell>
          <cell r="G2688">
            <v>0</v>
          </cell>
          <cell r="H2688" t="str">
            <v>VP-1516-148-T-101/2-253</v>
          </cell>
          <cell r="I2688">
            <v>40175</v>
          </cell>
          <cell r="J2688">
            <v>40168</v>
          </cell>
          <cell r="K2688" t="str">
            <v>Y</v>
          </cell>
          <cell r="L2688" t="str">
            <v>Drw</v>
          </cell>
          <cell r="M2688">
            <v>2689</v>
          </cell>
        </row>
        <row r="2689">
          <cell r="C2689" t="str">
            <v>25</v>
          </cell>
          <cell r="D2689" t="str">
            <v>05050-MD-25-757-533</v>
          </cell>
          <cell r="E2689" t="str">
            <v>05050-MD-25-757-533</v>
          </cell>
          <cell r="F2689" t="str">
            <v>Tank-Main Platform, Structure- (Butane)</v>
          </cell>
          <cell r="G2689">
            <v>0</v>
          </cell>
          <cell r="H2689" t="str">
            <v>VP-1516-148-T-101/2-253</v>
          </cell>
          <cell r="I2689">
            <v>40175</v>
          </cell>
          <cell r="J2689">
            <v>40168</v>
          </cell>
          <cell r="K2689" t="str">
            <v>Y</v>
          </cell>
          <cell r="L2689" t="str">
            <v>Drw</v>
          </cell>
          <cell r="M2689">
            <v>2690</v>
          </cell>
        </row>
        <row r="2690">
          <cell r="C2690" t="str">
            <v>25</v>
          </cell>
          <cell r="D2690" t="str">
            <v>05050-MD-25-757-534</v>
          </cell>
          <cell r="E2690" t="str">
            <v>05050-MD-25-757-534</v>
          </cell>
          <cell r="F2690" t="str">
            <v>Tank-Main Platform, Structure- (Butane)</v>
          </cell>
          <cell r="G2690">
            <v>0</v>
          </cell>
          <cell r="H2690" t="str">
            <v>VP-1516-148-T-101/2-253</v>
          </cell>
          <cell r="I2690">
            <v>40175</v>
          </cell>
          <cell r="J2690">
            <v>40168</v>
          </cell>
          <cell r="K2690" t="str">
            <v>Y</v>
          </cell>
          <cell r="L2690" t="str">
            <v>Drw</v>
          </cell>
          <cell r="M2690">
            <v>2691</v>
          </cell>
        </row>
        <row r="2691">
          <cell r="C2691" t="str">
            <v>25</v>
          </cell>
          <cell r="D2691" t="str">
            <v>05050-MD-25-757-535</v>
          </cell>
          <cell r="E2691" t="str">
            <v>05050-MD-25-757-535</v>
          </cell>
          <cell r="F2691" t="str">
            <v>Tank-Main Platform, Structure- (Butane)</v>
          </cell>
          <cell r="G2691">
            <v>0</v>
          </cell>
          <cell r="H2691" t="str">
            <v>VP-1516-148-T-101/2-253</v>
          </cell>
          <cell r="I2691">
            <v>40175</v>
          </cell>
          <cell r="J2691">
            <v>40168</v>
          </cell>
          <cell r="K2691" t="str">
            <v>Y</v>
          </cell>
          <cell r="L2691" t="str">
            <v>Drw</v>
          </cell>
          <cell r="M2691">
            <v>2692</v>
          </cell>
        </row>
        <row r="2692">
          <cell r="C2692" t="str">
            <v>25</v>
          </cell>
          <cell r="D2692" t="str">
            <v>05050-MD-25-757-536</v>
          </cell>
          <cell r="E2692" t="str">
            <v>05050-MD-25-757-536</v>
          </cell>
          <cell r="F2692" t="str">
            <v>Tank-Main Platform, Structure- (Butane)</v>
          </cell>
          <cell r="G2692">
            <v>0</v>
          </cell>
          <cell r="H2692" t="str">
            <v>VP-1516-148-T-101/2-253</v>
          </cell>
          <cell r="I2692">
            <v>40175</v>
          </cell>
          <cell r="J2692">
            <v>40168</v>
          </cell>
          <cell r="K2692" t="str">
            <v>Y</v>
          </cell>
          <cell r="L2692" t="str">
            <v>Drw</v>
          </cell>
          <cell r="M2692">
            <v>2693</v>
          </cell>
        </row>
        <row r="2693">
          <cell r="C2693" t="str">
            <v>25</v>
          </cell>
          <cell r="D2693" t="str">
            <v>05050-MD-25-757-537</v>
          </cell>
          <cell r="E2693" t="str">
            <v>05050-MD-25-757-537</v>
          </cell>
          <cell r="F2693" t="str">
            <v>Tank-Main Platform, Structure- (Butane)</v>
          </cell>
          <cell r="G2693">
            <v>0</v>
          </cell>
          <cell r="H2693" t="str">
            <v>VP-1516-148-T-101/2-253</v>
          </cell>
          <cell r="I2693">
            <v>40175</v>
          </cell>
          <cell r="J2693">
            <v>40168</v>
          </cell>
          <cell r="K2693" t="str">
            <v>Y</v>
          </cell>
          <cell r="L2693" t="str">
            <v>Drw</v>
          </cell>
          <cell r="M2693">
            <v>2694</v>
          </cell>
        </row>
        <row r="2694">
          <cell r="C2694" t="str">
            <v>25</v>
          </cell>
          <cell r="D2694" t="str">
            <v>05050-MD-25-757-538</v>
          </cell>
          <cell r="E2694" t="str">
            <v>05050-MD-25-757-538</v>
          </cell>
          <cell r="F2694" t="str">
            <v>Tank-Main Platform, Structure- (Butane)</v>
          </cell>
          <cell r="G2694">
            <v>0</v>
          </cell>
          <cell r="H2694" t="str">
            <v>VP-1516-148-T-101/2-253</v>
          </cell>
          <cell r="I2694">
            <v>40175</v>
          </cell>
          <cell r="J2694">
            <v>40168</v>
          </cell>
          <cell r="K2694" t="str">
            <v>Y</v>
          </cell>
          <cell r="L2694" t="str">
            <v>Drw</v>
          </cell>
          <cell r="M2694">
            <v>2695</v>
          </cell>
        </row>
        <row r="2695">
          <cell r="C2695" t="str">
            <v>25</v>
          </cell>
          <cell r="D2695" t="str">
            <v>05050-MD-25-757-539</v>
          </cell>
          <cell r="E2695" t="str">
            <v>05050-MD-25-757-539</v>
          </cell>
          <cell r="F2695" t="str">
            <v>Tank-Main Platform, Structure- (Butane)</v>
          </cell>
          <cell r="G2695">
            <v>0</v>
          </cell>
          <cell r="H2695" t="str">
            <v>VP-1516-148-T-101/2-253</v>
          </cell>
          <cell r="I2695">
            <v>40175</v>
          </cell>
          <cell r="J2695">
            <v>40168</v>
          </cell>
          <cell r="K2695" t="str">
            <v>Y</v>
          </cell>
          <cell r="L2695" t="str">
            <v>Drw</v>
          </cell>
          <cell r="M2695">
            <v>2696</v>
          </cell>
        </row>
        <row r="2696">
          <cell r="C2696" t="str">
            <v>25</v>
          </cell>
          <cell r="D2696" t="str">
            <v>05050-MD-25-757-540</v>
          </cell>
          <cell r="E2696" t="str">
            <v>05050-MD-25-757-540</v>
          </cell>
          <cell r="F2696" t="str">
            <v>Tank-Main Platform, Structure- (Butane)</v>
          </cell>
          <cell r="G2696">
            <v>0</v>
          </cell>
          <cell r="H2696" t="str">
            <v>VP-1516-148-T-101/2-253</v>
          </cell>
          <cell r="I2696">
            <v>40175</v>
          </cell>
          <cell r="J2696">
            <v>40168</v>
          </cell>
          <cell r="K2696" t="str">
            <v>Y</v>
          </cell>
          <cell r="L2696" t="str">
            <v>Drw</v>
          </cell>
          <cell r="M2696">
            <v>2697</v>
          </cell>
        </row>
        <row r="2697">
          <cell r="C2697" t="str">
            <v>25</v>
          </cell>
          <cell r="D2697" t="str">
            <v>05050-MD-25-757-541</v>
          </cell>
          <cell r="E2697" t="str">
            <v>05050-MD-25-757-541</v>
          </cell>
          <cell r="F2697" t="str">
            <v>Tank-Main Platform, Structure- (Butane)</v>
          </cell>
          <cell r="G2697">
            <v>0</v>
          </cell>
          <cell r="H2697" t="str">
            <v>VP-1516-148-T-101/2-253</v>
          </cell>
          <cell r="I2697">
            <v>40175</v>
          </cell>
          <cell r="J2697">
            <v>40168</v>
          </cell>
          <cell r="K2697" t="str">
            <v>Y</v>
          </cell>
          <cell r="L2697" t="str">
            <v>Drw</v>
          </cell>
          <cell r="M2697">
            <v>2698</v>
          </cell>
        </row>
        <row r="2698">
          <cell r="C2698" t="str">
            <v>25</v>
          </cell>
          <cell r="D2698" t="str">
            <v>05050-MD-25-757-542</v>
          </cell>
          <cell r="E2698" t="str">
            <v>05050-MD-25-757-542</v>
          </cell>
          <cell r="F2698" t="str">
            <v>Tank-Main Platform, Structure- (Butane)</v>
          </cell>
          <cell r="G2698">
            <v>0</v>
          </cell>
          <cell r="H2698" t="str">
            <v>VP-1516-148-T-101/2-253</v>
          </cell>
          <cell r="I2698">
            <v>40175</v>
          </cell>
          <cell r="J2698">
            <v>40168</v>
          </cell>
          <cell r="K2698" t="str">
            <v>Y</v>
          </cell>
          <cell r="L2698" t="str">
            <v>Drw</v>
          </cell>
          <cell r="M2698">
            <v>2699</v>
          </cell>
        </row>
        <row r="2699">
          <cell r="C2699" t="str">
            <v>25</v>
          </cell>
          <cell r="D2699" t="str">
            <v>05050-MD-25-757-543</v>
          </cell>
          <cell r="E2699" t="str">
            <v>05050-MD-25-757-543</v>
          </cell>
          <cell r="F2699" t="str">
            <v>Tank-Main Platform, Structure- (Butane)</v>
          </cell>
          <cell r="G2699">
            <v>0</v>
          </cell>
          <cell r="H2699" t="str">
            <v>VP-1516-148-T-101/2-253</v>
          </cell>
          <cell r="I2699">
            <v>40175</v>
          </cell>
          <cell r="J2699">
            <v>40168</v>
          </cell>
          <cell r="K2699" t="str">
            <v>Y</v>
          </cell>
          <cell r="L2699" t="str">
            <v>Drw</v>
          </cell>
          <cell r="M2699">
            <v>2700</v>
          </cell>
        </row>
        <row r="2700">
          <cell r="C2700" t="str">
            <v>25</v>
          </cell>
          <cell r="D2700" t="str">
            <v>05050-MD-25-757-544</v>
          </cell>
          <cell r="E2700" t="str">
            <v>05050-MD-25-757-544</v>
          </cell>
          <cell r="F2700" t="str">
            <v>Tank-Main Platform, Structure- (Butane)</v>
          </cell>
          <cell r="G2700">
            <v>0</v>
          </cell>
          <cell r="H2700" t="str">
            <v>VP-1516-148-T-101/2-253</v>
          </cell>
          <cell r="I2700">
            <v>40175</v>
          </cell>
          <cell r="J2700">
            <v>40168</v>
          </cell>
          <cell r="K2700" t="str">
            <v>Y</v>
          </cell>
          <cell r="L2700" t="str">
            <v>Drw</v>
          </cell>
          <cell r="M2700">
            <v>2701</v>
          </cell>
        </row>
        <row r="2701">
          <cell r="C2701" t="str">
            <v>25</v>
          </cell>
          <cell r="D2701" t="str">
            <v>05050-MD-25-757-545</v>
          </cell>
          <cell r="E2701" t="str">
            <v>05050-MD-25-757-545</v>
          </cell>
          <cell r="F2701" t="str">
            <v>Tank-Main Platform, Structure- (Butane)</v>
          </cell>
          <cell r="G2701">
            <v>0</v>
          </cell>
          <cell r="H2701" t="str">
            <v>VP-1516-148-T-101/2-253</v>
          </cell>
          <cell r="I2701">
            <v>40175</v>
          </cell>
          <cell r="J2701">
            <v>40168</v>
          </cell>
          <cell r="K2701" t="str">
            <v>Y</v>
          </cell>
          <cell r="L2701" t="str">
            <v>Drw</v>
          </cell>
          <cell r="M2701">
            <v>2702</v>
          </cell>
        </row>
        <row r="2702">
          <cell r="C2702" t="str">
            <v>25</v>
          </cell>
          <cell r="D2702" t="str">
            <v>05050-MD-25-757-546</v>
          </cell>
          <cell r="E2702" t="str">
            <v>05050-MD-25-757-546</v>
          </cell>
          <cell r="F2702" t="str">
            <v>Tank-Main Platform, Structure- (Butane)</v>
          </cell>
          <cell r="G2702">
            <v>0</v>
          </cell>
          <cell r="H2702" t="str">
            <v>VP-1516-148-T-101/2-253</v>
          </cell>
          <cell r="I2702">
            <v>40175</v>
          </cell>
          <cell r="J2702">
            <v>40168</v>
          </cell>
          <cell r="K2702" t="str">
            <v>Y</v>
          </cell>
          <cell r="L2702" t="str">
            <v>Drw</v>
          </cell>
          <cell r="M2702">
            <v>2703</v>
          </cell>
        </row>
        <row r="2703">
          <cell r="C2703" t="str">
            <v>25</v>
          </cell>
          <cell r="D2703" t="str">
            <v>05050-MD-25-757-547</v>
          </cell>
          <cell r="E2703" t="str">
            <v>05050-MD-25-757-547</v>
          </cell>
          <cell r="F2703" t="str">
            <v>Tank-Main Platform, Structure- (Butane)</v>
          </cell>
          <cell r="G2703">
            <v>0</v>
          </cell>
          <cell r="H2703" t="str">
            <v>VP-1516-148-T-101/2-253</v>
          </cell>
          <cell r="I2703">
            <v>40175</v>
          </cell>
          <cell r="J2703">
            <v>40168</v>
          </cell>
          <cell r="K2703" t="str">
            <v>Y</v>
          </cell>
          <cell r="L2703" t="str">
            <v>Drw</v>
          </cell>
          <cell r="M2703">
            <v>2704</v>
          </cell>
        </row>
        <row r="2704">
          <cell r="C2704" t="str">
            <v>25</v>
          </cell>
          <cell r="D2704" t="str">
            <v>05050-MD-25-757-548</v>
          </cell>
          <cell r="E2704" t="str">
            <v>05050-MD-25-757-548</v>
          </cell>
          <cell r="F2704" t="str">
            <v>Tank-Main Platform, Structure- (Butane)</v>
          </cell>
          <cell r="G2704">
            <v>0</v>
          </cell>
          <cell r="H2704" t="str">
            <v>VP-1516-148-T-101/2-253</v>
          </cell>
          <cell r="I2704">
            <v>40175</v>
          </cell>
          <cell r="J2704">
            <v>40168</v>
          </cell>
          <cell r="K2704" t="str">
            <v>Y</v>
          </cell>
          <cell r="L2704" t="str">
            <v>Drw</v>
          </cell>
          <cell r="M2704">
            <v>2705</v>
          </cell>
        </row>
        <row r="2705">
          <cell r="C2705" t="str">
            <v>25</v>
          </cell>
          <cell r="D2705" t="str">
            <v>05050-MD-25-757-549</v>
          </cell>
          <cell r="E2705" t="str">
            <v>05050-MD-25-757-549</v>
          </cell>
          <cell r="F2705" t="str">
            <v>Tank-Main Platform, Structure- (Butane)</v>
          </cell>
          <cell r="G2705">
            <v>0</v>
          </cell>
          <cell r="H2705" t="str">
            <v>VP-1516-148-T-101/2-253</v>
          </cell>
          <cell r="I2705">
            <v>40175</v>
          </cell>
          <cell r="J2705">
            <v>40168</v>
          </cell>
          <cell r="K2705" t="str">
            <v>Y</v>
          </cell>
          <cell r="L2705" t="str">
            <v>Drw</v>
          </cell>
          <cell r="M2705">
            <v>2706</v>
          </cell>
        </row>
        <row r="2706">
          <cell r="C2706" t="str">
            <v>25</v>
          </cell>
          <cell r="D2706" t="str">
            <v>05050-MD-25-757-550</v>
          </cell>
          <cell r="E2706" t="str">
            <v>05050-MD-25-757-550</v>
          </cell>
          <cell r="F2706" t="str">
            <v>Tank-Main Platform, Structure- (Butane)</v>
          </cell>
          <cell r="G2706">
            <v>0</v>
          </cell>
          <cell r="H2706" t="str">
            <v>VP-1516-148-T-101/2-253</v>
          </cell>
          <cell r="I2706">
            <v>40175</v>
          </cell>
          <cell r="J2706">
            <v>40168</v>
          </cell>
          <cell r="K2706" t="str">
            <v>Y</v>
          </cell>
          <cell r="L2706" t="str">
            <v>Drw</v>
          </cell>
          <cell r="M2706">
            <v>2707</v>
          </cell>
        </row>
        <row r="2707">
          <cell r="C2707" t="str">
            <v>25</v>
          </cell>
          <cell r="D2707" t="str">
            <v>05050-MD-25-757-551</v>
          </cell>
          <cell r="E2707" t="str">
            <v>05050-MD-25-757-551</v>
          </cell>
          <cell r="F2707" t="str">
            <v>Tank-Main Platform, Structure- (Butane)</v>
          </cell>
          <cell r="G2707">
            <v>0</v>
          </cell>
          <cell r="H2707" t="str">
            <v>VP-1516-148-T-101/2-253</v>
          </cell>
          <cell r="I2707">
            <v>40175</v>
          </cell>
          <cell r="J2707">
            <v>40168</v>
          </cell>
          <cell r="K2707" t="str">
            <v>Y</v>
          </cell>
          <cell r="L2707" t="str">
            <v>Drw</v>
          </cell>
          <cell r="M2707">
            <v>2708</v>
          </cell>
        </row>
        <row r="2708">
          <cell r="C2708" t="str">
            <v>25</v>
          </cell>
          <cell r="D2708" t="str">
            <v>05050-MD-25-757-552</v>
          </cell>
          <cell r="E2708" t="str">
            <v>05050-MD-25-757-552</v>
          </cell>
          <cell r="F2708" t="str">
            <v>Tank-Main Platform, Structure- (Butane)</v>
          </cell>
          <cell r="G2708">
            <v>0</v>
          </cell>
          <cell r="H2708" t="str">
            <v>VP-1516-148-T-101/2-253</v>
          </cell>
          <cell r="I2708">
            <v>40175</v>
          </cell>
          <cell r="J2708">
            <v>40168</v>
          </cell>
          <cell r="K2708" t="str">
            <v>Y</v>
          </cell>
          <cell r="L2708" t="str">
            <v>Drw</v>
          </cell>
          <cell r="M2708">
            <v>2709</v>
          </cell>
        </row>
        <row r="2709">
          <cell r="C2709" t="str">
            <v>25</v>
          </cell>
          <cell r="D2709" t="str">
            <v>05050-MD-25-757-553</v>
          </cell>
          <cell r="E2709" t="str">
            <v>05050-MD-25-757-553</v>
          </cell>
          <cell r="F2709" t="str">
            <v>Tank-Main Platform, Structure- (Butane)</v>
          </cell>
          <cell r="G2709">
            <v>0</v>
          </cell>
          <cell r="H2709" t="str">
            <v>VP-1516-148-T-101/2-253</v>
          </cell>
          <cell r="I2709">
            <v>40175</v>
          </cell>
          <cell r="J2709">
            <v>40168</v>
          </cell>
          <cell r="K2709" t="str">
            <v>Y</v>
          </cell>
          <cell r="L2709" t="str">
            <v>Drw</v>
          </cell>
          <cell r="M2709">
            <v>2710</v>
          </cell>
        </row>
        <row r="2710">
          <cell r="C2710" t="str">
            <v>25</v>
          </cell>
          <cell r="D2710" t="str">
            <v>05050-MD-25-757-554</v>
          </cell>
          <cell r="E2710" t="str">
            <v>05050-MD-25-757-554</v>
          </cell>
          <cell r="F2710" t="str">
            <v>Tank-Main Platform, Structure- (Butane)</v>
          </cell>
          <cell r="G2710">
            <v>0</v>
          </cell>
          <cell r="H2710" t="str">
            <v>VP-1516-148-T-101/2-253</v>
          </cell>
          <cell r="I2710">
            <v>40175</v>
          </cell>
          <cell r="J2710">
            <v>40168</v>
          </cell>
          <cell r="K2710" t="str">
            <v>Y</v>
          </cell>
          <cell r="L2710" t="str">
            <v>Drw</v>
          </cell>
          <cell r="M2710">
            <v>2711</v>
          </cell>
        </row>
        <row r="2711">
          <cell r="C2711" t="str">
            <v>25</v>
          </cell>
          <cell r="D2711" t="str">
            <v>05050-MD-25-757-555</v>
          </cell>
          <cell r="E2711" t="str">
            <v>05050-MD-25-757-555</v>
          </cell>
          <cell r="F2711" t="str">
            <v>Tank-Main Platform, Structure- (Butane)</v>
          </cell>
          <cell r="G2711">
            <v>0</v>
          </cell>
          <cell r="H2711" t="str">
            <v>VP-1516-148-T-101/2-253</v>
          </cell>
          <cell r="I2711">
            <v>40175</v>
          </cell>
          <cell r="J2711">
            <v>40168</v>
          </cell>
          <cell r="K2711" t="str">
            <v>Y</v>
          </cell>
          <cell r="L2711" t="str">
            <v>Drw</v>
          </cell>
          <cell r="M2711">
            <v>2712</v>
          </cell>
        </row>
        <row r="2712">
          <cell r="C2712" t="str">
            <v>25</v>
          </cell>
          <cell r="D2712" t="str">
            <v>05050-MD-25-757-556</v>
          </cell>
          <cell r="E2712" t="str">
            <v>05050-MD-25-757-556</v>
          </cell>
          <cell r="F2712" t="str">
            <v>Tank-Main Platform, Structure- (Butane)</v>
          </cell>
          <cell r="G2712">
            <v>0</v>
          </cell>
          <cell r="H2712" t="str">
            <v>VP-1516-148-T-101/2-253</v>
          </cell>
          <cell r="I2712">
            <v>40175</v>
          </cell>
          <cell r="J2712">
            <v>40168</v>
          </cell>
          <cell r="K2712" t="str">
            <v>Y</v>
          </cell>
          <cell r="L2712" t="str">
            <v>Drw</v>
          </cell>
          <cell r="M2712">
            <v>2713</v>
          </cell>
        </row>
        <row r="2713">
          <cell r="C2713" t="str">
            <v>25</v>
          </cell>
          <cell r="D2713" t="str">
            <v>05050-MD-25-757-557</v>
          </cell>
          <cell r="E2713" t="str">
            <v>05050-MD-25-757-557</v>
          </cell>
          <cell r="F2713" t="str">
            <v>Tank-Main Platform, Structure- (Butane)</v>
          </cell>
          <cell r="G2713">
            <v>0</v>
          </cell>
          <cell r="H2713" t="str">
            <v>VP-1516-148-T-101/2-253</v>
          </cell>
          <cell r="I2713">
            <v>40175</v>
          </cell>
          <cell r="J2713">
            <v>40168</v>
          </cell>
          <cell r="K2713" t="str">
            <v>Y</v>
          </cell>
          <cell r="L2713" t="str">
            <v>Drw</v>
          </cell>
          <cell r="M2713">
            <v>2714</v>
          </cell>
        </row>
        <row r="2714">
          <cell r="C2714" t="str">
            <v>25</v>
          </cell>
          <cell r="D2714" t="str">
            <v>05050-MD-25-757-558</v>
          </cell>
          <cell r="E2714" t="str">
            <v>05050-MD-25-757-558</v>
          </cell>
          <cell r="F2714" t="str">
            <v>Tank-Main Platform, Structure- (Butane)</v>
          </cell>
          <cell r="G2714">
            <v>0</v>
          </cell>
          <cell r="H2714" t="str">
            <v>VP-1516-148-T-101/2-253</v>
          </cell>
          <cell r="I2714">
            <v>40175</v>
          </cell>
          <cell r="J2714">
            <v>40168</v>
          </cell>
          <cell r="K2714" t="str">
            <v>Y</v>
          </cell>
          <cell r="L2714" t="str">
            <v>Drw</v>
          </cell>
          <cell r="M2714">
            <v>2715</v>
          </cell>
        </row>
        <row r="2715">
          <cell r="C2715" t="str">
            <v>25</v>
          </cell>
          <cell r="D2715" t="str">
            <v>05050-MD-25-757-559</v>
          </cell>
          <cell r="E2715" t="str">
            <v>05050-MD-25-757-559</v>
          </cell>
          <cell r="F2715" t="str">
            <v>Tank-Main Platform, Structure- (Butane)</v>
          </cell>
          <cell r="G2715">
            <v>0</v>
          </cell>
          <cell r="H2715" t="str">
            <v>VP-1516-148-T-101/2-253</v>
          </cell>
          <cell r="I2715">
            <v>40175</v>
          </cell>
          <cell r="J2715">
            <v>40168</v>
          </cell>
          <cell r="K2715" t="str">
            <v>Y</v>
          </cell>
          <cell r="L2715" t="str">
            <v>Drw</v>
          </cell>
          <cell r="M2715">
            <v>2716</v>
          </cell>
        </row>
        <row r="2716">
          <cell r="C2716" t="str">
            <v>25</v>
          </cell>
          <cell r="D2716" t="str">
            <v>05050-MD-25-757-560</v>
          </cell>
          <cell r="E2716" t="str">
            <v>05050-MD-25-757-560</v>
          </cell>
          <cell r="F2716" t="str">
            <v>Tank-Main Platform, Structure- (Butane)</v>
          </cell>
          <cell r="G2716">
            <v>0</v>
          </cell>
          <cell r="H2716" t="str">
            <v>VP-1516-148-T-101/2-253</v>
          </cell>
          <cell r="I2716">
            <v>40175</v>
          </cell>
          <cell r="J2716">
            <v>40168</v>
          </cell>
          <cell r="K2716" t="str">
            <v>Y</v>
          </cell>
          <cell r="L2716" t="str">
            <v>Drw</v>
          </cell>
          <cell r="M2716">
            <v>2717</v>
          </cell>
        </row>
        <row r="2717">
          <cell r="C2717" t="str">
            <v>25</v>
          </cell>
          <cell r="D2717" t="str">
            <v>05050-MD-25-757-561</v>
          </cell>
          <cell r="E2717" t="str">
            <v>05050-MD-25-757-561</v>
          </cell>
          <cell r="F2717" t="str">
            <v>Tank-Main Platform, Structure- (Butane)</v>
          </cell>
          <cell r="G2717">
            <v>0</v>
          </cell>
          <cell r="H2717" t="str">
            <v>VP-1516-148-T-101/2-253</v>
          </cell>
          <cell r="I2717">
            <v>40175</v>
          </cell>
          <cell r="J2717">
            <v>40168</v>
          </cell>
          <cell r="K2717" t="str">
            <v>Y</v>
          </cell>
          <cell r="L2717" t="str">
            <v>Drw</v>
          </cell>
          <cell r="M2717">
            <v>2718</v>
          </cell>
        </row>
        <row r="2718">
          <cell r="C2718" t="str">
            <v>25</v>
          </cell>
          <cell r="D2718" t="str">
            <v>05050-MD-25-757-562</v>
          </cell>
          <cell r="E2718" t="str">
            <v>05050-MD-25-757-562</v>
          </cell>
          <cell r="F2718" t="str">
            <v>Tank-Main Platform, Structure- (Butane)</v>
          </cell>
          <cell r="G2718">
            <v>0</v>
          </cell>
          <cell r="H2718" t="str">
            <v>VP-1516-148-T-101/2-253</v>
          </cell>
          <cell r="I2718">
            <v>40175</v>
          </cell>
          <cell r="J2718">
            <v>40168</v>
          </cell>
          <cell r="K2718" t="str">
            <v>Y</v>
          </cell>
          <cell r="L2718" t="str">
            <v>Drw</v>
          </cell>
          <cell r="M2718">
            <v>2719</v>
          </cell>
        </row>
        <row r="2719">
          <cell r="C2719" t="str">
            <v>25</v>
          </cell>
          <cell r="D2719" t="str">
            <v>05050-MD-25-757-563</v>
          </cell>
          <cell r="E2719" t="str">
            <v>05050-MD-25-757-563</v>
          </cell>
          <cell r="F2719" t="str">
            <v>Tank-Main Platform, Structure- (Butane)</v>
          </cell>
          <cell r="G2719">
            <v>0</v>
          </cell>
          <cell r="H2719" t="str">
            <v>VP-1516-148-T-101/2-253</v>
          </cell>
          <cell r="I2719">
            <v>40175</v>
          </cell>
          <cell r="J2719">
            <v>40168</v>
          </cell>
          <cell r="K2719" t="str">
            <v>Y</v>
          </cell>
          <cell r="L2719" t="str">
            <v>Drw</v>
          </cell>
          <cell r="M2719">
            <v>2720</v>
          </cell>
        </row>
        <row r="2720">
          <cell r="C2720" t="str">
            <v>25</v>
          </cell>
          <cell r="D2720" t="str">
            <v>05050-MD-25-757-564</v>
          </cell>
          <cell r="E2720" t="str">
            <v>05050-MD-25-757-564</v>
          </cell>
          <cell r="F2720" t="str">
            <v>Tank-Main Platform, Structure- (Butane)</v>
          </cell>
          <cell r="G2720">
            <v>0</v>
          </cell>
          <cell r="H2720" t="str">
            <v>VP-1516-148-T-101/2-253</v>
          </cell>
          <cell r="I2720">
            <v>40175</v>
          </cell>
          <cell r="J2720">
            <v>40168</v>
          </cell>
          <cell r="K2720" t="str">
            <v>Y</v>
          </cell>
          <cell r="L2720" t="str">
            <v>Drw</v>
          </cell>
          <cell r="M2720">
            <v>2721</v>
          </cell>
        </row>
        <row r="2721">
          <cell r="C2721" t="str">
            <v>25</v>
          </cell>
          <cell r="D2721" t="str">
            <v>05050-MD-25-757-565</v>
          </cell>
          <cell r="E2721" t="str">
            <v>05050-MD-25-757-565</v>
          </cell>
          <cell r="F2721" t="str">
            <v>Tank-Main Platform, Structure- (Butane)</v>
          </cell>
          <cell r="G2721">
            <v>0</v>
          </cell>
          <cell r="H2721" t="str">
            <v>VP-1516-148-T-101/2-253</v>
          </cell>
          <cell r="I2721">
            <v>40175</v>
          </cell>
          <cell r="J2721">
            <v>40168</v>
          </cell>
          <cell r="K2721" t="str">
            <v>Y</v>
          </cell>
          <cell r="L2721" t="str">
            <v>Drw</v>
          </cell>
          <cell r="M2721">
            <v>2722</v>
          </cell>
        </row>
        <row r="2722">
          <cell r="C2722" t="str">
            <v>25</v>
          </cell>
          <cell r="D2722" t="str">
            <v>05050-MD-25-757-566</v>
          </cell>
          <cell r="E2722" t="str">
            <v>05050-MD-25-757-566</v>
          </cell>
          <cell r="F2722" t="str">
            <v>Tank-Main Platform, Structure- (Butane)</v>
          </cell>
          <cell r="G2722">
            <v>0</v>
          </cell>
          <cell r="H2722" t="str">
            <v>VP-1516-148-T-101/2-253</v>
          </cell>
          <cell r="I2722">
            <v>40175</v>
          </cell>
          <cell r="J2722">
            <v>40168</v>
          </cell>
          <cell r="K2722" t="str">
            <v>Y</v>
          </cell>
          <cell r="L2722" t="str">
            <v>Drw</v>
          </cell>
          <cell r="M2722">
            <v>2723</v>
          </cell>
        </row>
        <row r="2723">
          <cell r="C2723" t="str">
            <v>25</v>
          </cell>
          <cell r="D2723" t="str">
            <v>05050-MD-25-757-567</v>
          </cell>
          <cell r="E2723" t="str">
            <v>05050-MD-25-757-567</v>
          </cell>
          <cell r="F2723" t="str">
            <v>Tank-Main Platform, Structure- (Butane)</v>
          </cell>
          <cell r="G2723">
            <v>0</v>
          </cell>
          <cell r="H2723" t="str">
            <v>VP-1516-148-T-101/2-253</v>
          </cell>
          <cell r="I2723">
            <v>40175</v>
          </cell>
          <cell r="J2723">
            <v>40168</v>
          </cell>
          <cell r="K2723" t="str">
            <v>Y</v>
          </cell>
          <cell r="L2723" t="str">
            <v>Drw</v>
          </cell>
          <cell r="M2723">
            <v>2724</v>
          </cell>
        </row>
        <row r="2724">
          <cell r="C2724" t="str">
            <v>25</v>
          </cell>
          <cell r="D2724" t="str">
            <v>05050-MD-25-757-568</v>
          </cell>
          <cell r="E2724" t="str">
            <v>05050-MD-25-757-568</v>
          </cell>
          <cell r="F2724" t="str">
            <v>Tank-Main Platform, Structure- (Butane)</v>
          </cell>
          <cell r="G2724">
            <v>0</v>
          </cell>
          <cell r="H2724" t="str">
            <v>VP-1516-148-T-101/2-253</v>
          </cell>
          <cell r="I2724">
            <v>40175</v>
          </cell>
          <cell r="J2724">
            <v>40168</v>
          </cell>
          <cell r="K2724" t="str">
            <v>Y</v>
          </cell>
          <cell r="L2724" t="str">
            <v>Drw</v>
          </cell>
          <cell r="M2724">
            <v>2725</v>
          </cell>
        </row>
        <row r="2725">
          <cell r="C2725" t="str">
            <v>25</v>
          </cell>
          <cell r="D2725" t="str">
            <v>05050-MD-25-757-569</v>
          </cell>
          <cell r="E2725" t="str">
            <v>05050-MD-25-757-569</v>
          </cell>
          <cell r="F2725" t="str">
            <v>Tank-Main Platform, Structure- (Butane)</v>
          </cell>
          <cell r="G2725">
            <v>0</v>
          </cell>
          <cell r="H2725" t="str">
            <v>VP-1516-148-T-101/2-253</v>
          </cell>
          <cell r="I2725">
            <v>40175</v>
          </cell>
          <cell r="J2725">
            <v>40168</v>
          </cell>
          <cell r="K2725" t="str">
            <v>Y</v>
          </cell>
          <cell r="L2725" t="str">
            <v>Drw</v>
          </cell>
          <cell r="M2725">
            <v>2726</v>
          </cell>
        </row>
        <row r="2726">
          <cell r="C2726" t="str">
            <v>25</v>
          </cell>
          <cell r="D2726" t="str">
            <v>05050-MD-25-757-570</v>
          </cell>
          <cell r="E2726" t="str">
            <v>05050-MD-25-757-570</v>
          </cell>
          <cell r="F2726" t="str">
            <v>Tank-Main Platform, Structure- (Butane)</v>
          </cell>
          <cell r="G2726">
            <v>0</v>
          </cell>
          <cell r="H2726" t="str">
            <v>VP-1516-148-T-101/2-253</v>
          </cell>
          <cell r="I2726">
            <v>40175</v>
          </cell>
          <cell r="J2726">
            <v>40168</v>
          </cell>
          <cell r="K2726" t="str">
            <v>Y</v>
          </cell>
          <cell r="L2726" t="str">
            <v>Drw</v>
          </cell>
          <cell r="M2726">
            <v>2727</v>
          </cell>
        </row>
        <row r="2727">
          <cell r="C2727" t="str">
            <v>25</v>
          </cell>
          <cell r="D2727" t="str">
            <v>05050-MD-25-757-571</v>
          </cell>
          <cell r="E2727" t="str">
            <v>05050-MD-25-757-571</v>
          </cell>
          <cell r="F2727" t="str">
            <v>Tank-Main Platform, Structure- (Butane)</v>
          </cell>
          <cell r="G2727">
            <v>0</v>
          </cell>
          <cell r="H2727" t="str">
            <v>VP-1516-148-T-101/2-253</v>
          </cell>
          <cell r="I2727">
            <v>40175</v>
          </cell>
          <cell r="J2727">
            <v>40168</v>
          </cell>
          <cell r="K2727" t="str">
            <v>Y</v>
          </cell>
          <cell r="L2727" t="str">
            <v>Drw</v>
          </cell>
          <cell r="M2727">
            <v>2728</v>
          </cell>
        </row>
        <row r="2728">
          <cell r="C2728" t="str">
            <v>25</v>
          </cell>
          <cell r="D2728" t="str">
            <v>05050-MD-25-757-572</v>
          </cell>
          <cell r="E2728" t="str">
            <v>05050-MD-25-757-572</v>
          </cell>
          <cell r="F2728" t="str">
            <v>Tank-Main Platform, Structure- (Butane)</v>
          </cell>
          <cell r="G2728">
            <v>0</v>
          </cell>
          <cell r="H2728" t="str">
            <v>VP-1516-148-T-101/2-253</v>
          </cell>
          <cell r="I2728">
            <v>40175</v>
          </cell>
          <cell r="J2728">
            <v>40168</v>
          </cell>
          <cell r="K2728" t="str">
            <v>Y</v>
          </cell>
          <cell r="L2728" t="str">
            <v>Drw</v>
          </cell>
          <cell r="M2728">
            <v>2729</v>
          </cell>
        </row>
        <row r="2729">
          <cell r="C2729" t="str">
            <v>25</v>
          </cell>
          <cell r="D2729" t="str">
            <v>05050-MD-25-757-573</v>
          </cell>
          <cell r="E2729" t="str">
            <v>05050-MD-25-757-573</v>
          </cell>
          <cell r="F2729" t="str">
            <v>Tank-Main Platform, Structure- (Butane)</v>
          </cell>
          <cell r="G2729">
            <v>0</v>
          </cell>
          <cell r="H2729" t="str">
            <v>VP-1516-148-T-101/2-253</v>
          </cell>
          <cell r="I2729">
            <v>40175</v>
          </cell>
          <cell r="J2729">
            <v>40168</v>
          </cell>
          <cell r="K2729" t="str">
            <v>Y</v>
          </cell>
          <cell r="L2729" t="str">
            <v>Drw</v>
          </cell>
          <cell r="M2729">
            <v>2730</v>
          </cell>
        </row>
        <row r="2730">
          <cell r="C2730" t="str">
            <v>25</v>
          </cell>
          <cell r="D2730" t="str">
            <v>05050-MD-25-757-574</v>
          </cell>
          <cell r="E2730" t="str">
            <v>05050-MD-25-757-574</v>
          </cell>
          <cell r="F2730" t="str">
            <v>Tank-Main Platform, Structure- (Butane)</v>
          </cell>
          <cell r="G2730">
            <v>0</v>
          </cell>
          <cell r="H2730" t="str">
            <v>VP-1516-148-T-101/2-253</v>
          </cell>
          <cell r="I2730">
            <v>40175</v>
          </cell>
          <cell r="J2730">
            <v>40168</v>
          </cell>
          <cell r="K2730" t="str">
            <v>Y</v>
          </cell>
          <cell r="L2730" t="str">
            <v>Drw</v>
          </cell>
          <cell r="M2730">
            <v>2731</v>
          </cell>
        </row>
        <row r="2731">
          <cell r="C2731" t="str">
            <v>25</v>
          </cell>
          <cell r="D2731" t="str">
            <v>05050-MD-25-757-575</v>
          </cell>
          <cell r="E2731" t="str">
            <v>05050-MD-25-757-575</v>
          </cell>
          <cell r="F2731" t="str">
            <v>Tank-Main Platform, Structure- (Butane)</v>
          </cell>
          <cell r="G2731">
            <v>0</v>
          </cell>
          <cell r="H2731" t="str">
            <v>VP-1516-148-T-101/2-253</v>
          </cell>
          <cell r="I2731">
            <v>40175</v>
          </cell>
          <cell r="J2731">
            <v>40168</v>
          </cell>
          <cell r="K2731" t="str">
            <v>Y</v>
          </cell>
          <cell r="L2731" t="str">
            <v>Drw</v>
          </cell>
          <cell r="M2731">
            <v>2732</v>
          </cell>
        </row>
        <row r="2732">
          <cell r="C2732" t="str">
            <v>25</v>
          </cell>
          <cell r="D2732" t="str">
            <v>05050-MD-25-757-576</v>
          </cell>
          <cell r="E2732" t="str">
            <v>05050-MD-25-757-576</v>
          </cell>
          <cell r="F2732" t="str">
            <v>Tank-Main Platform, Structure- (Butane)</v>
          </cell>
          <cell r="G2732">
            <v>0</v>
          </cell>
          <cell r="H2732" t="str">
            <v>VP-1516-148-T-101/2-253</v>
          </cell>
          <cell r="I2732">
            <v>40175</v>
          </cell>
          <cell r="J2732">
            <v>40168</v>
          </cell>
          <cell r="K2732" t="str">
            <v>Y</v>
          </cell>
          <cell r="L2732" t="str">
            <v>Drw</v>
          </cell>
          <cell r="M2732">
            <v>2733</v>
          </cell>
        </row>
        <row r="2733">
          <cell r="C2733" t="str">
            <v>25</v>
          </cell>
          <cell r="D2733" t="str">
            <v>05050-MD-25-757-577</v>
          </cell>
          <cell r="E2733" t="str">
            <v>05050-MD-25-757-577</v>
          </cell>
          <cell r="F2733" t="str">
            <v>Tank-Main Platform, Structure- (Butane)</v>
          </cell>
          <cell r="G2733">
            <v>0</v>
          </cell>
          <cell r="H2733" t="str">
            <v>VP-1516-148-T-101/2-253</v>
          </cell>
          <cell r="I2733">
            <v>40175</v>
          </cell>
          <cell r="J2733">
            <v>40168</v>
          </cell>
          <cell r="K2733" t="str">
            <v>Y</v>
          </cell>
          <cell r="L2733" t="str">
            <v>Drw</v>
          </cell>
          <cell r="M2733">
            <v>2734</v>
          </cell>
        </row>
        <row r="2734">
          <cell r="C2734" t="str">
            <v>25</v>
          </cell>
          <cell r="D2734" t="str">
            <v>05050-MD-25-757-578</v>
          </cell>
          <cell r="E2734" t="str">
            <v>05050-MD-25-757-578</v>
          </cell>
          <cell r="F2734" t="str">
            <v>Tank-Main Platform, Structure- (Butane)</v>
          </cell>
          <cell r="G2734">
            <v>0</v>
          </cell>
          <cell r="H2734" t="str">
            <v>VP-1516-148-T-101/2-253</v>
          </cell>
          <cell r="I2734">
            <v>40175</v>
          </cell>
          <cell r="J2734">
            <v>40168</v>
          </cell>
          <cell r="K2734" t="str">
            <v>Y</v>
          </cell>
          <cell r="L2734" t="str">
            <v>Drw</v>
          </cell>
          <cell r="M2734">
            <v>2735</v>
          </cell>
        </row>
        <row r="2735">
          <cell r="C2735" t="str">
            <v>25</v>
          </cell>
          <cell r="D2735" t="str">
            <v>05050-MD-25-757-579</v>
          </cell>
          <cell r="E2735" t="str">
            <v>05050-MD-25-757-579</v>
          </cell>
          <cell r="F2735" t="str">
            <v>Tank-Main Platform, Structure- (Butane)</v>
          </cell>
          <cell r="G2735">
            <v>0</v>
          </cell>
          <cell r="H2735" t="str">
            <v>VP-1516-148-T-101/2-253</v>
          </cell>
          <cell r="I2735">
            <v>40175</v>
          </cell>
          <cell r="J2735">
            <v>40168</v>
          </cell>
          <cell r="K2735" t="str">
            <v>Y</v>
          </cell>
          <cell r="L2735" t="str">
            <v>Drw</v>
          </cell>
          <cell r="M2735">
            <v>2736</v>
          </cell>
        </row>
        <row r="2736">
          <cell r="C2736" t="str">
            <v>25</v>
          </cell>
          <cell r="D2736" t="str">
            <v>05050-MD-25-757-580</v>
          </cell>
          <cell r="E2736" t="str">
            <v>05050-MD-25-757-580</v>
          </cell>
          <cell r="F2736" t="str">
            <v>Tank-Main Platform, Structure- (Butane)</v>
          </cell>
          <cell r="G2736">
            <v>0</v>
          </cell>
          <cell r="H2736" t="str">
            <v>VP-1516-148-T-101/2-253</v>
          </cell>
          <cell r="I2736">
            <v>40175</v>
          </cell>
          <cell r="J2736">
            <v>40168</v>
          </cell>
          <cell r="K2736" t="str">
            <v>Y</v>
          </cell>
          <cell r="L2736" t="str">
            <v>Drw</v>
          </cell>
          <cell r="M2736">
            <v>2737</v>
          </cell>
        </row>
        <row r="2737">
          <cell r="C2737" t="str">
            <v>25</v>
          </cell>
          <cell r="D2737" t="str">
            <v>05050-MD-25-757-581</v>
          </cell>
          <cell r="E2737" t="str">
            <v>05050-MD-25-757-581</v>
          </cell>
          <cell r="F2737" t="str">
            <v>Tank-Main Platform, Structure- (Butane)</v>
          </cell>
          <cell r="G2737">
            <v>0</v>
          </cell>
          <cell r="H2737" t="str">
            <v>VP-1516-148-T-101/2-253</v>
          </cell>
          <cell r="I2737">
            <v>40175</v>
          </cell>
          <cell r="J2737">
            <v>40168</v>
          </cell>
          <cell r="K2737" t="str">
            <v>Y</v>
          </cell>
          <cell r="L2737" t="str">
            <v>Drw</v>
          </cell>
          <cell r="M2737">
            <v>2738</v>
          </cell>
        </row>
        <row r="2738">
          <cell r="C2738" t="str">
            <v>25</v>
          </cell>
          <cell r="D2738" t="str">
            <v>05050-MD-25-757-582</v>
          </cell>
          <cell r="E2738" t="str">
            <v>05050-MD-25-757-582</v>
          </cell>
          <cell r="F2738" t="str">
            <v>Tank-Main Platform, Structure- (Butane)</v>
          </cell>
          <cell r="G2738">
            <v>0</v>
          </cell>
          <cell r="H2738" t="str">
            <v>VP-1516-148-T-101/2-253</v>
          </cell>
          <cell r="I2738">
            <v>40175</v>
          </cell>
          <cell r="J2738">
            <v>40168</v>
          </cell>
          <cell r="K2738" t="str">
            <v>Y</v>
          </cell>
          <cell r="L2738" t="str">
            <v>Drw</v>
          </cell>
          <cell r="M2738">
            <v>2739</v>
          </cell>
        </row>
        <row r="2739">
          <cell r="C2739" t="str">
            <v>25</v>
          </cell>
          <cell r="D2739" t="str">
            <v>05050-MD-25-757-583</v>
          </cell>
          <cell r="E2739" t="str">
            <v>05050-MD-25-757-583</v>
          </cell>
          <cell r="F2739" t="str">
            <v>Tank-Main Platform, Structure- (Butane)</v>
          </cell>
          <cell r="G2739">
            <v>0</v>
          </cell>
          <cell r="H2739" t="str">
            <v>VP-1516-148-T-101/2-253</v>
          </cell>
          <cell r="I2739">
            <v>40175</v>
          </cell>
          <cell r="J2739">
            <v>40168</v>
          </cell>
          <cell r="K2739" t="str">
            <v>Y</v>
          </cell>
          <cell r="L2739" t="str">
            <v>Drw</v>
          </cell>
          <cell r="M2739">
            <v>2740</v>
          </cell>
        </row>
        <row r="2740">
          <cell r="C2740" t="str">
            <v>25</v>
          </cell>
          <cell r="D2740" t="str">
            <v>05050-MD-25-757-584</v>
          </cell>
          <cell r="E2740" t="str">
            <v>05050-MD-25-757-584</v>
          </cell>
          <cell r="F2740" t="str">
            <v>Tank-Main Platform, Structure- (Butane)</v>
          </cell>
          <cell r="G2740">
            <v>0</v>
          </cell>
          <cell r="H2740" t="str">
            <v>VP-1516-148-T-101/2-253</v>
          </cell>
          <cell r="I2740">
            <v>40175</v>
          </cell>
          <cell r="J2740">
            <v>40168</v>
          </cell>
          <cell r="K2740" t="str">
            <v>Y</v>
          </cell>
          <cell r="L2740" t="str">
            <v>Drw</v>
          </cell>
          <cell r="M2740">
            <v>2741</v>
          </cell>
        </row>
        <row r="2741">
          <cell r="C2741" t="str">
            <v>25</v>
          </cell>
          <cell r="D2741" t="str">
            <v>05050-MD-25-757-585</v>
          </cell>
          <cell r="E2741" t="str">
            <v>05050-MD-25-757-585</v>
          </cell>
          <cell r="F2741" t="str">
            <v>Tank-Main Platform, Structure- (Butane)</v>
          </cell>
          <cell r="G2741">
            <v>0</v>
          </cell>
          <cell r="H2741" t="str">
            <v>VP-1516-148-T-101/2-253</v>
          </cell>
          <cell r="I2741">
            <v>40175</v>
          </cell>
          <cell r="J2741">
            <v>40168</v>
          </cell>
          <cell r="K2741" t="str">
            <v>Y</v>
          </cell>
          <cell r="L2741" t="str">
            <v>Drw</v>
          </cell>
          <cell r="M2741">
            <v>2742</v>
          </cell>
        </row>
        <row r="2742">
          <cell r="C2742" t="str">
            <v>25</v>
          </cell>
          <cell r="D2742" t="str">
            <v>05050-MD-25-757-586</v>
          </cell>
          <cell r="E2742" t="str">
            <v>05050-MD-25-757-586</v>
          </cell>
          <cell r="F2742" t="str">
            <v>Tank-Main Platform, Structure- (Butane)</v>
          </cell>
          <cell r="G2742">
            <v>0</v>
          </cell>
          <cell r="H2742" t="str">
            <v>VP-1516-148-T-101/2-253</v>
          </cell>
          <cell r="I2742">
            <v>40175</v>
          </cell>
          <cell r="J2742">
            <v>40168</v>
          </cell>
          <cell r="K2742" t="str">
            <v>Y</v>
          </cell>
          <cell r="L2742" t="str">
            <v>Drw</v>
          </cell>
          <cell r="M2742">
            <v>2743</v>
          </cell>
        </row>
        <row r="2743">
          <cell r="C2743" t="str">
            <v>25</v>
          </cell>
          <cell r="D2743" t="str">
            <v>05050-MD-25-757-587</v>
          </cell>
          <cell r="E2743" t="str">
            <v>05050-MD-25-757-587</v>
          </cell>
          <cell r="F2743" t="str">
            <v>Tank-Main Platform, Structure- (Butane)</v>
          </cell>
          <cell r="G2743">
            <v>0</v>
          </cell>
          <cell r="H2743" t="str">
            <v>VP-1516-148-T-101/2-253</v>
          </cell>
          <cell r="I2743">
            <v>40175</v>
          </cell>
          <cell r="J2743">
            <v>40168</v>
          </cell>
          <cell r="K2743" t="str">
            <v>Y</v>
          </cell>
          <cell r="L2743" t="str">
            <v>Drw</v>
          </cell>
          <cell r="M2743">
            <v>2744</v>
          </cell>
        </row>
        <row r="2744">
          <cell r="C2744" t="str">
            <v>25</v>
          </cell>
          <cell r="D2744" t="str">
            <v>05050-MD-25-757-588</v>
          </cell>
          <cell r="E2744" t="str">
            <v>05050-MD-25-757-588</v>
          </cell>
          <cell r="F2744" t="str">
            <v>Tank-Main Platform, Structure- (Butane)</v>
          </cell>
          <cell r="G2744">
            <v>0</v>
          </cell>
          <cell r="H2744" t="str">
            <v>VP-1516-148-T-101/2-253</v>
          </cell>
          <cell r="I2744">
            <v>40175</v>
          </cell>
          <cell r="J2744">
            <v>40168</v>
          </cell>
          <cell r="K2744" t="str">
            <v>Y</v>
          </cell>
          <cell r="L2744" t="str">
            <v>Drw</v>
          </cell>
          <cell r="M2744">
            <v>2745</v>
          </cell>
        </row>
        <row r="2745">
          <cell r="C2745" t="str">
            <v>25</v>
          </cell>
          <cell r="D2745" t="str">
            <v>05050-MD-25-757-589</v>
          </cell>
          <cell r="E2745" t="str">
            <v>05050-MD-25-757-589</v>
          </cell>
          <cell r="F2745" t="str">
            <v>Tank-Main Platform, Structure- (Butane)</v>
          </cell>
          <cell r="G2745">
            <v>0</v>
          </cell>
          <cell r="H2745" t="str">
            <v>VP-1516-148-T-101/2-253</v>
          </cell>
          <cell r="I2745">
            <v>40175</v>
          </cell>
          <cell r="J2745">
            <v>40168</v>
          </cell>
          <cell r="K2745" t="str">
            <v>Y</v>
          </cell>
          <cell r="L2745" t="str">
            <v>Drw</v>
          </cell>
          <cell r="M2745">
            <v>2746</v>
          </cell>
        </row>
        <row r="2746">
          <cell r="C2746" t="str">
            <v>25</v>
          </cell>
          <cell r="D2746" t="str">
            <v>05050-MD-25-757-590</v>
          </cell>
          <cell r="E2746" t="str">
            <v>05050-MD-25-757-590</v>
          </cell>
          <cell r="F2746" t="str">
            <v>Tank-Main Platform, Structure- (Butane)</v>
          </cell>
          <cell r="G2746">
            <v>0</v>
          </cell>
          <cell r="H2746" t="str">
            <v>VP-1516-148-T-101/2-253</v>
          </cell>
          <cell r="I2746">
            <v>40175</v>
          </cell>
          <cell r="J2746">
            <v>40168</v>
          </cell>
          <cell r="K2746" t="str">
            <v>Y</v>
          </cell>
          <cell r="L2746" t="str">
            <v>Drw</v>
          </cell>
          <cell r="M2746">
            <v>2747</v>
          </cell>
        </row>
        <row r="2747">
          <cell r="C2747" t="str">
            <v>25</v>
          </cell>
          <cell r="D2747" t="str">
            <v>05050-MD-25-757-591</v>
          </cell>
          <cell r="E2747" t="str">
            <v>05050-MD-25-757-591</v>
          </cell>
          <cell r="F2747" t="str">
            <v>Tank-Main Platform, Structure- (Butane)</v>
          </cell>
          <cell r="G2747">
            <v>0</v>
          </cell>
          <cell r="H2747" t="str">
            <v>VP-1516-148-T-101/2-253</v>
          </cell>
          <cell r="I2747">
            <v>40175</v>
          </cell>
          <cell r="J2747">
            <v>40168</v>
          </cell>
          <cell r="K2747" t="str">
            <v>Y</v>
          </cell>
          <cell r="L2747" t="str">
            <v>Drw</v>
          </cell>
          <cell r="M2747">
            <v>2748</v>
          </cell>
        </row>
        <row r="2748">
          <cell r="C2748" t="str">
            <v>25</v>
          </cell>
          <cell r="D2748" t="str">
            <v>05050-MD-25-757-592</v>
          </cell>
          <cell r="E2748" t="str">
            <v>05050-MD-25-757-592</v>
          </cell>
          <cell r="F2748" t="str">
            <v>Tank-Main Platform, Structure- (Butane)</v>
          </cell>
          <cell r="G2748">
            <v>0</v>
          </cell>
          <cell r="H2748" t="str">
            <v>VP-1516-148-T-101/2-253</v>
          </cell>
          <cell r="I2748">
            <v>40175</v>
          </cell>
          <cell r="J2748">
            <v>40168</v>
          </cell>
          <cell r="K2748" t="str">
            <v>Y</v>
          </cell>
          <cell r="L2748" t="str">
            <v>Drw</v>
          </cell>
          <cell r="M2748">
            <v>2749</v>
          </cell>
        </row>
        <row r="2749">
          <cell r="C2749" t="str">
            <v>25</v>
          </cell>
          <cell r="D2749" t="str">
            <v>05050-MD-25-757-593</v>
          </cell>
          <cell r="E2749" t="str">
            <v>05050-MD-25-757-593</v>
          </cell>
          <cell r="F2749" t="str">
            <v>Tank-Main Platform, Structure- (Butane)</v>
          </cell>
          <cell r="G2749">
            <v>0</v>
          </cell>
          <cell r="H2749" t="str">
            <v>VP-1516-148-T-101/2-253</v>
          </cell>
          <cell r="I2749">
            <v>40175</v>
          </cell>
          <cell r="J2749">
            <v>40168</v>
          </cell>
          <cell r="K2749" t="str">
            <v>Y</v>
          </cell>
          <cell r="L2749" t="str">
            <v>Drw</v>
          </cell>
          <cell r="M2749">
            <v>2750</v>
          </cell>
        </row>
        <row r="2750">
          <cell r="C2750" t="str">
            <v>25</v>
          </cell>
          <cell r="D2750" t="str">
            <v>05050-MD-25-757-594</v>
          </cell>
          <cell r="E2750" t="str">
            <v>05050-MD-25-757-594</v>
          </cell>
          <cell r="F2750" t="str">
            <v>Tank-Main Platform, Structure- (Butane)</v>
          </cell>
          <cell r="G2750">
            <v>0</v>
          </cell>
          <cell r="H2750" t="str">
            <v>VP-1516-148-T-101/2-253</v>
          </cell>
          <cell r="I2750">
            <v>40175</v>
          </cell>
          <cell r="J2750">
            <v>40168</v>
          </cell>
          <cell r="K2750" t="str">
            <v>Y</v>
          </cell>
          <cell r="L2750" t="str">
            <v>Drw</v>
          </cell>
          <cell r="M2750">
            <v>2751</v>
          </cell>
        </row>
        <row r="2751">
          <cell r="C2751" t="str">
            <v>25</v>
          </cell>
          <cell r="D2751" t="str">
            <v>05050-MD-25-757-595</v>
          </cell>
          <cell r="E2751" t="str">
            <v>05050-MD-25-757-595</v>
          </cell>
          <cell r="F2751" t="str">
            <v>Tank-Main Platform, Structure- (Butane)</v>
          </cell>
          <cell r="G2751">
            <v>0</v>
          </cell>
          <cell r="H2751" t="str">
            <v>VP-1516-148-T-101/2-253</v>
          </cell>
          <cell r="I2751">
            <v>40175</v>
          </cell>
          <cell r="J2751">
            <v>40168</v>
          </cell>
          <cell r="K2751" t="str">
            <v>Y</v>
          </cell>
          <cell r="L2751" t="str">
            <v>Drw</v>
          </cell>
          <cell r="M2751">
            <v>2752</v>
          </cell>
        </row>
        <row r="2752">
          <cell r="C2752" t="str">
            <v>25</v>
          </cell>
          <cell r="D2752" t="str">
            <v>05050-MD-25-757-596</v>
          </cell>
          <cell r="E2752" t="str">
            <v>05050-MD-25-757-596</v>
          </cell>
          <cell r="F2752" t="str">
            <v>Tank-Main Platform, Structure- (Butane)</v>
          </cell>
          <cell r="G2752">
            <v>0</v>
          </cell>
          <cell r="H2752" t="str">
            <v>VP-1516-148-T-101/2-253</v>
          </cell>
          <cell r="I2752">
            <v>40175</v>
          </cell>
          <cell r="J2752">
            <v>40168</v>
          </cell>
          <cell r="K2752" t="str">
            <v>Y</v>
          </cell>
          <cell r="L2752" t="str">
            <v>Drw</v>
          </cell>
          <cell r="M2752">
            <v>2753</v>
          </cell>
        </row>
        <row r="2753">
          <cell r="C2753" t="str">
            <v>25</v>
          </cell>
          <cell r="D2753" t="str">
            <v>05050-MD-25-757-597</v>
          </cell>
          <cell r="E2753" t="str">
            <v>05050-MD-25-757-597</v>
          </cell>
          <cell r="F2753" t="str">
            <v>Tank-Main Platform, Structure- (Butane)</v>
          </cell>
          <cell r="G2753">
            <v>0</v>
          </cell>
          <cell r="H2753" t="str">
            <v>VP-1516-148-T-101/2-253</v>
          </cell>
          <cell r="I2753">
            <v>40175</v>
          </cell>
          <cell r="J2753">
            <v>40168</v>
          </cell>
          <cell r="K2753" t="str">
            <v>Y</v>
          </cell>
          <cell r="L2753" t="str">
            <v>Drw</v>
          </cell>
          <cell r="M2753">
            <v>2754</v>
          </cell>
        </row>
        <row r="2754">
          <cell r="C2754" t="str">
            <v>25</v>
          </cell>
          <cell r="D2754" t="str">
            <v>05050-MD-25-757-598</v>
          </cell>
          <cell r="E2754" t="str">
            <v>05050-MD-25-757-598</v>
          </cell>
          <cell r="F2754" t="str">
            <v>Tank-Main Platform, Structure- (Butane)</v>
          </cell>
          <cell r="G2754">
            <v>0</v>
          </cell>
          <cell r="H2754" t="str">
            <v>VP-1516-148-T-101/2-253</v>
          </cell>
          <cell r="I2754">
            <v>40175</v>
          </cell>
          <cell r="J2754">
            <v>40168</v>
          </cell>
          <cell r="K2754" t="str">
            <v>Y</v>
          </cell>
          <cell r="L2754" t="str">
            <v>Drw</v>
          </cell>
          <cell r="M2754">
            <v>2755</v>
          </cell>
        </row>
        <row r="2755">
          <cell r="C2755" t="str">
            <v>25</v>
          </cell>
          <cell r="D2755" t="str">
            <v>05050-MD-25-757-599</v>
          </cell>
          <cell r="E2755" t="str">
            <v>05050-MD-25-757-599</v>
          </cell>
          <cell r="F2755" t="str">
            <v>Tank-Main Platform, Structure- (Butane)</v>
          </cell>
          <cell r="G2755">
            <v>0</v>
          </cell>
          <cell r="H2755" t="str">
            <v>VP-1516-148-T-101/2-253</v>
          </cell>
          <cell r="I2755">
            <v>40175</v>
          </cell>
          <cell r="J2755">
            <v>40168</v>
          </cell>
          <cell r="K2755" t="str">
            <v>Y</v>
          </cell>
          <cell r="L2755" t="str">
            <v>Drw</v>
          </cell>
          <cell r="M2755">
            <v>2756</v>
          </cell>
        </row>
        <row r="2756">
          <cell r="C2756" t="str">
            <v>25</v>
          </cell>
          <cell r="D2756" t="str">
            <v>05050-MD-25-757-600</v>
          </cell>
          <cell r="E2756" t="str">
            <v>05050-MD-25-757-600</v>
          </cell>
          <cell r="F2756" t="str">
            <v>Tank-Main Platform, Structure- (Butane)</v>
          </cell>
          <cell r="G2756">
            <v>0</v>
          </cell>
          <cell r="H2756" t="str">
            <v>VP-1516-148-T-101/2-253</v>
          </cell>
          <cell r="I2756">
            <v>40175</v>
          </cell>
          <cell r="J2756">
            <v>40168</v>
          </cell>
          <cell r="K2756" t="str">
            <v>Y</v>
          </cell>
          <cell r="L2756" t="str">
            <v>Drw</v>
          </cell>
          <cell r="M2756">
            <v>2757</v>
          </cell>
        </row>
        <row r="2757">
          <cell r="C2757" t="str">
            <v>25</v>
          </cell>
          <cell r="D2757" t="str">
            <v>05050-MD-25-757-601</v>
          </cell>
          <cell r="E2757" t="str">
            <v>05050-MD-25-757-601</v>
          </cell>
          <cell r="F2757" t="str">
            <v>Tank-Main Platform, Structure- (Butane)</v>
          </cell>
          <cell r="G2757">
            <v>0</v>
          </cell>
          <cell r="H2757" t="str">
            <v>VP-1516-148-T-101/2-253</v>
          </cell>
          <cell r="I2757">
            <v>40175</v>
          </cell>
          <cell r="J2757">
            <v>40168</v>
          </cell>
          <cell r="K2757" t="str">
            <v>Y</v>
          </cell>
          <cell r="L2757" t="str">
            <v>Drw</v>
          </cell>
          <cell r="M2757">
            <v>2758</v>
          </cell>
        </row>
        <row r="2758">
          <cell r="C2758" t="str">
            <v>25</v>
          </cell>
          <cell r="D2758" t="str">
            <v>05050-MD-25-757-602</v>
          </cell>
          <cell r="E2758" t="str">
            <v>05050-MD-25-757-602</v>
          </cell>
          <cell r="F2758" t="str">
            <v>Tank-Main Platform, Structure- (Butane)</v>
          </cell>
          <cell r="G2758">
            <v>0</v>
          </cell>
          <cell r="H2758" t="str">
            <v>VP-1516-148-T-101/2-253</v>
          </cell>
          <cell r="I2758">
            <v>40175</v>
          </cell>
          <cell r="J2758">
            <v>40168</v>
          </cell>
          <cell r="K2758" t="str">
            <v>Y</v>
          </cell>
          <cell r="L2758" t="str">
            <v>Drw</v>
          </cell>
          <cell r="M2758">
            <v>2759</v>
          </cell>
        </row>
        <row r="2759">
          <cell r="C2759" t="str">
            <v>25</v>
          </cell>
          <cell r="D2759" t="str">
            <v>05050-MD-25-757-603</v>
          </cell>
          <cell r="E2759" t="str">
            <v>05050-MD-25-757-603</v>
          </cell>
          <cell r="F2759" t="str">
            <v>Tank-Main Platform, Structure- (Butane)</v>
          </cell>
          <cell r="G2759">
            <v>0</v>
          </cell>
          <cell r="H2759" t="str">
            <v>VP-1516-148-T-101/2-253</v>
          </cell>
          <cell r="I2759">
            <v>40175</v>
          </cell>
          <cell r="J2759">
            <v>40168</v>
          </cell>
          <cell r="K2759" t="str">
            <v>Y</v>
          </cell>
          <cell r="L2759" t="str">
            <v>Drw</v>
          </cell>
          <cell r="M2759">
            <v>2760</v>
          </cell>
        </row>
        <row r="2760">
          <cell r="C2760" t="str">
            <v>25</v>
          </cell>
          <cell r="D2760" t="str">
            <v>05050-MD-25-757-604</v>
          </cell>
          <cell r="E2760" t="str">
            <v>05050-MD-25-757-604</v>
          </cell>
          <cell r="F2760" t="str">
            <v>Tank-Main Platform, Structure- (Butane)</v>
          </cell>
          <cell r="G2760">
            <v>0</v>
          </cell>
          <cell r="H2760" t="str">
            <v>VP-1516-148-T-101/2-253</v>
          </cell>
          <cell r="I2760">
            <v>40175</v>
          </cell>
          <cell r="J2760">
            <v>40168</v>
          </cell>
          <cell r="K2760" t="str">
            <v>Y</v>
          </cell>
          <cell r="L2760" t="str">
            <v>Drw</v>
          </cell>
          <cell r="M2760">
            <v>2761</v>
          </cell>
        </row>
        <row r="2761">
          <cell r="C2761" t="str">
            <v>25</v>
          </cell>
          <cell r="D2761" t="str">
            <v>05050-MD-25-757-605</v>
          </cell>
          <cell r="E2761" t="str">
            <v>05050-MD-25-757-605</v>
          </cell>
          <cell r="F2761" t="str">
            <v>Tank-Main Platform, Structure- (Butane)</v>
          </cell>
          <cell r="G2761">
            <v>0</v>
          </cell>
          <cell r="H2761" t="str">
            <v>VP-1516-148-T-101/2-253</v>
          </cell>
          <cell r="I2761">
            <v>40175</v>
          </cell>
          <cell r="J2761">
            <v>40168</v>
          </cell>
          <cell r="K2761" t="str">
            <v>Y</v>
          </cell>
          <cell r="L2761" t="str">
            <v>Drw</v>
          </cell>
          <cell r="M2761">
            <v>2762</v>
          </cell>
        </row>
        <row r="2762">
          <cell r="C2762" t="str">
            <v>25</v>
          </cell>
          <cell r="D2762" t="str">
            <v>05050-MD-25-757-606</v>
          </cell>
          <cell r="E2762" t="str">
            <v>05050-MD-25-757-606</v>
          </cell>
          <cell r="F2762" t="str">
            <v>Tank-Main Platform, Structure- (Butane)</v>
          </cell>
          <cell r="G2762">
            <v>0</v>
          </cell>
          <cell r="H2762" t="str">
            <v>VP-1516-148-T-101/2-253</v>
          </cell>
          <cell r="I2762">
            <v>40175</v>
          </cell>
          <cell r="J2762">
            <v>40168</v>
          </cell>
          <cell r="K2762" t="str">
            <v>Y</v>
          </cell>
          <cell r="L2762" t="str">
            <v>Drw</v>
          </cell>
          <cell r="M2762">
            <v>2763</v>
          </cell>
        </row>
        <row r="2763">
          <cell r="C2763" t="str">
            <v>25</v>
          </cell>
          <cell r="D2763" t="str">
            <v>05050-MD-25-757-607</v>
          </cell>
          <cell r="E2763" t="str">
            <v>05050-MD-25-757-607</v>
          </cell>
          <cell r="F2763" t="str">
            <v>Tank-Main Platform, Structure- (Butane)</v>
          </cell>
          <cell r="G2763">
            <v>0</v>
          </cell>
          <cell r="H2763" t="str">
            <v>VP-1516-148-T-101/2-253</v>
          </cell>
          <cell r="I2763">
            <v>40175</v>
          </cell>
          <cell r="J2763">
            <v>40168</v>
          </cell>
          <cell r="K2763" t="str">
            <v>Y</v>
          </cell>
          <cell r="L2763" t="str">
            <v>Drw</v>
          </cell>
          <cell r="M2763">
            <v>2764</v>
          </cell>
        </row>
        <row r="2764">
          <cell r="C2764" t="str">
            <v>25</v>
          </cell>
          <cell r="D2764" t="str">
            <v>05050-MD-25-757-608</v>
          </cell>
          <cell r="E2764" t="str">
            <v>05050-MD-25-757-608</v>
          </cell>
          <cell r="F2764" t="str">
            <v>Tank-Main Platform, Structure- (Butane)</v>
          </cell>
          <cell r="G2764">
            <v>0</v>
          </cell>
          <cell r="H2764" t="str">
            <v>VP-1516-148-T-101/2-253</v>
          </cell>
          <cell r="I2764">
            <v>40175</v>
          </cell>
          <cell r="J2764">
            <v>40168</v>
          </cell>
          <cell r="K2764" t="str">
            <v>Y</v>
          </cell>
          <cell r="L2764" t="str">
            <v>Drw</v>
          </cell>
          <cell r="M2764">
            <v>2765</v>
          </cell>
        </row>
        <row r="2765">
          <cell r="C2765" t="str">
            <v>25</v>
          </cell>
          <cell r="D2765" t="str">
            <v>05050-MD-25-757-609</v>
          </cell>
          <cell r="E2765" t="str">
            <v>05050-MD-25-757-609</v>
          </cell>
          <cell r="F2765" t="str">
            <v>Tank-Main Platform, Structure- (Butane)</v>
          </cell>
          <cell r="G2765">
            <v>0</v>
          </cell>
          <cell r="H2765" t="str">
            <v>VP-1516-148-T-101/2-253</v>
          </cell>
          <cell r="I2765">
            <v>40175</v>
          </cell>
          <cell r="J2765">
            <v>40168</v>
          </cell>
          <cell r="K2765" t="str">
            <v>Y</v>
          </cell>
          <cell r="L2765" t="str">
            <v>Drw</v>
          </cell>
          <cell r="M2765">
            <v>2766</v>
          </cell>
        </row>
        <row r="2766">
          <cell r="C2766" t="str">
            <v>25</v>
          </cell>
          <cell r="D2766" t="str">
            <v>05050-MD-25-757-610</v>
          </cell>
          <cell r="E2766" t="str">
            <v>05050-MD-25-757-610</v>
          </cell>
          <cell r="F2766" t="str">
            <v>Tank-Main Platform, Structure- (Butane)</v>
          </cell>
          <cell r="G2766">
            <v>0</v>
          </cell>
          <cell r="H2766" t="str">
            <v>VP-1516-148-T-101/2-253</v>
          </cell>
          <cell r="I2766">
            <v>40175</v>
          </cell>
          <cell r="J2766">
            <v>40168</v>
          </cell>
          <cell r="K2766" t="str">
            <v>Y</v>
          </cell>
          <cell r="L2766" t="str">
            <v>Drw</v>
          </cell>
          <cell r="M2766">
            <v>2767</v>
          </cell>
        </row>
        <row r="2767">
          <cell r="C2767" t="str">
            <v>25</v>
          </cell>
          <cell r="D2767" t="str">
            <v>05050-MD-25-757-611</v>
          </cell>
          <cell r="E2767" t="str">
            <v>05050-MD-25-757-611</v>
          </cell>
          <cell r="F2767" t="str">
            <v>Tank-Main Platform, Structure- (Butane)</v>
          </cell>
          <cell r="G2767">
            <v>0</v>
          </cell>
          <cell r="H2767" t="str">
            <v>VP-1516-148-T-101/2-253</v>
          </cell>
          <cell r="I2767">
            <v>40175</v>
          </cell>
          <cell r="J2767">
            <v>40168</v>
          </cell>
          <cell r="K2767" t="str">
            <v>Y</v>
          </cell>
          <cell r="L2767" t="str">
            <v>Drw</v>
          </cell>
          <cell r="M2767">
            <v>2768</v>
          </cell>
        </row>
        <row r="2768">
          <cell r="C2768" t="str">
            <v>25</v>
          </cell>
          <cell r="D2768" t="str">
            <v>05050-MD-25-757-612</v>
          </cell>
          <cell r="E2768" t="str">
            <v>05050-MD-25-757-612</v>
          </cell>
          <cell r="F2768" t="str">
            <v>Tank-Main Platform, Structure- (Butane)</v>
          </cell>
          <cell r="G2768">
            <v>0</v>
          </cell>
          <cell r="H2768" t="str">
            <v>VP-1516-148-T-101/2-253</v>
          </cell>
          <cell r="I2768">
            <v>40175</v>
          </cell>
          <cell r="J2768">
            <v>40168</v>
          </cell>
          <cell r="K2768" t="str">
            <v>Y</v>
          </cell>
          <cell r="L2768" t="str">
            <v>Drw</v>
          </cell>
          <cell r="M2768">
            <v>2769</v>
          </cell>
        </row>
        <row r="2769">
          <cell r="C2769" t="str">
            <v>25</v>
          </cell>
          <cell r="D2769" t="str">
            <v>05050-MD-25-757-613</v>
          </cell>
          <cell r="E2769" t="str">
            <v>05050-MD-25-757-613</v>
          </cell>
          <cell r="F2769" t="str">
            <v>Tank-Main Platform, Structure- (Butane)</v>
          </cell>
          <cell r="G2769">
            <v>0</v>
          </cell>
          <cell r="H2769" t="str">
            <v>VP-1516-148-T-101/2-253</v>
          </cell>
          <cell r="I2769">
            <v>40175</v>
          </cell>
          <cell r="J2769">
            <v>40168</v>
          </cell>
          <cell r="K2769" t="str">
            <v>Y</v>
          </cell>
          <cell r="L2769" t="str">
            <v>Drw</v>
          </cell>
          <cell r="M2769">
            <v>2770</v>
          </cell>
        </row>
        <row r="2770">
          <cell r="C2770" t="str">
            <v>25</v>
          </cell>
          <cell r="D2770" t="str">
            <v>05050-MD-25-757-614</v>
          </cell>
          <cell r="E2770" t="str">
            <v>05050-MD-25-757-614</v>
          </cell>
          <cell r="F2770" t="str">
            <v>Tank-Main Platform, Structure- (Butane)</v>
          </cell>
          <cell r="G2770">
            <v>0</v>
          </cell>
          <cell r="H2770" t="str">
            <v>VP-1516-148-T-101/2-253</v>
          </cell>
          <cell r="I2770">
            <v>40175</v>
          </cell>
          <cell r="J2770">
            <v>40168</v>
          </cell>
          <cell r="K2770" t="str">
            <v>Y</v>
          </cell>
          <cell r="L2770" t="str">
            <v>Drw</v>
          </cell>
          <cell r="M2770">
            <v>2771</v>
          </cell>
        </row>
        <row r="2771">
          <cell r="C2771" t="str">
            <v>25</v>
          </cell>
          <cell r="D2771" t="str">
            <v>05050-MD-25-757-615</v>
          </cell>
          <cell r="E2771" t="str">
            <v>05050-MD-25-757-615</v>
          </cell>
          <cell r="F2771" t="str">
            <v>Tank-Main Platform, Structure- (Butane)</v>
          </cell>
          <cell r="G2771">
            <v>0</v>
          </cell>
          <cell r="H2771" t="str">
            <v>VP-1516-148-T-101/2-253</v>
          </cell>
          <cell r="I2771">
            <v>40175</v>
          </cell>
          <cell r="J2771">
            <v>40168</v>
          </cell>
          <cell r="K2771" t="str">
            <v>Y</v>
          </cell>
          <cell r="L2771" t="str">
            <v>Drw</v>
          </cell>
          <cell r="M2771">
            <v>2772</v>
          </cell>
        </row>
        <row r="2772">
          <cell r="C2772" t="str">
            <v>25</v>
          </cell>
          <cell r="D2772" t="str">
            <v>05050-MD-25-757-616</v>
          </cell>
          <cell r="E2772" t="str">
            <v>05050-MD-25-757-616</v>
          </cell>
          <cell r="F2772" t="str">
            <v>Tank-Main Platform, Structure- (Butane)</v>
          </cell>
          <cell r="G2772">
            <v>0</v>
          </cell>
          <cell r="H2772" t="str">
            <v>VP-1516-148-T-101/2-253</v>
          </cell>
          <cell r="I2772">
            <v>40175</v>
          </cell>
          <cell r="J2772">
            <v>40168</v>
          </cell>
          <cell r="K2772" t="str">
            <v>Y</v>
          </cell>
          <cell r="L2772" t="str">
            <v>Drw</v>
          </cell>
          <cell r="M2772">
            <v>2773</v>
          </cell>
        </row>
        <row r="2773">
          <cell r="C2773" t="str">
            <v>25</v>
          </cell>
          <cell r="D2773" t="str">
            <v>05050-MD-25-757-617</v>
          </cell>
          <cell r="E2773" t="str">
            <v>05050-MD-25-757-617</v>
          </cell>
          <cell r="F2773" t="str">
            <v>Tank-Main Platform, Structure- (Butane)</v>
          </cell>
          <cell r="G2773">
            <v>0</v>
          </cell>
          <cell r="H2773" t="str">
            <v>VP-1516-148-T-101/2-253</v>
          </cell>
          <cell r="I2773">
            <v>40175</v>
          </cell>
          <cell r="J2773">
            <v>40168</v>
          </cell>
          <cell r="K2773" t="str">
            <v>Y</v>
          </cell>
          <cell r="L2773" t="str">
            <v>Drw</v>
          </cell>
          <cell r="M2773">
            <v>2774</v>
          </cell>
        </row>
        <row r="2774">
          <cell r="C2774" t="str">
            <v>25</v>
          </cell>
          <cell r="D2774" t="str">
            <v>05050-MD-25-757-618</v>
          </cell>
          <cell r="E2774" t="str">
            <v>05050-MD-25-757-618</v>
          </cell>
          <cell r="F2774" t="str">
            <v>Tank-Main Platform, Structure- (Butane)</v>
          </cell>
          <cell r="G2774">
            <v>0</v>
          </cell>
          <cell r="H2774" t="str">
            <v>VP-1516-148-T-101/2-253</v>
          </cell>
          <cell r="I2774">
            <v>40175</v>
          </cell>
          <cell r="J2774">
            <v>40168</v>
          </cell>
          <cell r="K2774" t="str">
            <v>Y</v>
          </cell>
          <cell r="L2774" t="str">
            <v>Drw</v>
          </cell>
          <cell r="M2774">
            <v>2775</v>
          </cell>
        </row>
        <row r="2775">
          <cell r="C2775" t="str">
            <v>25</v>
          </cell>
          <cell r="D2775" t="str">
            <v>05050-MD-25-757-619</v>
          </cell>
          <cell r="E2775" t="str">
            <v>05050-MD-25-757-619</v>
          </cell>
          <cell r="F2775" t="str">
            <v>Tank-Main Platform, Structure- (Butane)</v>
          </cell>
          <cell r="G2775">
            <v>0</v>
          </cell>
          <cell r="H2775" t="str">
            <v>VP-1516-148-T-101/2-253</v>
          </cell>
          <cell r="I2775">
            <v>40175</v>
          </cell>
          <cell r="J2775">
            <v>40168</v>
          </cell>
          <cell r="K2775" t="str">
            <v>Y</v>
          </cell>
          <cell r="L2775" t="str">
            <v>Drw</v>
          </cell>
          <cell r="M2775">
            <v>2776</v>
          </cell>
        </row>
        <row r="2776">
          <cell r="C2776" t="str">
            <v>25</v>
          </cell>
          <cell r="D2776" t="str">
            <v>05050-MD-25-757-620</v>
          </cell>
          <cell r="E2776" t="str">
            <v>05050-MD-25-757-620</v>
          </cell>
          <cell r="F2776" t="str">
            <v>Tank-Main Platform, Structure- (Butane)</v>
          </cell>
          <cell r="G2776">
            <v>0</v>
          </cell>
          <cell r="H2776" t="str">
            <v>VP-1516-148-T-101/2-253</v>
          </cell>
          <cell r="I2776">
            <v>40175</v>
          </cell>
          <cell r="J2776">
            <v>40168</v>
          </cell>
          <cell r="K2776" t="str">
            <v>Y</v>
          </cell>
          <cell r="L2776" t="str">
            <v>Drw</v>
          </cell>
          <cell r="M2776">
            <v>2777</v>
          </cell>
        </row>
        <row r="2777">
          <cell r="C2777" t="str">
            <v>25</v>
          </cell>
          <cell r="D2777" t="str">
            <v>05050-MD-25-757-621</v>
          </cell>
          <cell r="E2777" t="str">
            <v>05050-MD-25-757-621</v>
          </cell>
          <cell r="F2777" t="str">
            <v>Tank-Main Platform, Structure- (Butane)</v>
          </cell>
          <cell r="G2777">
            <v>0</v>
          </cell>
          <cell r="H2777" t="str">
            <v>VP-1516-148-T-101/2-253</v>
          </cell>
          <cell r="I2777">
            <v>40175</v>
          </cell>
          <cell r="J2777">
            <v>40168</v>
          </cell>
          <cell r="K2777" t="str">
            <v>Y</v>
          </cell>
          <cell r="L2777" t="str">
            <v>Drw</v>
          </cell>
          <cell r="M2777">
            <v>2778</v>
          </cell>
        </row>
        <row r="2778">
          <cell r="C2778" t="str">
            <v>25</v>
          </cell>
          <cell r="D2778" t="str">
            <v>05050-MD-25-757-622</v>
          </cell>
          <cell r="E2778" t="str">
            <v>05050-MD-25-757-622</v>
          </cell>
          <cell r="F2778" t="str">
            <v>Tank-Main Platform, Structure- (Butane)</v>
          </cell>
          <cell r="G2778">
            <v>0</v>
          </cell>
          <cell r="H2778" t="str">
            <v>VP-1516-148-T-101/2-253</v>
          </cell>
          <cell r="I2778">
            <v>40175</v>
          </cell>
          <cell r="J2778">
            <v>40168</v>
          </cell>
          <cell r="K2778" t="str">
            <v>Y</v>
          </cell>
          <cell r="L2778" t="str">
            <v>Drw</v>
          </cell>
          <cell r="M2778">
            <v>2779</v>
          </cell>
        </row>
        <row r="2779">
          <cell r="C2779" t="str">
            <v>25</v>
          </cell>
          <cell r="D2779" t="str">
            <v>05050-MD-25-757-623</v>
          </cell>
          <cell r="E2779" t="str">
            <v>05050-MD-25-757-623</v>
          </cell>
          <cell r="F2779" t="str">
            <v>Tank-Main Platform, Structure- (Butane)</v>
          </cell>
          <cell r="G2779">
            <v>0</v>
          </cell>
          <cell r="H2779" t="str">
            <v>VP-1516-148-T-101/2-253</v>
          </cell>
          <cell r="I2779">
            <v>40175</v>
          </cell>
          <cell r="J2779">
            <v>40168</v>
          </cell>
          <cell r="K2779" t="str">
            <v>Y</v>
          </cell>
          <cell r="L2779" t="str">
            <v>Drw</v>
          </cell>
          <cell r="M2779">
            <v>2780</v>
          </cell>
        </row>
        <row r="2780">
          <cell r="C2780" t="str">
            <v>25</v>
          </cell>
          <cell r="D2780" t="str">
            <v>05050-MD-25-757-624</v>
          </cell>
          <cell r="E2780" t="str">
            <v>05050-MD-25-757-624</v>
          </cell>
          <cell r="F2780" t="str">
            <v>Tank-Main Platform, Structure- (Butane)</v>
          </cell>
          <cell r="G2780">
            <v>0</v>
          </cell>
          <cell r="H2780" t="str">
            <v>VP-1516-148-T-101/2-253</v>
          </cell>
          <cell r="I2780">
            <v>40175</v>
          </cell>
          <cell r="J2780">
            <v>40168</v>
          </cell>
          <cell r="K2780" t="str">
            <v>Y</v>
          </cell>
          <cell r="L2780" t="str">
            <v>Drw</v>
          </cell>
          <cell r="M2780">
            <v>2781</v>
          </cell>
        </row>
        <row r="2781">
          <cell r="C2781" t="str">
            <v>25</v>
          </cell>
          <cell r="D2781" t="str">
            <v>05050-MD-25-757-625</v>
          </cell>
          <cell r="E2781" t="str">
            <v>05050-MD-25-757-625</v>
          </cell>
          <cell r="F2781" t="str">
            <v>Tank-Main Platform, Structure- (Butane)</v>
          </cell>
          <cell r="G2781">
            <v>0</v>
          </cell>
          <cell r="H2781" t="str">
            <v>VP-1516-148-T-101/2-253</v>
          </cell>
          <cell r="I2781">
            <v>40175</v>
          </cell>
          <cell r="J2781">
            <v>40168</v>
          </cell>
          <cell r="K2781" t="str">
            <v>Y</v>
          </cell>
          <cell r="L2781" t="str">
            <v>Drw</v>
          </cell>
          <cell r="M2781">
            <v>2782</v>
          </cell>
        </row>
        <row r="2782">
          <cell r="C2782" t="str">
            <v>25</v>
          </cell>
          <cell r="D2782" t="str">
            <v>05050-MD-25-757-626</v>
          </cell>
          <cell r="E2782" t="str">
            <v>05050-MD-25-757-626</v>
          </cell>
          <cell r="F2782" t="str">
            <v>Tank-Main Platform, Structure- (Butane)</v>
          </cell>
          <cell r="G2782">
            <v>0</v>
          </cell>
          <cell r="H2782" t="str">
            <v>VP-1516-148-T-101/2-253</v>
          </cell>
          <cell r="I2782">
            <v>40175</v>
          </cell>
          <cell r="J2782">
            <v>40168</v>
          </cell>
          <cell r="K2782" t="str">
            <v>Y</v>
          </cell>
          <cell r="L2782" t="str">
            <v>Drw</v>
          </cell>
          <cell r="M2782">
            <v>2783</v>
          </cell>
        </row>
        <row r="2783">
          <cell r="C2783" t="str">
            <v>25</v>
          </cell>
          <cell r="D2783" t="str">
            <v>05050-MD-25-757-627</v>
          </cell>
          <cell r="E2783" t="str">
            <v>05050-MD-25-757-627</v>
          </cell>
          <cell r="F2783" t="str">
            <v>Tank-Main Platform, Structure- (Butane)</v>
          </cell>
          <cell r="G2783">
            <v>0</v>
          </cell>
          <cell r="H2783" t="str">
            <v>VP-1516-148-T-101/2-253</v>
          </cell>
          <cell r="I2783">
            <v>40175</v>
          </cell>
          <cell r="J2783">
            <v>40168</v>
          </cell>
          <cell r="K2783" t="str">
            <v>Y</v>
          </cell>
          <cell r="L2783" t="str">
            <v>Drw</v>
          </cell>
          <cell r="M2783">
            <v>2784</v>
          </cell>
        </row>
        <row r="2784">
          <cell r="C2784" t="str">
            <v>25</v>
          </cell>
          <cell r="D2784" t="str">
            <v>05050-MD-25-757-628</v>
          </cell>
          <cell r="E2784" t="str">
            <v>05050-MD-25-757-628</v>
          </cell>
          <cell r="F2784" t="str">
            <v>Tank-Main Platform, Structure- (Butane)</v>
          </cell>
          <cell r="G2784">
            <v>0</v>
          </cell>
          <cell r="H2784" t="str">
            <v>VP-1516-148-T-101/2-253</v>
          </cell>
          <cell r="I2784">
            <v>40175</v>
          </cell>
          <cell r="J2784">
            <v>40168</v>
          </cell>
          <cell r="K2784" t="str">
            <v>Y</v>
          </cell>
          <cell r="L2784" t="str">
            <v>Drw</v>
          </cell>
          <cell r="M2784">
            <v>2785</v>
          </cell>
        </row>
        <row r="2785">
          <cell r="C2785" t="str">
            <v>25</v>
          </cell>
          <cell r="D2785" t="str">
            <v>05050-MD-25-757-629</v>
          </cell>
          <cell r="E2785" t="str">
            <v>05050-MD-25-757-629</v>
          </cell>
          <cell r="F2785" t="str">
            <v>Tank-Main Platform, Structure- (Butane)</v>
          </cell>
          <cell r="G2785">
            <v>0</v>
          </cell>
          <cell r="H2785" t="str">
            <v>VP-1516-148-T-101/2-253</v>
          </cell>
          <cell r="I2785">
            <v>40175</v>
          </cell>
          <cell r="J2785">
            <v>40168</v>
          </cell>
          <cell r="K2785" t="str">
            <v>Y</v>
          </cell>
          <cell r="L2785" t="str">
            <v>Drw</v>
          </cell>
          <cell r="M2785">
            <v>2786</v>
          </cell>
        </row>
        <row r="2786">
          <cell r="C2786" t="str">
            <v>25</v>
          </cell>
          <cell r="D2786" t="str">
            <v>05050-MD-25-757-630</v>
          </cell>
          <cell r="E2786" t="str">
            <v>05050-MD-25-757-630</v>
          </cell>
          <cell r="F2786" t="str">
            <v>Tank-Main Platform, Structure- (Butane)</v>
          </cell>
          <cell r="G2786">
            <v>0</v>
          </cell>
          <cell r="H2786" t="str">
            <v>VP-1516-148-T-101/2-253</v>
          </cell>
          <cell r="I2786">
            <v>40175</v>
          </cell>
          <cell r="J2786">
            <v>40168</v>
          </cell>
          <cell r="K2786" t="str">
            <v>Y</v>
          </cell>
          <cell r="L2786" t="str">
            <v>Drw</v>
          </cell>
          <cell r="M2786">
            <v>2787</v>
          </cell>
        </row>
        <row r="2787">
          <cell r="C2787" t="str">
            <v>25</v>
          </cell>
          <cell r="D2787" t="str">
            <v>05050-MD-25-757-631</v>
          </cell>
          <cell r="E2787" t="str">
            <v>05050-MD-25-757-631</v>
          </cell>
          <cell r="F2787" t="str">
            <v>Tank-Main Platform, Structure- (Butane)</v>
          </cell>
          <cell r="G2787">
            <v>0</v>
          </cell>
          <cell r="H2787" t="str">
            <v>VP-1516-148-T-101/2-253</v>
          </cell>
          <cell r="I2787">
            <v>40175</v>
          </cell>
          <cell r="J2787">
            <v>40168</v>
          </cell>
          <cell r="K2787" t="str">
            <v>Y</v>
          </cell>
          <cell r="L2787" t="str">
            <v>Drw</v>
          </cell>
          <cell r="M2787">
            <v>2788</v>
          </cell>
        </row>
        <row r="2788">
          <cell r="C2788" t="str">
            <v>25</v>
          </cell>
          <cell r="D2788" t="str">
            <v>05050-MD-25-757-632</v>
          </cell>
          <cell r="E2788" t="str">
            <v>05050-MD-25-757-632</v>
          </cell>
          <cell r="F2788" t="str">
            <v>Tank-Main Platform, Structure- (Butane)</v>
          </cell>
          <cell r="G2788">
            <v>0</v>
          </cell>
          <cell r="H2788" t="str">
            <v>VP-1516-148-T-101/2-253</v>
          </cell>
          <cell r="I2788">
            <v>40175</v>
          </cell>
          <cell r="J2788">
            <v>40168</v>
          </cell>
          <cell r="K2788" t="str">
            <v>Y</v>
          </cell>
          <cell r="L2788" t="str">
            <v>Drw</v>
          </cell>
          <cell r="M2788">
            <v>2789</v>
          </cell>
        </row>
        <row r="2789">
          <cell r="C2789" t="str">
            <v>25</v>
          </cell>
          <cell r="D2789" t="str">
            <v>05050-MD-25-757-633</v>
          </cell>
          <cell r="E2789" t="str">
            <v>05050-MD-25-757-633</v>
          </cell>
          <cell r="F2789" t="str">
            <v>Tank-Main Platform, Structure- (Butane)</v>
          </cell>
          <cell r="G2789">
            <v>0</v>
          </cell>
          <cell r="H2789" t="str">
            <v>VP-1516-148-T-101/2-253</v>
          </cell>
          <cell r="I2789">
            <v>40175</v>
          </cell>
          <cell r="J2789">
            <v>40168</v>
          </cell>
          <cell r="K2789" t="str">
            <v>Y</v>
          </cell>
          <cell r="L2789" t="str">
            <v>Drw</v>
          </cell>
          <cell r="M2789">
            <v>2790</v>
          </cell>
        </row>
        <row r="2790">
          <cell r="C2790" t="str">
            <v>25</v>
          </cell>
          <cell r="D2790" t="str">
            <v>05050-MD-25-757-634</v>
          </cell>
          <cell r="E2790" t="str">
            <v>05050-MD-25-757-634</v>
          </cell>
          <cell r="F2790" t="str">
            <v>Tank-Main Platform, Structure- (Butane)</v>
          </cell>
          <cell r="G2790">
            <v>0</v>
          </cell>
          <cell r="H2790" t="str">
            <v>VP-1516-148-T-101/2-253</v>
          </cell>
          <cell r="I2790">
            <v>40175</v>
          </cell>
          <cell r="J2790">
            <v>40168</v>
          </cell>
          <cell r="K2790" t="str">
            <v>Y</v>
          </cell>
          <cell r="L2790" t="str">
            <v>Drw</v>
          </cell>
          <cell r="M2790">
            <v>2791</v>
          </cell>
        </row>
        <row r="2791">
          <cell r="C2791" t="str">
            <v>25</v>
          </cell>
          <cell r="D2791" t="str">
            <v>05050-MD-25-757-635</v>
          </cell>
          <cell r="E2791" t="str">
            <v>05050-MD-25-757-635</v>
          </cell>
          <cell r="F2791" t="str">
            <v>Tank-Main Platform, Structure- (Butane)</v>
          </cell>
          <cell r="G2791">
            <v>0</v>
          </cell>
          <cell r="H2791" t="str">
            <v>VP-1516-148-T-101/2-253</v>
          </cell>
          <cell r="I2791">
            <v>40175</v>
          </cell>
          <cell r="J2791">
            <v>40168</v>
          </cell>
          <cell r="K2791" t="str">
            <v>Y</v>
          </cell>
          <cell r="L2791" t="str">
            <v>Drw</v>
          </cell>
          <cell r="M2791">
            <v>2792</v>
          </cell>
        </row>
        <row r="2792">
          <cell r="C2792" t="str">
            <v>25</v>
          </cell>
          <cell r="D2792" t="str">
            <v>05050-MD-25-757-636</v>
          </cell>
          <cell r="E2792" t="str">
            <v>05050-MD-25-757-636</v>
          </cell>
          <cell r="F2792" t="str">
            <v>Tank-Main Platform, Structure- (Butane)</v>
          </cell>
          <cell r="G2792">
            <v>0</v>
          </cell>
          <cell r="H2792" t="str">
            <v>VP-1516-148-T-101/2-253</v>
          </cell>
          <cell r="I2792">
            <v>40175</v>
          </cell>
          <cell r="J2792">
            <v>40168</v>
          </cell>
          <cell r="K2792" t="str">
            <v>Y</v>
          </cell>
          <cell r="L2792" t="str">
            <v>Drw</v>
          </cell>
          <cell r="M2792">
            <v>2793</v>
          </cell>
        </row>
        <row r="2793">
          <cell r="C2793" t="str">
            <v>25</v>
          </cell>
          <cell r="D2793" t="str">
            <v>05050-MD-25-757-637</v>
          </cell>
          <cell r="E2793" t="str">
            <v>05050-MD-25-757-637</v>
          </cell>
          <cell r="F2793" t="str">
            <v>Tank-Main Platform, Structure- (Butane)</v>
          </cell>
          <cell r="G2793">
            <v>0</v>
          </cell>
          <cell r="H2793" t="str">
            <v>VP-1516-148-T-101/2-253</v>
          </cell>
          <cell r="I2793">
            <v>40175</v>
          </cell>
          <cell r="J2793">
            <v>40168</v>
          </cell>
          <cell r="K2793" t="str">
            <v>Y</v>
          </cell>
          <cell r="L2793" t="str">
            <v>Drw</v>
          </cell>
          <cell r="M2793">
            <v>2794</v>
          </cell>
        </row>
        <row r="2794">
          <cell r="C2794" t="str">
            <v>25</v>
          </cell>
          <cell r="D2794" t="str">
            <v>05050-MD-25-757-638</v>
          </cell>
          <cell r="E2794" t="str">
            <v>05050-MD-25-757-638</v>
          </cell>
          <cell r="F2794" t="str">
            <v>Tank-Main Platform, Structure- (Butane)</v>
          </cell>
          <cell r="G2794">
            <v>0</v>
          </cell>
          <cell r="H2794" t="str">
            <v>VP-1516-148-T-101/2-253</v>
          </cell>
          <cell r="I2794">
            <v>40175</v>
          </cell>
          <cell r="J2794">
            <v>40168</v>
          </cell>
          <cell r="K2794" t="str">
            <v>Y</v>
          </cell>
          <cell r="L2794" t="str">
            <v>Drw</v>
          </cell>
          <cell r="M2794">
            <v>2795</v>
          </cell>
        </row>
        <row r="2795">
          <cell r="C2795" t="str">
            <v>25</v>
          </cell>
          <cell r="D2795" t="str">
            <v>05050-MD-25-757-639</v>
          </cell>
          <cell r="E2795" t="str">
            <v>05050-MD-25-757-639</v>
          </cell>
          <cell r="F2795" t="str">
            <v>Tank-Main Platform, Structure- (Butane)</v>
          </cell>
          <cell r="G2795">
            <v>0</v>
          </cell>
          <cell r="H2795" t="str">
            <v>VP-1516-148-T-101/2-253</v>
          </cell>
          <cell r="I2795">
            <v>40175</v>
          </cell>
          <cell r="J2795">
            <v>40168</v>
          </cell>
          <cell r="K2795" t="str">
            <v>Y</v>
          </cell>
          <cell r="L2795" t="str">
            <v>Drw</v>
          </cell>
          <cell r="M2795">
            <v>2796</v>
          </cell>
        </row>
        <row r="2796">
          <cell r="C2796" t="str">
            <v>25</v>
          </cell>
          <cell r="D2796" t="str">
            <v>05050-MD-25-757-640</v>
          </cell>
          <cell r="E2796" t="str">
            <v>05050-MD-25-757-640</v>
          </cell>
          <cell r="F2796" t="str">
            <v>Tank-Main Platform, Structure- (Butane)</v>
          </cell>
          <cell r="G2796">
            <v>0</v>
          </cell>
          <cell r="H2796" t="str">
            <v>VP-1516-148-T-101/2-253</v>
          </cell>
          <cell r="I2796">
            <v>40175</v>
          </cell>
          <cell r="J2796">
            <v>40168</v>
          </cell>
          <cell r="K2796" t="str">
            <v>Y</v>
          </cell>
          <cell r="L2796" t="str">
            <v>Drw</v>
          </cell>
          <cell r="M2796">
            <v>2797</v>
          </cell>
        </row>
        <row r="2797">
          <cell r="C2797" t="str">
            <v>25</v>
          </cell>
          <cell r="D2797" t="str">
            <v>05050-MD-25-757-641</v>
          </cell>
          <cell r="E2797" t="str">
            <v>05050-MD-25-757-641</v>
          </cell>
          <cell r="F2797" t="str">
            <v>Tank-Main Platform, Structure- (Butane)</v>
          </cell>
          <cell r="G2797">
            <v>0</v>
          </cell>
          <cell r="H2797" t="str">
            <v>VP-1516-148-T-101/2-253</v>
          </cell>
          <cell r="I2797">
            <v>40175</v>
          </cell>
          <cell r="J2797">
            <v>40168</v>
          </cell>
          <cell r="K2797" t="str">
            <v>Y</v>
          </cell>
          <cell r="L2797" t="str">
            <v>Drw</v>
          </cell>
          <cell r="M2797">
            <v>2798</v>
          </cell>
        </row>
        <row r="2798">
          <cell r="C2798" t="str">
            <v>25</v>
          </cell>
          <cell r="D2798" t="str">
            <v>05050-MD-25-757-642</v>
          </cell>
          <cell r="E2798" t="str">
            <v>05050-MD-25-757-642</v>
          </cell>
          <cell r="F2798" t="str">
            <v>Tank-Main Platform, Structure- (Butane)</v>
          </cell>
          <cell r="G2798">
            <v>0</v>
          </cell>
          <cell r="H2798" t="str">
            <v>VP-1516-148-T-101/2-253</v>
          </cell>
          <cell r="I2798">
            <v>40175</v>
          </cell>
          <cell r="J2798">
            <v>40168</v>
          </cell>
          <cell r="K2798" t="str">
            <v>Y</v>
          </cell>
          <cell r="L2798" t="str">
            <v>Drw</v>
          </cell>
          <cell r="M2798">
            <v>2799</v>
          </cell>
        </row>
        <row r="2799">
          <cell r="C2799" t="str">
            <v>25</v>
          </cell>
          <cell r="D2799" t="str">
            <v>05050-MD-25-757-643</v>
          </cell>
          <cell r="E2799" t="str">
            <v>05050-MD-25-757-643</v>
          </cell>
          <cell r="F2799" t="str">
            <v>Tank-Main Platform, Structure- (Butane)</v>
          </cell>
          <cell r="G2799">
            <v>0</v>
          </cell>
          <cell r="H2799" t="str">
            <v>VP-1516-148-T-101/2-253</v>
          </cell>
          <cell r="I2799">
            <v>40175</v>
          </cell>
          <cell r="J2799">
            <v>40168</v>
          </cell>
          <cell r="K2799" t="str">
            <v>Y</v>
          </cell>
          <cell r="L2799" t="str">
            <v>Drw</v>
          </cell>
          <cell r="M2799">
            <v>2800</v>
          </cell>
        </row>
        <row r="2800">
          <cell r="C2800" t="str">
            <v>25</v>
          </cell>
          <cell r="D2800" t="str">
            <v>05050-MD-25-757-644</v>
          </cell>
          <cell r="E2800" t="str">
            <v>05050-MD-25-757-644</v>
          </cell>
          <cell r="F2800" t="str">
            <v>Tank-Main Platform, Structure- (Butane)</v>
          </cell>
          <cell r="G2800">
            <v>0</v>
          </cell>
          <cell r="H2800" t="str">
            <v>VP-1516-148-T-101/2-253</v>
          </cell>
          <cell r="I2800">
            <v>40175</v>
          </cell>
          <cell r="J2800">
            <v>40168</v>
          </cell>
          <cell r="K2800" t="str">
            <v>Y</v>
          </cell>
          <cell r="L2800" t="str">
            <v>Drw</v>
          </cell>
          <cell r="M2800">
            <v>2801</v>
          </cell>
        </row>
        <row r="2801">
          <cell r="C2801" t="str">
            <v>25</v>
          </cell>
          <cell r="D2801" t="str">
            <v>05050-MD-25-757-645</v>
          </cell>
          <cell r="E2801" t="str">
            <v>05050-MD-25-757-645</v>
          </cell>
          <cell r="F2801" t="str">
            <v>Tank-Main Platform, Structure- (Butane)</v>
          </cell>
          <cell r="G2801">
            <v>0</v>
          </cell>
          <cell r="H2801" t="str">
            <v>VP-1516-148-T-101/2-253</v>
          </cell>
          <cell r="I2801">
            <v>40175</v>
          </cell>
          <cell r="J2801">
            <v>40168</v>
          </cell>
          <cell r="K2801" t="str">
            <v>Y</v>
          </cell>
          <cell r="L2801" t="str">
            <v>Drw</v>
          </cell>
          <cell r="M2801">
            <v>2802</v>
          </cell>
        </row>
        <row r="2802">
          <cell r="C2802" t="str">
            <v>25</v>
          </cell>
          <cell r="D2802" t="str">
            <v>05050-MD-25-757-646</v>
          </cell>
          <cell r="E2802" t="str">
            <v>05050-MD-25-757-646</v>
          </cell>
          <cell r="F2802" t="str">
            <v>Tank-Main Platform, Structure- (Butane)</v>
          </cell>
          <cell r="G2802">
            <v>0</v>
          </cell>
          <cell r="H2802" t="str">
            <v>VP-1516-148-T-101/2-253</v>
          </cell>
          <cell r="I2802">
            <v>40175</v>
          </cell>
          <cell r="J2802">
            <v>40168</v>
          </cell>
          <cell r="K2802" t="str">
            <v>Y</v>
          </cell>
          <cell r="L2802" t="str">
            <v>Drw</v>
          </cell>
          <cell r="M2802">
            <v>2803</v>
          </cell>
        </row>
        <row r="2803">
          <cell r="C2803" t="str">
            <v>25</v>
          </cell>
          <cell r="D2803" t="str">
            <v>05050-MD-25-757-647</v>
          </cell>
          <cell r="E2803" t="str">
            <v>05050-MD-25-757-647</v>
          </cell>
          <cell r="F2803" t="str">
            <v>Tank-Main Platform, Structure- (Butane)</v>
          </cell>
          <cell r="G2803">
            <v>0</v>
          </cell>
          <cell r="H2803" t="str">
            <v>VP-1516-148-T-101/2-253</v>
          </cell>
          <cell r="I2803">
            <v>40175</v>
          </cell>
          <cell r="J2803">
            <v>40168</v>
          </cell>
          <cell r="K2803" t="str">
            <v>Y</v>
          </cell>
          <cell r="L2803" t="str">
            <v>Drw</v>
          </cell>
          <cell r="M2803">
            <v>2804</v>
          </cell>
        </row>
        <row r="2804">
          <cell r="C2804" t="str">
            <v>25</v>
          </cell>
          <cell r="D2804" t="str">
            <v>05050-MD-25-757-648</v>
          </cell>
          <cell r="E2804" t="str">
            <v>05050-MD-25-757-648</v>
          </cell>
          <cell r="F2804" t="str">
            <v>Tank-Main Platform, Structure- (Butane)</v>
          </cell>
          <cell r="G2804">
            <v>0</v>
          </cell>
          <cell r="H2804" t="str">
            <v>VP-1516-148-T-101/2-253</v>
          </cell>
          <cell r="I2804">
            <v>40175</v>
          </cell>
          <cell r="J2804">
            <v>40168</v>
          </cell>
          <cell r="K2804" t="str">
            <v>Y</v>
          </cell>
          <cell r="L2804" t="str">
            <v>Drw</v>
          </cell>
          <cell r="M2804">
            <v>2805</v>
          </cell>
        </row>
        <row r="2805">
          <cell r="C2805" t="str">
            <v>25</v>
          </cell>
          <cell r="D2805" t="str">
            <v>05050-MD-25-757-649</v>
          </cell>
          <cell r="E2805" t="str">
            <v>05050-MD-25-757-649</v>
          </cell>
          <cell r="F2805" t="str">
            <v>Tank-Main Platform, Structure- (Butane)</v>
          </cell>
          <cell r="G2805">
            <v>0</v>
          </cell>
          <cell r="H2805" t="str">
            <v>VP-1516-148-T-101/2-253</v>
          </cell>
          <cell r="I2805">
            <v>40175</v>
          </cell>
          <cell r="J2805">
            <v>40168</v>
          </cell>
          <cell r="K2805" t="str">
            <v>Y</v>
          </cell>
          <cell r="L2805" t="str">
            <v>Drw</v>
          </cell>
          <cell r="M2805">
            <v>2806</v>
          </cell>
        </row>
        <row r="2806">
          <cell r="C2806" t="str">
            <v>25</v>
          </cell>
          <cell r="D2806" t="str">
            <v>05050-MD-25-757-650</v>
          </cell>
          <cell r="E2806" t="str">
            <v>05050-MD-25-757-650</v>
          </cell>
          <cell r="F2806" t="str">
            <v>Tank-Main Platform, Structure- (Butane)</v>
          </cell>
          <cell r="G2806">
            <v>0</v>
          </cell>
          <cell r="H2806" t="str">
            <v>VP-1516-148-T-101/2-253</v>
          </cell>
          <cell r="I2806">
            <v>40175</v>
          </cell>
          <cell r="J2806">
            <v>40168</v>
          </cell>
          <cell r="K2806" t="str">
            <v>Y</v>
          </cell>
          <cell r="L2806" t="str">
            <v>Drw</v>
          </cell>
          <cell r="M2806">
            <v>2807</v>
          </cell>
        </row>
        <row r="2807">
          <cell r="C2807" t="str">
            <v>25</v>
          </cell>
          <cell r="D2807" t="str">
            <v>05050-MD-25-757-651</v>
          </cell>
          <cell r="E2807" t="str">
            <v>05050-MD-25-757-651</v>
          </cell>
          <cell r="F2807" t="str">
            <v>Tank-Main Platform, Structure- (Butane)</v>
          </cell>
          <cell r="G2807">
            <v>0</v>
          </cell>
          <cell r="H2807" t="str">
            <v>VP-1516-148-T-101/2-253</v>
          </cell>
          <cell r="I2807">
            <v>40175</v>
          </cell>
          <cell r="J2807">
            <v>40168</v>
          </cell>
          <cell r="K2807" t="str">
            <v>Y</v>
          </cell>
          <cell r="L2807" t="str">
            <v>Drw</v>
          </cell>
          <cell r="M2807">
            <v>2808</v>
          </cell>
        </row>
        <row r="2808">
          <cell r="C2808" t="str">
            <v>25</v>
          </cell>
          <cell r="D2808" t="str">
            <v>05050-MD-25-757-652</v>
          </cell>
          <cell r="E2808" t="str">
            <v>05050-MD-25-757-652</v>
          </cell>
          <cell r="F2808" t="str">
            <v>Tank-Main Platform, Structure- (Butane)</v>
          </cell>
          <cell r="G2808">
            <v>0</v>
          </cell>
          <cell r="H2808" t="str">
            <v>VP-1516-148-T-101/2-253</v>
          </cell>
          <cell r="I2808">
            <v>40175</v>
          </cell>
          <cell r="J2808">
            <v>40168</v>
          </cell>
          <cell r="K2808" t="str">
            <v>Y</v>
          </cell>
          <cell r="L2808" t="str">
            <v>Drw</v>
          </cell>
          <cell r="M2808">
            <v>2809</v>
          </cell>
        </row>
        <row r="2809">
          <cell r="C2809" t="str">
            <v>25</v>
          </cell>
          <cell r="D2809" t="str">
            <v>05050-MD-25-757-653</v>
          </cell>
          <cell r="E2809" t="str">
            <v>05050-MD-25-757-653</v>
          </cell>
          <cell r="F2809" t="str">
            <v>Tank-Main Platform, Structure- (Butane)</v>
          </cell>
          <cell r="G2809">
            <v>0</v>
          </cell>
          <cell r="H2809" t="str">
            <v>VP-1516-148-T-101/2-253</v>
          </cell>
          <cell r="I2809">
            <v>40175</v>
          </cell>
          <cell r="J2809">
            <v>40168</v>
          </cell>
          <cell r="K2809" t="str">
            <v>Y</v>
          </cell>
          <cell r="L2809" t="str">
            <v>Drw</v>
          </cell>
          <cell r="M2809">
            <v>2810</v>
          </cell>
        </row>
        <row r="2810">
          <cell r="C2810" t="str">
            <v>25</v>
          </cell>
          <cell r="D2810" t="str">
            <v>05050-MD-25-757-654</v>
          </cell>
          <cell r="E2810" t="str">
            <v>05050-MD-25-757-654</v>
          </cell>
          <cell r="F2810" t="str">
            <v>Tank-Main Platform, Structure- (Butane)</v>
          </cell>
          <cell r="G2810">
            <v>0</v>
          </cell>
          <cell r="H2810" t="str">
            <v>VP-1516-148-T-101/2-253</v>
          </cell>
          <cell r="I2810">
            <v>40175</v>
          </cell>
          <cell r="J2810">
            <v>40168</v>
          </cell>
          <cell r="K2810" t="str">
            <v>Y</v>
          </cell>
          <cell r="L2810" t="str">
            <v>Drw</v>
          </cell>
          <cell r="M2810">
            <v>2811</v>
          </cell>
        </row>
        <row r="2811">
          <cell r="C2811" t="str">
            <v>25</v>
          </cell>
          <cell r="D2811" t="str">
            <v>05050-MD-25-757-655</v>
          </cell>
          <cell r="E2811" t="str">
            <v>05050-MD-25-757-655</v>
          </cell>
          <cell r="F2811" t="str">
            <v>Tank-Main Platform, Structure- (Butane)</v>
          </cell>
          <cell r="G2811">
            <v>0</v>
          </cell>
          <cell r="H2811" t="str">
            <v>VP-1516-148-T-101/2-253</v>
          </cell>
          <cell r="I2811">
            <v>40175</v>
          </cell>
          <cell r="J2811">
            <v>40168</v>
          </cell>
          <cell r="K2811" t="str">
            <v>Y</v>
          </cell>
          <cell r="L2811" t="str">
            <v>Drw</v>
          </cell>
          <cell r="M2811">
            <v>2812</v>
          </cell>
        </row>
        <row r="2812">
          <cell r="C2812" t="str">
            <v>25</v>
          </cell>
          <cell r="D2812" t="str">
            <v>05050-MD-25-757-656</v>
          </cell>
          <cell r="E2812" t="str">
            <v>05050-MD-25-757-656</v>
          </cell>
          <cell r="F2812" t="str">
            <v>Tank-Main Platform, Structure- (Butane)</v>
          </cell>
          <cell r="G2812">
            <v>0</v>
          </cell>
          <cell r="H2812" t="str">
            <v>VP-1516-148-T-101/2-253</v>
          </cell>
          <cell r="I2812">
            <v>40175</v>
          </cell>
          <cell r="J2812">
            <v>40168</v>
          </cell>
          <cell r="K2812" t="str">
            <v>Y</v>
          </cell>
          <cell r="L2812" t="str">
            <v>Drw</v>
          </cell>
          <cell r="M2812">
            <v>2813</v>
          </cell>
        </row>
        <row r="2813">
          <cell r="C2813" t="str">
            <v>25</v>
          </cell>
          <cell r="D2813" t="str">
            <v>05050-MD-25-757-657</v>
          </cell>
          <cell r="E2813" t="str">
            <v>05050-MD-25-757-657</v>
          </cell>
          <cell r="F2813" t="str">
            <v>Tank-Main Platform, Structure- (Butane)</v>
          </cell>
          <cell r="G2813">
            <v>0</v>
          </cell>
          <cell r="H2813" t="str">
            <v>VP-1516-148-T-101/2-253</v>
          </cell>
          <cell r="I2813">
            <v>40175</v>
          </cell>
          <cell r="J2813">
            <v>40168</v>
          </cell>
          <cell r="K2813" t="str">
            <v>Y</v>
          </cell>
          <cell r="L2813" t="str">
            <v>Drw</v>
          </cell>
          <cell r="M2813">
            <v>2814</v>
          </cell>
        </row>
        <row r="2814">
          <cell r="C2814" t="str">
            <v>25</v>
          </cell>
          <cell r="D2814" t="str">
            <v>05050-MD-25-757-658</v>
          </cell>
          <cell r="E2814" t="str">
            <v>05050-MD-25-757-658</v>
          </cell>
          <cell r="F2814" t="str">
            <v>Tank-Main Platform, Structure- (Butane)</v>
          </cell>
          <cell r="G2814">
            <v>0</v>
          </cell>
          <cell r="H2814" t="str">
            <v>VP-1516-148-T-101/2-253</v>
          </cell>
          <cell r="I2814">
            <v>40175</v>
          </cell>
          <cell r="J2814">
            <v>40168</v>
          </cell>
          <cell r="K2814" t="str">
            <v>Y</v>
          </cell>
          <cell r="L2814" t="str">
            <v>Drw</v>
          </cell>
          <cell r="M2814">
            <v>2815</v>
          </cell>
        </row>
        <row r="2815">
          <cell r="C2815" t="str">
            <v>25</v>
          </cell>
          <cell r="D2815" t="str">
            <v>05050-MD-25-757-659</v>
          </cell>
          <cell r="E2815" t="str">
            <v>05050-MD-25-757-659</v>
          </cell>
          <cell r="F2815" t="str">
            <v>Tank-Main Platform, Structure- (Butane)</v>
          </cell>
          <cell r="G2815">
            <v>0</v>
          </cell>
          <cell r="H2815" t="str">
            <v>VP-1516-148-T-101/2-253</v>
          </cell>
          <cell r="I2815">
            <v>40175</v>
          </cell>
          <cell r="J2815">
            <v>40168</v>
          </cell>
          <cell r="K2815" t="str">
            <v>Y</v>
          </cell>
          <cell r="L2815" t="str">
            <v>Drw</v>
          </cell>
          <cell r="M2815">
            <v>2816</v>
          </cell>
        </row>
        <row r="2816">
          <cell r="C2816" t="str">
            <v>25</v>
          </cell>
          <cell r="D2816" t="str">
            <v>05050-MD-25-757-660</v>
          </cell>
          <cell r="E2816" t="str">
            <v>05050-MD-25-757-660</v>
          </cell>
          <cell r="F2816" t="str">
            <v>Tank-Main Platform, Structure- (Butane)</v>
          </cell>
          <cell r="G2816">
            <v>0</v>
          </cell>
          <cell r="H2816" t="str">
            <v>VP-1516-148-T-101/2-253</v>
          </cell>
          <cell r="I2816">
            <v>40175</v>
          </cell>
          <cell r="J2816">
            <v>40168</v>
          </cell>
          <cell r="K2816" t="str">
            <v>Y</v>
          </cell>
          <cell r="L2816" t="str">
            <v>Drw</v>
          </cell>
          <cell r="M2816">
            <v>2817</v>
          </cell>
        </row>
        <row r="2817">
          <cell r="C2817" t="str">
            <v>25</v>
          </cell>
          <cell r="D2817" t="str">
            <v>05050-MD-25-757-661</v>
          </cell>
          <cell r="E2817" t="str">
            <v>05050-MD-25-757-661</v>
          </cell>
          <cell r="F2817" t="str">
            <v>Tank-Main Platform, Structure- (Butane)</v>
          </cell>
          <cell r="G2817">
            <v>0</v>
          </cell>
          <cell r="H2817" t="str">
            <v>VP-1516-148-T-101/2-253</v>
          </cell>
          <cell r="I2817">
            <v>40175</v>
          </cell>
          <cell r="J2817">
            <v>40168</v>
          </cell>
          <cell r="K2817" t="str">
            <v>Y</v>
          </cell>
          <cell r="L2817" t="str">
            <v>Drw</v>
          </cell>
          <cell r="M2817">
            <v>2818</v>
          </cell>
        </row>
        <row r="2818">
          <cell r="C2818" t="str">
            <v>25</v>
          </cell>
          <cell r="D2818" t="str">
            <v>05050-MD-25-757-662</v>
          </cell>
          <cell r="E2818" t="str">
            <v>05050-MD-25-757-662</v>
          </cell>
          <cell r="F2818" t="str">
            <v>Tank-Main Platform, Structure- (Butane)</v>
          </cell>
          <cell r="G2818">
            <v>0</v>
          </cell>
          <cell r="H2818" t="str">
            <v>VP-1516-148-T-101/2-253</v>
          </cell>
          <cell r="I2818">
            <v>40175</v>
          </cell>
          <cell r="J2818">
            <v>40168</v>
          </cell>
          <cell r="K2818" t="str">
            <v>Y</v>
          </cell>
          <cell r="L2818" t="str">
            <v>Drw</v>
          </cell>
          <cell r="M2818">
            <v>2819</v>
          </cell>
        </row>
        <row r="2819">
          <cell r="C2819" t="str">
            <v>25</v>
          </cell>
          <cell r="D2819" t="str">
            <v>05050-MD-25-757-663</v>
          </cell>
          <cell r="E2819" t="str">
            <v>05050-MD-25-757-663</v>
          </cell>
          <cell r="F2819" t="str">
            <v>Tank-Main Platform, Structure- (Butane)</v>
          </cell>
          <cell r="G2819">
            <v>0</v>
          </cell>
          <cell r="H2819" t="str">
            <v>VP-1516-148-T-101/2-253</v>
          </cell>
          <cell r="I2819">
            <v>40175</v>
          </cell>
          <cell r="J2819">
            <v>40168</v>
          </cell>
          <cell r="K2819" t="str">
            <v>Y</v>
          </cell>
          <cell r="L2819" t="str">
            <v>Drw</v>
          </cell>
          <cell r="M2819">
            <v>2820</v>
          </cell>
        </row>
        <row r="2820">
          <cell r="C2820" t="str">
            <v>25</v>
          </cell>
          <cell r="D2820" t="str">
            <v>05050-MD-25-757-664</v>
          </cell>
          <cell r="E2820" t="str">
            <v>05050-MD-25-757-664</v>
          </cell>
          <cell r="F2820" t="str">
            <v>Tank-Main Platform, Structure- (Butane)</v>
          </cell>
          <cell r="G2820">
            <v>0</v>
          </cell>
          <cell r="H2820" t="str">
            <v>VP-1516-148-T-101/2-253</v>
          </cell>
          <cell r="I2820">
            <v>40175</v>
          </cell>
          <cell r="J2820">
            <v>40168</v>
          </cell>
          <cell r="K2820" t="str">
            <v>Y</v>
          </cell>
          <cell r="L2820" t="str">
            <v>Drw</v>
          </cell>
          <cell r="M2820">
            <v>2821</v>
          </cell>
        </row>
        <row r="2821">
          <cell r="C2821" t="str">
            <v>25</v>
          </cell>
          <cell r="D2821" t="str">
            <v>05050-MD-25-757-665</v>
          </cell>
          <cell r="E2821" t="str">
            <v>05050-MD-25-757-665</v>
          </cell>
          <cell r="F2821" t="str">
            <v>Tank-Main Platform, Structure- (Butane)</v>
          </cell>
          <cell r="G2821">
            <v>0</v>
          </cell>
          <cell r="H2821" t="str">
            <v>VP-1516-148-T-101/2-253</v>
          </cell>
          <cell r="I2821">
            <v>40175</v>
          </cell>
          <cell r="J2821">
            <v>40168</v>
          </cell>
          <cell r="K2821" t="str">
            <v>Y</v>
          </cell>
          <cell r="L2821" t="str">
            <v>Drw</v>
          </cell>
          <cell r="M2821">
            <v>2822</v>
          </cell>
        </row>
        <row r="2822">
          <cell r="C2822" t="str">
            <v>25</v>
          </cell>
          <cell r="D2822" t="str">
            <v>05050-MD-25-757-666</v>
          </cell>
          <cell r="E2822" t="str">
            <v>05050-MD-25-757-666</v>
          </cell>
          <cell r="F2822" t="str">
            <v>Tank-Main Platform, Structure- (Butane)</v>
          </cell>
          <cell r="G2822">
            <v>0</v>
          </cell>
          <cell r="H2822" t="str">
            <v>VP-1516-148-T-101/2-253</v>
          </cell>
          <cell r="I2822">
            <v>40175</v>
          </cell>
          <cell r="J2822">
            <v>40168</v>
          </cell>
          <cell r="K2822" t="str">
            <v>Y</v>
          </cell>
          <cell r="L2822" t="str">
            <v>Drw</v>
          </cell>
          <cell r="M2822">
            <v>2823</v>
          </cell>
        </row>
        <row r="2823">
          <cell r="C2823" t="str">
            <v>25</v>
          </cell>
          <cell r="D2823" t="str">
            <v>05050-MD-25-757-667</v>
          </cell>
          <cell r="E2823" t="str">
            <v>05050-MD-25-757-667</v>
          </cell>
          <cell r="F2823" t="str">
            <v>Tank-Main Platform, Structure- (Butane)</v>
          </cell>
          <cell r="G2823">
            <v>0</v>
          </cell>
          <cell r="H2823" t="str">
            <v>VP-1516-148-T-101/2-253</v>
          </cell>
          <cell r="I2823">
            <v>40175</v>
          </cell>
          <cell r="J2823">
            <v>40168</v>
          </cell>
          <cell r="K2823" t="str">
            <v>Y</v>
          </cell>
          <cell r="L2823" t="str">
            <v>Drw</v>
          </cell>
          <cell r="M2823">
            <v>2824</v>
          </cell>
        </row>
        <row r="2824">
          <cell r="C2824" t="str">
            <v>25</v>
          </cell>
          <cell r="D2824" t="str">
            <v>05050-MD-25-757-668</v>
          </cell>
          <cell r="E2824" t="str">
            <v>05050-MD-25-757-668</v>
          </cell>
          <cell r="F2824" t="str">
            <v>Tank-Main Platform, Structure- (Butane)</v>
          </cell>
          <cell r="G2824">
            <v>0</v>
          </cell>
          <cell r="H2824" t="str">
            <v>VP-1516-148-T-101/2-253</v>
          </cell>
          <cell r="I2824">
            <v>40175</v>
          </cell>
          <cell r="J2824">
            <v>40168</v>
          </cell>
          <cell r="K2824" t="str">
            <v>Y</v>
          </cell>
          <cell r="L2824" t="str">
            <v>Drw</v>
          </cell>
          <cell r="M2824">
            <v>2825</v>
          </cell>
        </row>
        <row r="2825">
          <cell r="C2825" t="str">
            <v>25</v>
          </cell>
          <cell r="D2825" t="str">
            <v>05050-MD-25-757-669</v>
          </cell>
          <cell r="E2825" t="str">
            <v>05050-MD-25-757-669</v>
          </cell>
          <cell r="F2825" t="str">
            <v>Tank-Main Platform, Structure- (Butane)</v>
          </cell>
          <cell r="G2825">
            <v>0</v>
          </cell>
          <cell r="H2825" t="str">
            <v>VP-1516-148-T-101/2-253</v>
          </cell>
          <cell r="I2825">
            <v>40175</v>
          </cell>
          <cell r="J2825">
            <v>40168</v>
          </cell>
          <cell r="K2825" t="str">
            <v>Y</v>
          </cell>
          <cell r="L2825" t="str">
            <v>Drw</v>
          </cell>
          <cell r="M2825">
            <v>2826</v>
          </cell>
        </row>
        <row r="2826">
          <cell r="C2826" t="str">
            <v>25</v>
          </cell>
          <cell r="D2826" t="str">
            <v>05050-MD-25-757-670</v>
          </cell>
          <cell r="E2826" t="str">
            <v>05050-MD-25-757-670</v>
          </cell>
          <cell r="F2826" t="str">
            <v>Tank-Main Platform, Structure- (Butane)</v>
          </cell>
          <cell r="G2826">
            <v>0</v>
          </cell>
          <cell r="H2826" t="str">
            <v>VP-1516-148-T-101/2-253</v>
          </cell>
          <cell r="I2826">
            <v>40175</v>
          </cell>
          <cell r="J2826">
            <v>40168</v>
          </cell>
          <cell r="K2826" t="str">
            <v>Y</v>
          </cell>
          <cell r="L2826" t="str">
            <v>Drw</v>
          </cell>
          <cell r="M2826">
            <v>2827</v>
          </cell>
        </row>
        <row r="2827">
          <cell r="C2827" t="str">
            <v>25</v>
          </cell>
          <cell r="D2827" t="str">
            <v>05050-MD-25-757-671</v>
          </cell>
          <cell r="E2827" t="str">
            <v>05050-MD-25-757-671</v>
          </cell>
          <cell r="F2827" t="str">
            <v>Tank-Main Platform, Structure- (Butane)</v>
          </cell>
          <cell r="G2827">
            <v>0</v>
          </cell>
          <cell r="H2827" t="str">
            <v>VP-1516-148-T-101/2-253</v>
          </cell>
          <cell r="I2827">
            <v>40175</v>
          </cell>
          <cell r="J2827">
            <v>40168</v>
          </cell>
          <cell r="K2827" t="str">
            <v>Y</v>
          </cell>
          <cell r="L2827" t="str">
            <v>Drw</v>
          </cell>
          <cell r="M2827">
            <v>2828</v>
          </cell>
        </row>
        <row r="2828">
          <cell r="C2828" t="str">
            <v>25</v>
          </cell>
          <cell r="D2828" t="str">
            <v>05050-MD-25-757-672</v>
          </cell>
          <cell r="E2828" t="str">
            <v>05050-MD-25-757-672</v>
          </cell>
          <cell r="F2828" t="str">
            <v>Tank-Main Platform, Structure- (Butane)</v>
          </cell>
          <cell r="G2828">
            <v>0</v>
          </cell>
          <cell r="H2828" t="str">
            <v>VP-1516-148-T-101/2-253</v>
          </cell>
          <cell r="I2828">
            <v>40175</v>
          </cell>
          <cell r="J2828">
            <v>40168</v>
          </cell>
          <cell r="K2828" t="str">
            <v>Y</v>
          </cell>
          <cell r="L2828" t="str">
            <v>Drw</v>
          </cell>
          <cell r="M2828">
            <v>2829</v>
          </cell>
        </row>
        <row r="2829">
          <cell r="C2829" t="str">
            <v>25</v>
          </cell>
          <cell r="D2829" t="str">
            <v>05050-MD-25-757-673</v>
          </cell>
          <cell r="E2829" t="str">
            <v>05050-MD-25-757-673</v>
          </cell>
          <cell r="F2829" t="str">
            <v>Tank-Main Platform, Structure- (Butane)</v>
          </cell>
          <cell r="G2829">
            <v>0</v>
          </cell>
          <cell r="H2829" t="str">
            <v>VP-1516-148-T-101/2-253</v>
          </cell>
          <cell r="I2829">
            <v>40175</v>
          </cell>
          <cell r="J2829">
            <v>40168</v>
          </cell>
          <cell r="K2829" t="str">
            <v>Y</v>
          </cell>
          <cell r="L2829" t="str">
            <v>Drw</v>
          </cell>
          <cell r="M2829">
            <v>2830</v>
          </cell>
        </row>
        <row r="2830">
          <cell r="C2830" t="str">
            <v>25</v>
          </cell>
          <cell r="D2830" t="str">
            <v>05050-MD-25-757-674</v>
          </cell>
          <cell r="E2830" t="str">
            <v>05050-MD-25-757-674</v>
          </cell>
          <cell r="F2830" t="str">
            <v>Tank-Main Platform, Structure- (Butane)</v>
          </cell>
          <cell r="G2830">
            <v>0</v>
          </cell>
          <cell r="H2830" t="str">
            <v>VP-1516-148-T-101/2-253</v>
          </cell>
          <cell r="I2830">
            <v>40175</v>
          </cell>
          <cell r="J2830">
            <v>40168</v>
          </cell>
          <cell r="K2830" t="str">
            <v>Y</v>
          </cell>
          <cell r="L2830" t="str">
            <v>Drw</v>
          </cell>
          <cell r="M2830">
            <v>2831</v>
          </cell>
        </row>
        <row r="2831">
          <cell r="C2831" t="str">
            <v>25</v>
          </cell>
          <cell r="D2831" t="str">
            <v>05050-MD-25-757-675</v>
          </cell>
          <cell r="E2831" t="str">
            <v>05050-MD-25-757-675</v>
          </cell>
          <cell r="F2831" t="str">
            <v>Tank-Main Platform, Structure- (Butane)</v>
          </cell>
          <cell r="G2831">
            <v>0</v>
          </cell>
          <cell r="H2831" t="str">
            <v>VP-1516-148-T-101/2-253</v>
          </cell>
          <cell r="I2831">
            <v>40175</v>
          </cell>
          <cell r="J2831">
            <v>40168</v>
          </cell>
          <cell r="K2831" t="str">
            <v>Y</v>
          </cell>
          <cell r="L2831" t="str">
            <v>Drw</v>
          </cell>
          <cell r="M2831">
            <v>2832</v>
          </cell>
        </row>
        <row r="2832">
          <cell r="C2832" t="str">
            <v>25</v>
          </cell>
          <cell r="D2832" t="str">
            <v>05050-MD-25-757-676</v>
          </cell>
          <cell r="E2832" t="str">
            <v>05050-MD-25-757-676</v>
          </cell>
          <cell r="F2832" t="str">
            <v>Tank-Main Platform, Structure- (Butane)</v>
          </cell>
          <cell r="G2832">
            <v>0</v>
          </cell>
          <cell r="H2832" t="str">
            <v>VP-1516-148-T-101/2-253</v>
          </cell>
          <cell r="I2832">
            <v>40175</v>
          </cell>
          <cell r="J2832">
            <v>40168</v>
          </cell>
          <cell r="K2832" t="str">
            <v>Y</v>
          </cell>
          <cell r="L2832" t="str">
            <v>Drw</v>
          </cell>
          <cell r="M2832">
            <v>2833</v>
          </cell>
        </row>
        <row r="2833">
          <cell r="C2833" t="str">
            <v>25</v>
          </cell>
          <cell r="D2833" t="str">
            <v>05050-MD-25-757-677</v>
          </cell>
          <cell r="E2833" t="str">
            <v>05050-MD-25-757-677</v>
          </cell>
          <cell r="F2833" t="str">
            <v>Tank-Main Platform, Structure- (Butane)</v>
          </cell>
          <cell r="G2833">
            <v>0</v>
          </cell>
          <cell r="H2833" t="str">
            <v>VP-1516-148-T-101/2-253</v>
          </cell>
          <cell r="I2833">
            <v>40175</v>
          </cell>
          <cell r="J2833">
            <v>40168</v>
          </cell>
          <cell r="K2833" t="str">
            <v>Y</v>
          </cell>
          <cell r="L2833" t="str">
            <v>Drw</v>
          </cell>
          <cell r="M2833">
            <v>2834</v>
          </cell>
        </row>
        <row r="2834">
          <cell r="C2834" t="str">
            <v>25</v>
          </cell>
          <cell r="D2834" t="str">
            <v>05050-MD-25-757-678</v>
          </cell>
          <cell r="E2834" t="str">
            <v>05050-MD-25-757-678</v>
          </cell>
          <cell r="F2834" t="str">
            <v>Tank-Main Platform, Structure- (Butane)</v>
          </cell>
          <cell r="G2834">
            <v>0</v>
          </cell>
          <cell r="H2834" t="str">
            <v>VP-1516-148-T-101/2-253</v>
          </cell>
          <cell r="I2834">
            <v>40175</v>
          </cell>
          <cell r="J2834">
            <v>40168</v>
          </cell>
          <cell r="K2834" t="str">
            <v>Y</v>
          </cell>
          <cell r="L2834" t="str">
            <v>Drw</v>
          </cell>
          <cell r="M2834">
            <v>2835</v>
          </cell>
        </row>
        <row r="2835">
          <cell r="C2835" t="str">
            <v>25</v>
          </cell>
          <cell r="D2835" t="str">
            <v>05050-MD-25-757-679</v>
          </cell>
          <cell r="E2835" t="str">
            <v>05050-MD-25-757-679</v>
          </cell>
          <cell r="F2835" t="str">
            <v>Tank-Main Platform, Structure- (Butane)</v>
          </cell>
          <cell r="G2835">
            <v>0</v>
          </cell>
          <cell r="H2835" t="str">
            <v>VP-1516-148-T-101/2-253</v>
          </cell>
          <cell r="I2835">
            <v>40175</v>
          </cell>
          <cell r="J2835">
            <v>40168</v>
          </cell>
          <cell r="K2835" t="str">
            <v>Y</v>
          </cell>
          <cell r="L2835" t="str">
            <v>Drw</v>
          </cell>
          <cell r="M2835">
            <v>2836</v>
          </cell>
        </row>
        <row r="2836">
          <cell r="C2836" t="str">
            <v>25</v>
          </cell>
          <cell r="D2836" t="str">
            <v>05050-MD-25-757-680</v>
          </cell>
          <cell r="E2836" t="str">
            <v>05050-MD-25-757-680</v>
          </cell>
          <cell r="F2836" t="str">
            <v>Tank-Main Platform, Structure- (Butane)</v>
          </cell>
          <cell r="G2836">
            <v>0</v>
          </cell>
          <cell r="H2836" t="str">
            <v>VP-1516-148-T-101/2-253</v>
          </cell>
          <cell r="I2836">
            <v>40175</v>
          </cell>
          <cell r="J2836">
            <v>40168</v>
          </cell>
          <cell r="K2836" t="str">
            <v>Y</v>
          </cell>
          <cell r="L2836" t="str">
            <v>Drw</v>
          </cell>
          <cell r="M2836">
            <v>2837</v>
          </cell>
        </row>
        <row r="2837">
          <cell r="C2837" t="str">
            <v>25</v>
          </cell>
          <cell r="D2837" t="str">
            <v>05050-MD-25-757-681</v>
          </cell>
          <cell r="E2837" t="str">
            <v>05050-MD-25-757-681</v>
          </cell>
          <cell r="F2837" t="str">
            <v>Tank-Main Platform, Structure- (Butane)</v>
          </cell>
          <cell r="G2837">
            <v>0</v>
          </cell>
          <cell r="H2837" t="str">
            <v>VP-1516-148-T-101/2-253</v>
          </cell>
          <cell r="I2837">
            <v>40175</v>
          </cell>
          <cell r="J2837">
            <v>40168</v>
          </cell>
          <cell r="K2837" t="str">
            <v>Y</v>
          </cell>
          <cell r="L2837" t="str">
            <v>Drw</v>
          </cell>
          <cell r="M2837">
            <v>2838</v>
          </cell>
        </row>
        <row r="2838">
          <cell r="C2838" t="str">
            <v>25</v>
          </cell>
          <cell r="D2838" t="str">
            <v>05050-MD-25-757-682</v>
          </cell>
          <cell r="E2838" t="str">
            <v>05050-MD-25-757-682</v>
          </cell>
          <cell r="F2838" t="str">
            <v>Tank-Main Platform, Structure- (Butane)</v>
          </cell>
          <cell r="G2838">
            <v>0</v>
          </cell>
          <cell r="H2838" t="str">
            <v>VP-1516-148-T-101/2-253</v>
          </cell>
          <cell r="I2838">
            <v>40175</v>
          </cell>
          <cell r="J2838">
            <v>40168</v>
          </cell>
          <cell r="K2838" t="str">
            <v>Y</v>
          </cell>
          <cell r="L2838" t="str">
            <v>Drw</v>
          </cell>
          <cell r="M2838">
            <v>2839</v>
          </cell>
        </row>
        <row r="2839">
          <cell r="C2839" t="str">
            <v>25</v>
          </cell>
          <cell r="D2839" t="str">
            <v>05050-MD-25-757-683</v>
          </cell>
          <cell r="E2839" t="str">
            <v>05050-MD-25-757-683</v>
          </cell>
          <cell r="F2839" t="str">
            <v>Tank-Main Platform, Structure- (Butane)</v>
          </cell>
          <cell r="G2839">
            <v>0</v>
          </cell>
          <cell r="H2839" t="str">
            <v>VP-1516-148-T-101/2-253</v>
          </cell>
          <cell r="I2839">
            <v>40175</v>
          </cell>
          <cell r="J2839">
            <v>40168</v>
          </cell>
          <cell r="K2839" t="str">
            <v>Y</v>
          </cell>
          <cell r="L2839" t="str">
            <v>Drw</v>
          </cell>
          <cell r="M2839">
            <v>2840</v>
          </cell>
        </row>
        <row r="2840">
          <cell r="C2840" t="str">
            <v>25</v>
          </cell>
          <cell r="D2840" t="str">
            <v>05050-MD-25-757-684</v>
          </cell>
          <cell r="E2840" t="str">
            <v>05050-MD-25-757-684</v>
          </cell>
          <cell r="F2840" t="str">
            <v>Tank-Main Platform, Structure- (Butane)</v>
          </cell>
          <cell r="G2840">
            <v>0</v>
          </cell>
          <cell r="H2840" t="str">
            <v>VP-1516-148-T-101/2-253</v>
          </cell>
          <cell r="I2840">
            <v>40175</v>
          </cell>
          <cell r="J2840">
            <v>40168</v>
          </cell>
          <cell r="K2840" t="str">
            <v>Y</v>
          </cell>
          <cell r="L2840" t="str">
            <v>Drw</v>
          </cell>
          <cell r="M2840">
            <v>2841</v>
          </cell>
        </row>
        <row r="2841">
          <cell r="C2841" t="str">
            <v>25</v>
          </cell>
          <cell r="D2841" t="str">
            <v>05050-MD-25-757-685</v>
          </cell>
          <cell r="E2841" t="str">
            <v>05050-MD-25-757-685</v>
          </cell>
          <cell r="F2841" t="str">
            <v>Tank-Main Platform, Structure- (Butane)</v>
          </cell>
          <cell r="G2841">
            <v>0</v>
          </cell>
          <cell r="H2841" t="str">
            <v>VP-1516-148-T-101/2-253</v>
          </cell>
          <cell r="I2841">
            <v>40175</v>
          </cell>
          <cell r="J2841">
            <v>40168</v>
          </cell>
          <cell r="K2841" t="str">
            <v>Y</v>
          </cell>
          <cell r="L2841" t="str">
            <v>Drw</v>
          </cell>
          <cell r="M2841">
            <v>2842</v>
          </cell>
        </row>
        <row r="2842">
          <cell r="C2842" t="str">
            <v>25</v>
          </cell>
          <cell r="D2842" t="str">
            <v>05050-MD-25-757-686</v>
          </cell>
          <cell r="E2842" t="str">
            <v>05050-MD-25-757-686</v>
          </cell>
          <cell r="F2842" t="str">
            <v>Tank-Main Platform, Structure- (Butane)</v>
          </cell>
          <cell r="G2842">
            <v>0</v>
          </cell>
          <cell r="H2842" t="str">
            <v>VP-1516-148-T-101/2-253</v>
          </cell>
          <cell r="I2842">
            <v>40175</v>
          </cell>
          <cell r="J2842">
            <v>40168</v>
          </cell>
          <cell r="K2842" t="str">
            <v>Y</v>
          </cell>
          <cell r="L2842" t="str">
            <v>Drw</v>
          </cell>
          <cell r="M2842">
            <v>2843</v>
          </cell>
        </row>
        <row r="2843">
          <cell r="C2843" t="str">
            <v>25</v>
          </cell>
          <cell r="D2843" t="str">
            <v>05050-MD-25-757-687</v>
          </cell>
          <cell r="E2843" t="str">
            <v>05050-MD-25-757-687</v>
          </cell>
          <cell r="F2843" t="str">
            <v>Tank-Main Platform, Structure- (Butane)</v>
          </cell>
          <cell r="G2843">
            <v>0</v>
          </cell>
          <cell r="H2843" t="str">
            <v>VP-1516-148-T-101/2-253</v>
          </cell>
          <cell r="I2843">
            <v>40175</v>
          </cell>
          <cell r="J2843">
            <v>40168</v>
          </cell>
          <cell r="K2843" t="str">
            <v>Y</v>
          </cell>
          <cell r="L2843" t="str">
            <v>Drw</v>
          </cell>
          <cell r="M2843">
            <v>2844</v>
          </cell>
        </row>
        <row r="2844">
          <cell r="C2844" t="str">
            <v>25</v>
          </cell>
          <cell r="D2844" t="str">
            <v>05050-MD-25-757-688</v>
          </cell>
          <cell r="E2844" t="str">
            <v>05050-MD-25-757-688</v>
          </cell>
          <cell r="F2844" t="str">
            <v>Tank-Main Platform, Structure- (Butane)</v>
          </cell>
          <cell r="G2844">
            <v>0</v>
          </cell>
          <cell r="H2844" t="str">
            <v>VP-1516-148-T-101/2-253</v>
          </cell>
          <cell r="I2844">
            <v>40175</v>
          </cell>
          <cell r="J2844">
            <v>40168</v>
          </cell>
          <cell r="K2844" t="str">
            <v>Y</v>
          </cell>
          <cell r="L2844" t="str">
            <v>Drw</v>
          </cell>
          <cell r="M2844">
            <v>2845</v>
          </cell>
        </row>
        <row r="2845">
          <cell r="C2845" t="str">
            <v>25</v>
          </cell>
          <cell r="D2845" t="str">
            <v>05050-MD-25-757-689</v>
          </cell>
          <cell r="E2845" t="str">
            <v>05050-MD-25-757-689</v>
          </cell>
          <cell r="F2845" t="str">
            <v>Tank-Main Platform, Structure- (Butane)</v>
          </cell>
          <cell r="G2845">
            <v>0</v>
          </cell>
          <cell r="H2845" t="str">
            <v>VP-1516-148-T-101/2-253</v>
          </cell>
          <cell r="I2845">
            <v>40175</v>
          </cell>
          <cell r="J2845">
            <v>40168</v>
          </cell>
          <cell r="K2845" t="str">
            <v>Y</v>
          </cell>
          <cell r="L2845" t="str">
            <v>Drw</v>
          </cell>
          <cell r="M2845">
            <v>2846</v>
          </cell>
        </row>
        <row r="2846">
          <cell r="C2846" t="str">
            <v>25</v>
          </cell>
          <cell r="D2846" t="str">
            <v>05050-MD-25-757-690</v>
          </cell>
          <cell r="E2846" t="str">
            <v>05050-MD-25-757-690</v>
          </cell>
          <cell r="F2846" t="str">
            <v>Tank-Main Platform, Structure- (Butane)</v>
          </cell>
          <cell r="G2846">
            <v>0</v>
          </cell>
          <cell r="H2846" t="str">
            <v>VP-1516-148-T-101/2-253</v>
          </cell>
          <cell r="I2846">
            <v>40175</v>
          </cell>
          <cell r="J2846">
            <v>40168</v>
          </cell>
          <cell r="K2846" t="str">
            <v>Y</v>
          </cell>
          <cell r="L2846" t="str">
            <v>Drw</v>
          </cell>
          <cell r="M2846">
            <v>2847</v>
          </cell>
        </row>
        <row r="2847">
          <cell r="C2847" t="str">
            <v>25</v>
          </cell>
          <cell r="D2847" t="str">
            <v>05050-MD-25-757-691</v>
          </cell>
          <cell r="E2847" t="str">
            <v>05050-MD-25-757-691</v>
          </cell>
          <cell r="F2847" t="str">
            <v>Tank-Main Platform, Structure- (Butane)</v>
          </cell>
          <cell r="G2847">
            <v>0</v>
          </cell>
          <cell r="H2847" t="str">
            <v>VP-1516-148-T-101/2-253</v>
          </cell>
          <cell r="I2847">
            <v>40175</v>
          </cell>
          <cell r="J2847">
            <v>40168</v>
          </cell>
          <cell r="K2847" t="str">
            <v>Y</v>
          </cell>
          <cell r="L2847" t="str">
            <v>Drw</v>
          </cell>
          <cell r="M2847">
            <v>2848</v>
          </cell>
        </row>
        <row r="2848">
          <cell r="C2848" t="str">
            <v>25</v>
          </cell>
          <cell r="D2848" t="str">
            <v>05050-MD-25-757-692</v>
          </cell>
          <cell r="E2848" t="str">
            <v>05050-MD-25-757-692</v>
          </cell>
          <cell r="F2848" t="str">
            <v>Tank-Main Platform, Structure- (Butane)</v>
          </cell>
          <cell r="G2848">
            <v>0</v>
          </cell>
          <cell r="H2848" t="str">
            <v>VP-1516-148-T-101/2-253</v>
          </cell>
          <cell r="I2848">
            <v>40175</v>
          </cell>
          <cell r="J2848">
            <v>40168</v>
          </cell>
          <cell r="K2848" t="str">
            <v>Y</v>
          </cell>
          <cell r="L2848" t="str">
            <v>Drw</v>
          </cell>
          <cell r="M2848">
            <v>2849</v>
          </cell>
        </row>
        <row r="2849">
          <cell r="C2849" t="str">
            <v>25</v>
          </cell>
          <cell r="D2849" t="str">
            <v>05050-MD-25-757-693</v>
          </cell>
          <cell r="E2849" t="str">
            <v>05050-MD-25-757-693</v>
          </cell>
          <cell r="F2849" t="str">
            <v>Tank-Main Platform, Structure- (Butane)</v>
          </cell>
          <cell r="G2849">
            <v>0</v>
          </cell>
          <cell r="H2849" t="str">
            <v>VP-1516-148-T-101/2-253</v>
          </cell>
          <cell r="I2849">
            <v>40175</v>
          </cell>
          <cell r="J2849">
            <v>40168</v>
          </cell>
          <cell r="K2849" t="str">
            <v>Y</v>
          </cell>
          <cell r="L2849" t="str">
            <v>Drw</v>
          </cell>
          <cell r="M2849">
            <v>2850</v>
          </cell>
        </row>
        <row r="2850">
          <cell r="C2850" t="str">
            <v>25</v>
          </cell>
          <cell r="D2850" t="str">
            <v>05050-MD-25-757-694</v>
          </cell>
          <cell r="E2850" t="str">
            <v>05050-MD-25-757-694</v>
          </cell>
          <cell r="F2850" t="str">
            <v>Tank-Main Platform, Structure- (Butane)</v>
          </cell>
          <cell r="G2850">
            <v>0</v>
          </cell>
          <cell r="H2850" t="str">
            <v>VP-1516-148-T-101/2-253</v>
          </cell>
          <cell r="I2850">
            <v>40175</v>
          </cell>
          <cell r="J2850">
            <v>40168</v>
          </cell>
          <cell r="K2850" t="str">
            <v>Y</v>
          </cell>
          <cell r="L2850" t="str">
            <v>Drw</v>
          </cell>
          <cell r="M2850">
            <v>2851</v>
          </cell>
        </row>
        <row r="2851">
          <cell r="C2851" t="str">
            <v>25</v>
          </cell>
          <cell r="D2851" t="str">
            <v>05050-MD-25-757-695</v>
          </cell>
          <cell r="E2851" t="str">
            <v>05050-MD-25-757-695</v>
          </cell>
          <cell r="F2851" t="str">
            <v>Tank-Main Platform, Structure- (Butane)</v>
          </cell>
          <cell r="G2851">
            <v>0</v>
          </cell>
          <cell r="H2851" t="str">
            <v>VP-1516-148-T-101/2-253</v>
          </cell>
          <cell r="I2851">
            <v>40175</v>
          </cell>
          <cell r="J2851">
            <v>40168</v>
          </cell>
          <cell r="K2851" t="str">
            <v>Y</v>
          </cell>
          <cell r="L2851" t="str">
            <v>Drw</v>
          </cell>
          <cell r="M2851">
            <v>2852</v>
          </cell>
        </row>
        <row r="2852">
          <cell r="C2852" t="str">
            <v>25</v>
          </cell>
          <cell r="D2852" t="str">
            <v>05050-MD-25-757-696</v>
          </cell>
          <cell r="E2852" t="str">
            <v>05050-MD-25-757-696</v>
          </cell>
          <cell r="F2852" t="str">
            <v>Tank-Main Platform, Structure- (Butane)</v>
          </cell>
          <cell r="G2852">
            <v>0</v>
          </cell>
          <cell r="H2852" t="str">
            <v>VP-1516-148-T-101/2-253</v>
          </cell>
          <cell r="I2852">
            <v>40175</v>
          </cell>
          <cell r="J2852">
            <v>40168</v>
          </cell>
          <cell r="K2852" t="str">
            <v>Y</v>
          </cell>
          <cell r="L2852" t="str">
            <v>Drw</v>
          </cell>
          <cell r="M2852">
            <v>2853</v>
          </cell>
        </row>
        <row r="2853">
          <cell r="C2853" t="str">
            <v>25</v>
          </cell>
          <cell r="D2853" t="str">
            <v>05050-MD-25-757-697</v>
          </cell>
          <cell r="E2853" t="str">
            <v>05050-MD-25-757-697</v>
          </cell>
          <cell r="F2853" t="str">
            <v>Tank-Main Platform, Structure- (Butane)</v>
          </cell>
          <cell r="G2853">
            <v>0</v>
          </cell>
          <cell r="H2853" t="str">
            <v>VP-1516-148-T-101/2-253</v>
          </cell>
          <cell r="I2853">
            <v>40175</v>
          </cell>
          <cell r="J2853">
            <v>40168</v>
          </cell>
          <cell r="K2853" t="str">
            <v>Y</v>
          </cell>
          <cell r="L2853" t="str">
            <v>Drw</v>
          </cell>
          <cell r="M2853">
            <v>2854</v>
          </cell>
        </row>
        <row r="2854">
          <cell r="C2854" t="str">
            <v>25</v>
          </cell>
          <cell r="D2854" t="str">
            <v>05050-MD-25-757-698</v>
          </cell>
          <cell r="E2854" t="str">
            <v>05050-MD-25-757-698</v>
          </cell>
          <cell r="F2854" t="str">
            <v>Tank-Main Platform, Structure- (Butane)</v>
          </cell>
          <cell r="G2854">
            <v>0</v>
          </cell>
          <cell r="H2854" t="str">
            <v>VP-1516-148-T-101/2-253</v>
          </cell>
          <cell r="I2854">
            <v>40175</v>
          </cell>
          <cell r="J2854">
            <v>40168</v>
          </cell>
          <cell r="K2854" t="str">
            <v>Y</v>
          </cell>
          <cell r="L2854" t="str">
            <v>Drw</v>
          </cell>
          <cell r="M2854">
            <v>2855</v>
          </cell>
        </row>
        <row r="2855">
          <cell r="C2855" t="str">
            <v>25</v>
          </cell>
          <cell r="D2855" t="str">
            <v>05050-MD-25-757-699</v>
          </cell>
          <cell r="E2855" t="str">
            <v>05050-MD-25-757-699</v>
          </cell>
          <cell r="F2855" t="str">
            <v>Tank-Main Platform, Structure- (Butane)</v>
          </cell>
          <cell r="G2855">
            <v>0</v>
          </cell>
          <cell r="H2855" t="str">
            <v>VP-1516-148-T-101/2-253</v>
          </cell>
          <cell r="I2855">
            <v>40175</v>
          </cell>
          <cell r="J2855">
            <v>40168</v>
          </cell>
          <cell r="K2855" t="str">
            <v>Y</v>
          </cell>
          <cell r="L2855" t="str">
            <v>Drw</v>
          </cell>
          <cell r="M2855">
            <v>2856</v>
          </cell>
        </row>
        <row r="2856">
          <cell r="C2856" t="str">
            <v>25</v>
          </cell>
          <cell r="D2856" t="str">
            <v>05050-MD-25-757-700</v>
          </cell>
          <cell r="E2856" t="str">
            <v>05050-MD-25-757-700</v>
          </cell>
          <cell r="F2856" t="str">
            <v>Tank-Main Platform, Structure- (Butane)</v>
          </cell>
          <cell r="G2856">
            <v>0</v>
          </cell>
          <cell r="H2856" t="str">
            <v>VP-1516-148-T-101/2-253</v>
          </cell>
          <cell r="I2856">
            <v>40175</v>
          </cell>
          <cell r="J2856">
            <v>40168</v>
          </cell>
          <cell r="K2856" t="str">
            <v>Y</v>
          </cell>
          <cell r="L2856" t="str">
            <v>Drw</v>
          </cell>
          <cell r="M2856">
            <v>2857</v>
          </cell>
        </row>
        <row r="2857">
          <cell r="C2857" t="str">
            <v>25</v>
          </cell>
          <cell r="D2857" t="str">
            <v>05050-MD-25-757-701</v>
          </cell>
          <cell r="E2857" t="str">
            <v>05050-MD-25-757-701</v>
          </cell>
          <cell r="F2857" t="str">
            <v>Tank-Main Platform, Structure- (Butane)</v>
          </cell>
          <cell r="G2857">
            <v>0</v>
          </cell>
          <cell r="H2857" t="str">
            <v>VP-1516-148-T-101/2-253</v>
          </cell>
          <cell r="I2857">
            <v>40175</v>
          </cell>
          <cell r="J2857">
            <v>40168</v>
          </cell>
          <cell r="K2857" t="str">
            <v>Y</v>
          </cell>
          <cell r="L2857" t="str">
            <v>Drw</v>
          </cell>
          <cell r="M2857">
            <v>2858</v>
          </cell>
        </row>
        <row r="2858">
          <cell r="C2858" t="str">
            <v>25</v>
          </cell>
          <cell r="D2858" t="str">
            <v>05050-MD-25-757-702</v>
          </cell>
          <cell r="E2858" t="str">
            <v>05050-MD-25-757-702</v>
          </cell>
          <cell r="F2858" t="str">
            <v>Tank-Main Platform, Structure- (Butane)</v>
          </cell>
          <cell r="G2858">
            <v>0</v>
          </cell>
          <cell r="H2858" t="str">
            <v>VP-1516-148-T-101/2-253</v>
          </cell>
          <cell r="I2858">
            <v>40175</v>
          </cell>
          <cell r="J2858">
            <v>40168</v>
          </cell>
          <cell r="K2858" t="str">
            <v>Y</v>
          </cell>
          <cell r="L2858" t="str">
            <v>Drw</v>
          </cell>
          <cell r="M2858">
            <v>2859</v>
          </cell>
        </row>
        <row r="2859">
          <cell r="C2859" t="str">
            <v>25</v>
          </cell>
          <cell r="D2859" t="str">
            <v>05050-MD-25-757-703</v>
          </cell>
          <cell r="E2859" t="str">
            <v>05050-MD-25-757-703</v>
          </cell>
          <cell r="F2859" t="str">
            <v>Tank-Main Platform, Structure- (Butane)</v>
          </cell>
          <cell r="G2859">
            <v>0</v>
          </cell>
          <cell r="H2859" t="str">
            <v>VP-1516-148-T-101/2-253</v>
          </cell>
          <cell r="I2859">
            <v>40175</v>
          </cell>
          <cell r="J2859">
            <v>40168</v>
          </cell>
          <cell r="K2859" t="str">
            <v>Y</v>
          </cell>
          <cell r="L2859" t="str">
            <v>Drw</v>
          </cell>
          <cell r="M2859">
            <v>2860</v>
          </cell>
        </row>
        <row r="2860">
          <cell r="C2860" t="str">
            <v>25</v>
          </cell>
          <cell r="D2860" t="str">
            <v>05050-MD-25-757-704</v>
          </cell>
          <cell r="E2860" t="str">
            <v>05050-MD-25-757-704</v>
          </cell>
          <cell r="F2860" t="str">
            <v>Tank-Main Platform, Structure- (Butane)</v>
          </cell>
          <cell r="G2860">
            <v>0</v>
          </cell>
          <cell r="H2860" t="str">
            <v>VP-1516-148-T-101/2-253</v>
          </cell>
          <cell r="I2860">
            <v>40175</v>
          </cell>
          <cell r="J2860">
            <v>40168</v>
          </cell>
          <cell r="K2860" t="str">
            <v>Y</v>
          </cell>
          <cell r="L2860" t="str">
            <v>Drw</v>
          </cell>
          <cell r="M2860">
            <v>2861</v>
          </cell>
        </row>
        <row r="2861">
          <cell r="C2861" t="str">
            <v>25</v>
          </cell>
          <cell r="D2861" t="str">
            <v>05050-MD-25-757-705</v>
          </cell>
          <cell r="E2861" t="str">
            <v>05050-MD-25-757-705</v>
          </cell>
          <cell r="F2861" t="str">
            <v>Tank-Main Platform, Structure- (Butane)</v>
          </cell>
          <cell r="G2861">
            <v>0</v>
          </cell>
          <cell r="H2861" t="str">
            <v>VP-1516-148-T-101/2-253</v>
          </cell>
          <cell r="I2861">
            <v>40175</v>
          </cell>
          <cell r="J2861">
            <v>40168</v>
          </cell>
          <cell r="K2861" t="str">
            <v>Y</v>
          </cell>
          <cell r="L2861" t="str">
            <v>Drw</v>
          </cell>
          <cell r="M2861">
            <v>2862</v>
          </cell>
        </row>
        <row r="2862">
          <cell r="C2862" t="str">
            <v>25</v>
          </cell>
          <cell r="D2862" t="str">
            <v>05050-MD-25-757-706</v>
          </cell>
          <cell r="E2862" t="str">
            <v>05050-MD-25-757-706</v>
          </cell>
          <cell r="F2862" t="str">
            <v>Tank-Main Platform, Structure- (Butane)</v>
          </cell>
          <cell r="G2862">
            <v>0</v>
          </cell>
          <cell r="H2862" t="str">
            <v>VP-1516-148-T-101/2-253</v>
          </cell>
          <cell r="I2862">
            <v>40175</v>
          </cell>
          <cell r="J2862">
            <v>40168</v>
          </cell>
          <cell r="K2862" t="str">
            <v>Y</v>
          </cell>
          <cell r="L2862" t="str">
            <v>Drw</v>
          </cell>
          <cell r="M2862">
            <v>2863</v>
          </cell>
        </row>
        <row r="2863">
          <cell r="C2863" t="str">
            <v>25</v>
          </cell>
          <cell r="D2863" t="str">
            <v>05050-MD-25-757-707</v>
          </cell>
          <cell r="E2863" t="str">
            <v>05050-MD-25-757-707</v>
          </cell>
          <cell r="F2863" t="str">
            <v>Tank-Main Platform, Structure- (Butane)</v>
          </cell>
          <cell r="G2863">
            <v>0</v>
          </cell>
          <cell r="H2863" t="str">
            <v>VP-1516-148-T-101/2-253</v>
          </cell>
          <cell r="I2863">
            <v>40175</v>
          </cell>
          <cell r="J2863">
            <v>40168</v>
          </cell>
          <cell r="K2863" t="str">
            <v>Y</v>
          </cell>
          <cell r="L2863" t="str">
            <v>Drw</v>
          </cell>
          <cell r="M2863">
            <v>2864</v>
          </cell>
        </row>
        <row r="2864">
          <cell r="C2864" t="str">
            <v>25</v>
          </cell>
          <cell r="D2864" t="str">
            <v>05050-MD-25-757-708</v>
          </cell>
          <cell r="E2864" t="str">
            <v>05050-MD-25-757-708</v>
          </cell>
          <cell r="F2864" t="str">
            <v>Tank-Main Platform, Structure- (Butane)</v>
          </cell>
          <cell r="G2864">
            <v>0</v>
          </cell>
          <cell r="H2864" t="str">
            <v>VP-1516-148-T-101/2-253</v>
          </cell>
          <cell r="I2864">
            <v>40175</v>
          </cell>
          <cell r="J2864">
            <v>40168</v>
          </cell>
          <cell r="K2864" t="str">
            <v>Y</v>
          </cell>
          <cell r="L2864" t="str">
            <v>Drw</v>
          </cell>
          <cell r="M2864">
            <v>2865</v>
          </cell>
        </row>
        <row r="2865">
          <cell r="C2865" t="str">
            <v>25</v>
          </cell>
          <cell r="D2865" t="str">
            <v>05050-MD-25-757-709</v>
          </cell>
          <cell r="E2865" t="str">
            <v>05050-MD-25-757-709</v>
          </cell>
          <cell r="F2865" t="str">
            <v>Tank-Main Platform, Structure- (Butane)</v>
          </cell>
          <cell r="G2865">
            <v>0</v>
          </cell>
          <cell r="H2865" t="str">
            <v>VP-1516-148-T-101/2-253</v>
          </cell>
          <cell r="I2865">
            <v>40175</v>
          </cell>
          <cell r="J2865">
            <v>40168</v>
          </cell>
          <cell r="K2865" t="str">
            <v>Y</v>
          </cell>
          <cell r="L2865" t="str">
            <v>Drw</v>
          </cell>
          <cell r="M2865">
            <v>2866</v>
          </cell>
        </row>
        <row r="2866">
          <cell r="C2866" t="str">
            <v>25</v>
          </cell>
          <cell r="D2866" t="str">
            <v>05050-MD-25-757-710</v>
          </cell>
          <cell r="E2866" t="str">
            <v>05050-MD-25-757-710</v>
          </cell>
          <cell r="F2866" t="str">
            <v>Tank-Main Platform, Structure- (Butane)</v>
          </cell>
          <cell r="G2866">
            <v>0</v>
          </cell>
          <cell r="H2866" t="str">
            <v>VP-1516-148-T-101/2-253</v>
          </cell>
          <cell r="I2866">
            <v>40175</v>
          </cell>
          <cell r="J2866">
            <v>40168</v>
          </cell>
          <cell r="K2866" t="str">
            <v>Y</v>
          </cell>
          <cell r="L2866" t="str">
            <v>Drw</v>
          </cell>
          <cell r="M2866">
            <v>2867</v>
          </cell>
        </row>
        <row r="2867">
          <cell r="C2867" t="str">
            <v>25</v>
          </cell>
          <cell r="D2867" t="str">
            <v>05050-MD-25-757-711</v>
          </cell>
          <cell r="E2867" t="str">
            <v>05050-MD-25-757-711</v>
          </cell>
          <cell r="F2867" t="str">
            <v>Tank-Main Platform, Structure- (Butane)</v>
          </cell>
          <cell r="G2867">
            <v>0</v>
          </cell>
          <cell r="H2867" t="str">
            <v>VP-1516-148-T-101/2-253</v>
          </cell>
          <cell r="I2867">
            <v>40175</v>
          </cell>
          <cell r="J2867">
            <v>40168</v>
          </cell>
          <cell r="K2867" t="str">
            <v>Y</v>
          </cell>
          <cell r="L2867" t="str">
            <v>Drw</v>
          </cell>
          <cell r="M2867">
            <v>2868</v>
          </cell>
        </row>
        <row r="2868">
          <cell r="C2868" t="str">
            <v>25</v>
          </cell>
          <cell r="D2868" t="str">
            <v>05050-MD-25-757-712</v>
          </cell>
          <cell r="E2868" t="str">
            <v>05050-MD-25-757-712</v>
          </cell>
          <cell r="F2868" t="str">
            <v>Tank-Main Platform, Structure- (Butane)</v>
          </cell>
          <cell r="G2868">
            <v>0</v>
          </cell>
          <cell r="H2868" t="str">
            <v>VP-1516-148-T-101/2-253</v>
          </cell>
          <cell r="I2868">
            <v>40175</v>
          </cell>
          <cell r="J2868">
            <v>40168</v>
          </cell>
          <cell r="K2868" t="str">
            <v>Y</v>
          </cell>
          <cell r="L2868" t="str">
            <v>Drw</v>
          </cell>
          <cell r="M2868">
            <v>2869</v>
          </cell>
        </row>
        <row r="2869">
          <cell r="C2869" t="str">
            <v>25</v>
          </cell>
          <cell r="D2869" t="str">
            <v>05050-MD-25-757-713</v>
          </cell>
          <cell r="E2869" t="str">
            <v>05050-MD-25-757-713</v>
          </cell>
          <cell r="F2869" t="str">
            <v>Tank-Main Platform, Structure- (Butane)</v>
          </cell>
          <cell r="G2869">
            <v>0</v>
          </cell>
          <cell r="H2869" t="str">
            <v>VP-1516-148-T-101/2-253</v>
          </cell>
          <cell r="I2869">
            <v>40175</v>
          </cell>
          <cell r="J2869">
            <v>40168</v>
          </cell>
          <cell r="K2869" t="str">
            <v>Y</v>
          </cell>
          <cell r="L2869" t="str">
            <v>Drw</v>
          </cell>
          <cell r="M2869">
            <v>2870</v>
          </cell>
        </row>
        <row r="2870">
          <cell r="C2870" t="str">
            <v>25</v>
          </cell>
          <cell r="D2870" t="str">
            <v>05050-MD-25-757-714</v>
          </cell>
          <cell r="E2870" t="str">
            <v>05050-MD-25-757-714</v>
          </cell>
          <cell r="F2870" t="str">
            <v>Tank-Main Platform, Structure- (Butane)</v>
          </cell>
          <cell r="G2870">
            <v>0</v>
          </cell>
          <cell r="H2870" t="str">
            <v>VP-1516-148-T-101/2-253</v>
          </cell>
          <cell r="I2870">
            <v>40175</v>
          </cell>
          <cell r="J2870">
            <v>40168</v>
          </cell>
          <cell r="K2870" t="str">
            <v>Y</v>
          </cell>
          <cell r="L2870" t="str">
            <v>Drw</v>
          </cell>
          <cell r="M2870">
            <v>2871</v>
          </cell>
        </row>
        <row r="2871">
          <cell r="C2871" t="str">
            <v>25</v>
          </cell>
          <cell r="D2871" t="str">
            <v>05050-MD-25-757-715</v>
          </cell>
          <cell r="E2871" t="str">
            <v>05050-MD-25-757-715</v>
          </cell>
          <cell r="F2871" t="str">
            <v>Tank-Main Platform, Structure- (Butane)</v>
          </cell>
          <cell r="G2871">
            <v>0</v>
          </cell>
          <cell r="H2871" t="str">
            <v>VP-1516-148-T-101/2-253</v>
          </cell>
          <cell r="I2871">
            <v>40175</v>
          </cell>
          <cell r="J2871">
            <v>40168</v>
          </cell>
          <cell r="K2871" t="str">
            <v>Y</v>
          </cell>
          <cell r="L2871" t="str">
            <v>Drw</v>
          </cell>
          <cell r="M2871">
            <v>2872</v>
          </cell>
        </row>
        <row r="2872">
          <cell r="C2872" t="str">
            <v>25</v>
          </cell>
          <cell r="D2872" t="str">
            <v>05050-MD-25-757-716</v>
          </cell>
          <cell r="E2872" t="str">
            <v>05050-MD-25-757-716</v>
          </cell>
          <cell r="F2872" t="str">
            <v>Tank-Main Platform, Structure- (Butane)</v>
          </cell>
          <cell r="G2872">
            <v>0</v>
          </cell>
          <cell r="H2872" t="str">
            <v>VP-1516-148-T-101/2-253</v>
          </cell>
          <cell r="I2872">
            <v>40175</v>
          </cell>
          <cell r="J2872">
            <v>40168</v>
          </cell>
          <cell r="K2872" t="str">
            <v>Y</v>
          </cell>
          <cell r="L2872" t="str">
            <v>Drw</v>
          </cell>
          <cell r="M2872">
            <v>2873</v>
          </cell>
        </row>
        <row r="2873">
          <cell r="C2873" t="str">
            <v>25</v>
          </cell>
          <cell r="D2873" t="str">
            <v>05050-MD-25-757-717</v>
          </cell>
          <cell r="E2873" t="str">
            <v>05050-MD-25-757-717</v>
          </cell>
          <cell r="F2873" t="str">
            <v>Tank-Main Platform, Structure- (Butane)</v>
          </cell>
          <cell r="G2873">
            <v>0</v>
          </cell>
          <cell r="H2873" t="str">
            <v>VP-1516-148-T-101/2-253</v>
          </cell>
          <cell r="I2873">
            <v>40175</v>
          </cell>
          <cell r="J2873">
            <v>40168</v>
          </cell>
          <cell r="K2873" t="str">
            <v>Y</v>
          </cell>
          <cell r="L2873" t="str">
            <v>Drw</v>
          </cell>
          <cell r="M2873">
            <v>2874</v>
          </cell>
        </row>
        <row r="2874">
          <cell r="C2874" t="str">
            <v>25</v>
          </cell>
          <cell r="D2874" t="str">
            <v>05050-MD-25-757-718</v>
          </cell>
          <cell r="E2874" t="str">
            <v>05050-MD-25-757-718</v>
          </cell>
          <cell r="F2874" t="str">
            <v>Tank-Main Platform, Structure- (Butane)</v>
          </cell>
          <cell r="G2874">
            <v>0</v>
          </cell>
          <cell r="H2874" t="str">
            <v>VP-1516-148-T-101/2-253</v>
          </cell>
          <cell r="I2874">
            <v>40175</v>
          </cell>
          <cell r="J2874">
            <v>40168</v>
          </cell>
          <cell r="K2874" t="str">
            <v>Y</v>
          </cell>
          <cell r="L2874" t="str">
            <v>Drw</v>
          </cell>
          <cell r="M2874">
            <v>2875</v>
          </cell>
        </row>
        <row r="2875">
          <cell r="C2875" t="str">
            <v>25</v>
          </cell>
          <cell r="D2875" t="str">
            <v>05050-MD-25-757-719</v>
          </cell>
          <cell r="E2875" t="str">
            <v>05050-MD-25-757-719</v>
          </cell>
          <cell r="F2875" t="str">
            <v>Tank-Main Platform, Structure- (Butane)</v>
          </cell>
          <cell r="G2875">
            <v>0</v>
          </cell>
          <cell r="H2875" t="str">
            <v>VP-1516-148-T-101/2-253</v>
          </cell>
          <cell r="I2875">
            <v>40175</v>
          </cell>
          <cell r="J2875">
            <v>40168</v>
          </cell>
          <cell r="K2875" t="str">
            <v>Y</v>
          </cell>
          <cell r="L2875" t="str">
            <v>Drw</v>
          </cell>
          <cell r="M2875">
            <v>2876</v>
          </cell>
        </row>
        <row r="2876">
          <cell r="C2876" t="str">
            <v>25</v>
          </cell>
          <cell r="D2876" t="str">
            <v>05050-MD-25-757-720</v>
          </cell>
          <cell r="E2876" t="str">
            <v>05050-MD-25-757-720</v>
          </cell>
          <cell r="F2876" t="str">
            <v>Tank-Main Platform, Structure- (Butane)</v>
          </cell>
          <cell r="G2876">
            <v>0</v>
          </cell>
          <cell r="H2876" t="str">
            <v>VP-1516-148-T-101/2-253</v>
          </cell>
          <cell r="I2876">
            <v>40175</v>
          </cell>
          <cell r="J2876">
            <v>40168</v>
          </cell>
          <cell r="K2876" t="str">
            <v>Y</v>
          </cell>
          <cell r="L2876" t="str">
            <v>Drw</v>
          </cell>
          <cell r="M2876">
            <v>2877</v>
          </cell>
        </row>
        <row r="2877">
          <cell r="C2877" t="str">
            <v>25</v>
          </cell>
          <cell r="D2877" t="str">
            <v>05050-MD-25-757-721</v>
          </cell>
          <cell r="E2877" t="str">
            <v>05050-MD-25-757-721</v>
          </cell>
          <cell r="F2877" t="str">
            <v>Tank-Main Platform, Structure- (Butane)</v>
          </cell>
          <cell r="G2877">
            <v>0</v>
          </cell>
          <cell r="H2877" t="str">
            <v>VP-1516-148-T-101/2-253</v>
          </cell>
          <cell r="I2877">
            <v>40175</v>
          </cell>
          <cell r="J2877">
            <v>40168</v>
          </cell>
          <cell r="K2877" t="str">
            <v>Y</v>
          </cell>
          <cell r="L2877" t="str">
            <v>Drw</v>
          </cell>
          <cell r="M2877">
            <v>2878</v>
          </cell>
        </row>
        <row r="2878">
          <cell r="C2878" t="str">
            <v>25</v>
          </cell>
          <cell r="D2878" t="str">
            <v>05050-MD-25-757-722</v>
          </cell>
          <cell r="E2878" t="str">
            <v>05050-MD-25-757-722</v>
          </cell>
          <cell r="F2878" t="str">
            <v>Tank-Main Platform, Structure- (Butane)</v>
          </cell>
          <cell r="G2878">
            <v>0</v>
          </cell>
          <cell r="H2878" t="str">
            <v>VP-1516-148-T-101/2-253</v>
          </cell>
          <cell r="I2878">
            <v>40175</v>
          </cell>
          <cell r="J2878">
            <v>40168</v>
          </cell>
          <cell r="K2878" t="str">
            <v>Y</v>
          </cell>
          <cell r="L2878" t="str">
            <v>Drw</v>
          </cell>
          <cell r="M2878">
            <v>2879</v>
          </cell>
        </row>
        <row r="2879">
          <cell r="C2879" t="str">
            <v>25</v>
          </cell>
          <cell r="D2879" t="str">
            <v>05050-MD-25-757-723</v>
          </cell>
          <cell r="E2879" t="str">
            <v>05050-MD-25-757-723</v>
          </cell>
          <cell r="F2879" t="str">
            <v>Tank-Main Platform, Structure- (Butane)</v>
          </cell>
          <cell r="G2879">
            <v>0</v>
          </cell>
          <cell r="H2879" t="str">
            <v>VP-1516-148-T-101/2-253</v>
          </cell>
          <cell r="I2879">
            <v>40175</v>
          </cell>
          <cell r="J2879">
            <v>40168</v>
          </cell>
          <cell r="K2879" t="str">
            <v>Y</v>
          </cell>
          <cell r="L2879" t="str">
            <v>Drw</v>
          </cell>
          <cell r="M2879">
            <v>2880</v>
          </cell>
        </row>
        <row r="2880">
          <cell r="C2880" t="str">
            <v>25</v>
          </cell>
          <cell r="D2880" t="str">
            <v>05050-MD-25-757-724</v>
          </cell>
          <cell r="E2880" t="str">
            <v>05050-MD-25-757-724</v>
          </cell>
          <cell r="F2880" t="str">
            <v>Tank-Main Platform, Structure- (Butane)</v>
          </cell>
          <cell r="G2880">
            <v>0</v>
          </cell>
          <cell r="H2880" t="str">
            <v>VP-1516-148-T-101/2-253</v>
          </cell>
          <cell r="I2880">
            <v>40175</v>
          </cell>
          <cell r="J2880">
            <v>40168</v>
          </cell>
          <cell r="K2880" t="str">
            <v>Y</v>
          </cell>
          <cell r="L2880" t="str">
            <v>Drw</v>
          </cell>
          <cell r="M2880">
            <v>2881</v>
          </cell>
        </row>
        <row r="2881">
          <cell r="C2881" t="str">
            <v>25</v>
          </cell>
          <cell r="D2881" t="str">
            <v>05050-MD-25-757-725</v>
          </cell>
          <cell r="E2881" t="str">
            <v>05050-MD-25-757-725</v>
          </cell>
          <cell r="F2881" t="str">
            <v>Tank-Main Platform, Structure- (Butane)</v>
          </cell>
          <cell r="G2881">
            <v>0</v>
          </cell>
          <cell r="H2881" t="str">
            <v>VP-1516-148-T-101/2-253</v>
          </cell>
          <cell r="I2881">
            <v>40175</v>
          </cell>
          <cell r="J2881">
            <v>40168</v>
          </cell>
          <cell r="K2881" t="str">
            <v>Y</v>
          </cell>
          <cell r="L2881" t="str">
            <v>Drw</v>
          </cell>
          <cell r="M2881">
            <v>2882</v>
          </cell>
        </row>
        <row r="2882">
          <cell r="C2882" t="str">
            <v>25</v>
          </cell>
          <cell r="D2882" t="str">
            <v>05050-MD-25-757-726</v>
          </cell>
          <cell r="E2882" t="str">
            <v>05050-MD-25-757-726</v>
          </cell>
          <cell r="F2882" t="str">
            <v>Tank-Main Platform, Structure- (Butane)</v>
          </cell>
          <cell r="G2882">
            <v>0</v>
          </cell>
          <cell r="H2882" t="str">
            <v>VP-1516-148-T-101/2-253</v>
          </cell>
          <cell r="I2882">
            <v>40175</v>
          </cell>
          <cell r="J2882">
            <v>40168</v>
          </cell>
          <cell r="K2882" t="str">
            <v>Y</v>
          </cell>
          <cell r="L2882" t="str">
            <v>Drw</v>
          </cell>
          <cell r="M2882">
            <v>2883</v>
          </cell>
        </row>
        <row r="2883">
          <cell r="C2883" t="str">
            <v>25</v>
          </cell>
          <cell r="D2883" t="str">
            <v>05050-MD-25-757-727</v>
          </cell>
          <cell r="E2883" t="str">
            <v>05050-MD-25-757-727</v>
          </cell>
          <cell r="F2883" t="str">
            <v>Tank-Main Platform, Structure- (Butane)</v>
          </cell>
          <cell r="G2883">
            <v>0</v>
          </cell>
          <cell r="H2883" t="str">
            <v>VP-1516-148-T-101/2-253</v>
          </cell>
          <cell r="I2883">
            <v>40175</v>
          </cell>
          <cell r="J2883">
            <v>40168</v>
          </cell>
          <cell r="K2883" t="str">
            <v>Y</v>
          </cell>
          <cell r="L2883" t="str">
            <v>Drw</v>
          </cell>
          <cell r="M2883">
            <v>2884</v>
          </cell>
        </row>
        <row r="2884">
          <cell r="C2884" t="str">
            <v>25</v>
          </cell>
          <cell r="D2884" t="str">
            <v>05050-MD-25-757-728</v>
          </cell>
          <cell r="E2884" t="str">
            <v>05050-MD-25-757-728</v>
          </cell>
          <cell r="F2884" t="str">
            <v>Tank-Main Platform, Structure- (Butane)</v>
          </cell>
          <cell r="G2884">
            <v>0</v>
          </cell>
          <cell r="H2884" t="str">
            <v>VP-1516-148-T-101/2-253</v>
          </cell>
          <cell r="I2884">
            <v>40175</v>
          </cell>
          <cell r="J2884">
            <v>40168</v>
          </cell>
          <cell r="K2884" t="str">
            <v>Y</v>
          </cell>
          <cell r="L2884" t="str">
            <v>Drw</v>
          </cell>
          <cell r="M2884">
            <v>2885</v>
          </cell>
        </row>
        <row r="2885">
          <cell r="C2885" t="str">
            <v>25</v>
          </cell>
          <cell r="D2885" t="str">
            <v>05050-MD-25-757-729</v>
          </cell>
          <cell r="E2885" t="str">
            <v>05050-MD-25-757-729</v>
          </cell>
          <cell r="F2885" t="str">
            <v>Tank-Main Platform, Structure- (Butane)</v>
          </cell>
          <cell r="G2885">
            <v>0</v>
          </cell>
          <cell r="H2885" t="str">
            <v>VP-1516-148-T-101/2-253</v>
          </cell>
          <cell r="I2885">
            <v>40175</v>
          </cell>
          <cell r="J2885">
            <v>40168</v>
          </cell>
          <cell r="K2885" t="str">
            <v>Y</v>
          </cell>
          <cell r="L2885" t="str">
            <v>Drw</v>
          </cell>
          <cell r="M2885">
            <v>2886</v>
          </cell>
        </row>
        <row r="2886">
          <cell r="C2886" t="str">
            <v>25</v>
          </cell>
          <cell r="D2886" t="str">
            <v>05050-MD-25-757-730</v>
          </cell>
          <cell r="E2886" t="str">
            <v>05050-MD-25-757-730</v>
          </cell>
          <cell r="F2886" t="str">
            <v>Tank-Main Platform, Structure- (Butane)</v>
          </cell>
          <cell r="G2886">
            <v>0</v>
          </cell>
          <cell r="H2886" t="str">
            <v>VP-1516-148-T-101/2-253</v>
          </cell>
          <cell r="I2886">
            <v>40175</v>
          </cell>
          <cell r="J2886">
            <v>40168</v>
          </cell>
          <cell r="K2886" t="str">
            <v>Y</v>
          </cell>
          <cell r="L2886" t="str">
            <v>Drw</v>
          </cell>
          <cell r="M2886">
            <v>2887</v>
          </cell>
        </row>
        <row r="2887">
          <cell r="C2887" t="str">
            <v>25</v>
          </cell>
          <cell r="D2887" t="str">
            <v>05050-MD-25-757-731</v>
          </cell>
          <cell r="E2887" t="str">
            <v>05050-MD-25-757-731</v>
          </cell>
          <cell r="F2887" t="str">
            <v>Tank-Main Platform, Structure- (Butane)</v>
          </cell>
          <cell r="G2887">
            <v>0</v>
          </cell>
          <cell r="H2887" t="str">
            <v>VP-1516-148-T-101/2-253</v>
          </cell>
          <cell r="I2887">
            <v>40175</v>
          </cell>
          <cell r="J2887">
            <v>40168</v>
          </cell>
          <cell r="K2887" t="str">
            <v>Y</v>
          </cell>
          <cell r="L2887" t="str">
            <v>Drw</v>
          </cell>
          <cell r="M2887">
            <v>2888</v>
          </cell>
        </row>
        <row r="2888">
          <cell r="C2888" t="str">
            <v>25</v>
          </cell>
          <cell r="D2888" t="str">
            <v>05050-MD-25-757-732</v>
          </cell>
          <cell r="E2888" t="str">
            <v>05050-MD-25-757-732</v>
          </cell>
          <cell r="F2888" t="str">
            <v>Tank-Main Platform, Structure- (Butane)</v>
          </cell>
          <cell r="G2888">
            <v>0</v>
          </cell>
          <cell r="H2888" t="str">
            <v>VP-1516-148-T-101/2-253</v>
          </cell>
          <cell r="I2888">
            <v>40175</v>
          </cell>
          <cell r="J2888">
            <v>40168</v>
          </cell>
          <cell r="K2888" t="str">
            <v>Y</v>
          </cell>
          <cell r="L2888" t="str">
            <v>Drw</v>
          </cell>
          <cell r="M2888">
            <v>2889</v>
          </cell>
        </row>
        <row r="2889">
          <cell r="C2889" t="str">
            <v>25</v>
          </cell>
          <cell r="D2889" t="str">
            <v>05050-MD-25-757-733</v>
          </cell>
          <cell r="E2889" t="str">
            <v>05050-MD-25-757-733</v>
          </cell>
          <cell r="F2889" t="str">
            <v>Tank-Main Platform, Structure- (Butane)</v>
          </cell>
          <cell r="G2889">
            <v>0</v>
          </cell>
          <cell r="H2889" t="str">
            <v>VP-1516-148-T-101/2-253</v>
          </cell>
          <cell r="I2889">
            <v>40175</v>
          </cell>
          <cell r="J2889">
            <v>40168</v>
          </cell>
          <cell r="K2889" t="str">
            <v>Y</v>
          </cell>
          <cell r="L2889" t="str">
            <v>Drw</v>
          </cell>
          <cell r="M2889">
            <v>2890</v>
          </cell>
        </row>
        <row r="2890">
          <cell r="C2890" t="str">
            <v>25</v>
          </cell>
          <cell r="D2890" t="str">
            <v>05050-MD-25-757-734</v>
          </cell>
          <cell r="E2890" t="str">
            <v>05050-MD-25-757-734</v>
          </cell>
          <cell r="F2890" t="str">
            <v>Tank-Main Platform, Structure- (Butane)</v>
          </cell>
          <cell r="G2890">
            <v>0</v>
          </cell>
          <cell r="H2890" t="str">
            <v>VP-1516-148-T-101/2-253</v>
          </cell>
          <cell r="I2890">
            <v>40175</v>
          </cell>
          <cell r="J2890">
            <v>40168</v>
          </cell>
          <cell r="K2890" t="str">
            <v>Y</v>
          </cell>
          <cell r="L2890" t="str">
            <v>Drw</v>
          </cell>
          <cell r="M2890">
            <v>2891</v>
          </cell>
        </row>
        <row r="2891">
          <cell r="C2891" t="str">
            <v>25</v>
          </cell>
          <cell r="D2891" t="str">
            <v>05050-MD-25-757-735</v>
          </cell>
          <cell r="E2891" t="str">
            <v>05050-MD-25-757-735</v>
          </cell>
          <cell r="F2891" t="str">
            <v>Tank-Main Platform, Structure- (Butane)</v>
          </cell>
          <cell r="G2891">
            <v>0</v>
          </cell>
          <cell r="H2891" t="str">
            <v>VP-1516-148-T-101/2-253</v>
          </cell>
          <cell r="I2891">
            <v>40175</v>
          </cell>
          <cell r="J2891">
            <v>40168</v>
          </cell>
          <cell r="K2891" t="str">
            <v>Y</v>
          </cell>
          <cell r="L2891" t="str">
            <v>Drw</v>
          </cell>
          <cell r="M2891">
            <v>2892</v>
          </cell>
        </row>
        <row r="2892">
          <cell r="C2892" t="str">
            <v>25</v>
          </cell>
          <cell r="D2892" t="str">
            <v>05050-MD-25-757-736</v>
          </cell>
          <cell r="E2892" t="str">
            <v>05050-MD-25-757-736</v>
          </cell>
          <cell r="F2892" t="str">
            <v>Tank-Main Platform, Structure- (Butane)</v>
          </cell>
          <cell r="G2892">
            <v>0</v>
          </cell>
          <cell r="H2892" t="str">
            <v>VP-1516-148-T-101/2-253</v>
          </cell>
          <cell r="I2892">
            <v>40175</v>
          </cell>
          <cell r="J2892">
            <v>40168</v>
          </cell>
          <cell r="K2892" t="str">
            <v>Y</v>
          </cell>
          <cell r="L2892" t="str">
            <v>Drw</v>
          </cell>
          <cell r="M2892">
            <v>2893</v>
          </cell>
        </row>
        <row r="2893">
          <cell r="C2893" t="str">
            <v>25</v>
          </cell>
          <cell r="D2893" t="str">
            <v>05050-MD-25-757-737</v>
          </cell>
          <cell r="E2893" t="str">
            <v>05050-MD-25-757-737</v>
          </cell>
          <cell r="F2893" t="str">
            <v>Tank-Main Platform, Structure- (Butane)</v>
          </cell>
          <cell r="G2893">
            <v>0</v>
          </cell>
          <cell r="H2893" t="str">
            <v>VP-1516-148-T-101/2-253</v>
          </cell>
          <cell r="I2893">
            <v>40175</v>
          </cell>
          <cell r="J2893">
            <v>40168</v>
          </cell>
          <cell r="K2893" t="str">
            <v>Y</v>
          </cell>
          <cell r="L2893" t="str">
            <v>Drw</v>
          </cell>
          <cell r="M2893">
            <v>2894</v>
          </cell>
        </row>
        <row r="2894">
          <cell r="C2894" t="str">
            <v>25</v>
          </cell>
          <cell r="D2894" t="str">
            <v>05050-MD-25-757-738</v>
          </cell>
          <cell r="E2894" t="str">
            <v>05050-MD-25-757-738</v>
          </cell>
          <cell r="F2894" t="str">
            <v>Tank-Main Platform, Structure- (Butane)</v>
          </cell>
          <cell r="G2894">
            <v>0</v>
          </cell>
          <cell r="H2894" t="str">
            <v>VP-1516-148-T-101/2-253</v>
          </cell>
          <cell r="I2894">
            <v>40175</v>
          </cell>
          <cell r="J2894">
            <v>40168</v>
          </cell>
          <cell r="K2894" t="str">
            <v>Y</v>
          </cell>
          <cell r="L2894" t="str">
            <v>Drw</v>
          </cell>
          <cell r="M2894">
            <v>2895</v>
          </cell>
        </row>
        <row r="2895">
          <cell r="C2895" t="str">
            <v>25</v>
          </cell>
          <cell r="D2895" t="str">
            <v>05050-MD-25-757-739</v>
          </cell>
          <cell r="E2895" t="str">
            <v>05050-MD-25-757-739</v>
          </cell>
          <cell r="F2895" t="str">
            <v>Tank-Main Platform, Structure- (Butane)</v>
          </cell>
          <cell r="G2895">
            <v>0</v>
          </cell>
          <cell r="H2895" t="str">
            <v>VP-1516-148-T-101/2-253</v>
          </cell>
          <cell r="I2895">
            <v>40175</v>
          </cell>
          <cell r="J2895">
            <v>40168</v>
          </cell>
          <cell r="K2895" t="str">
            <v>Y</v>
          </cell>
          <cell r="L2895" t="str">
            <v>Drw</v>
          </cell>
          <cell r="M2895">
            <v>2896</v>
          </cell>
        </row>
        <row r="2896">
          <cell r="C2896" t="str">
            <v>25</v>
          </cell>
          <cell r="D2896" t="str">
            <v>05050-MD-25-757-740</v>
          </cell>
          <cell r="E2896" t="str">
            <v>05050-MD-25-757-740</v>
          </cell>
          <cell r="F2896" t="str">
            <v>Tank-Main Platform, Structure- (Butane)</v>
          </cell>
          <cell r="G2896">
            <v>0</v>
          </cell>
          <cell r="H2896" t="str">
            <v>VP-1516-148-T-101/2-253</v>
          </cell>
          <cell r="I2896">
            <v>40175</v>
          </cell>
          <cell r="J2896">
            <v>40168</v>
          </cell>
          <cell r="K2896" t="str">
            <v>Y</v>
          </cell>
          <cell r="L2896" t="str">
            <v>Drw</v>
          </cell>
          <cell r="M2896">
            <v>2897</v>
          </cell>
        </row>
        <row r="2897">
          <cell r="C2897" t="str">
            <v>25</v>
          </cell>
          <cell r="D2897" t="str">
            <v>05050-MD-25-757-741</v>
          </cell>
          <cell r="E2897" t="str">
            <v>05050-MD-25-757-741</v>
          </cell>
          <cell r="F2897" t="str">
            <v>Tank-Main Platform, Structure- (Butane)</v>
          </cell>
          <cell r="G2897">
            <v>0</v>
          </cell>
          <cell r="H2897" t="str">
            <v>VP-1516-148-T-101/2-253</v>
          </cell>
          <cell r="I2897">
            <v>40175</v>
          </cell>
          <cell r="J2897">
            <v>40168</v>
          </cell>
          <cell r="K2897" t="str">
            <v>Y</v>
          </cell>
          <cell r="L2897" t="str">
            <v>Drw</v>
          </cell>
          <cell r="M2897">
            <v>2898</v>
          </cell>
        </row>
        <row r="2898">
          <cell r="C2898" t="str">
            <v>25</v>
          </cell>
          <cell r="D2898" t="str">
            <v>05050-MD-25-757-742</v>
          </cell>
          <cell r="E2898" t="str">
            <v>05050-MD-25-757-742</v>
          </cell>
          <cell r="F2898" t="str">
            <v>Tank-Main Platform, Structure- (Butane)</v>
          </cell>
          <cell r="G2898">
            <v>0</v>
          </cell>
          <cell r="H2898" t="str">
            <v>VP-1516-148-T-101/2-253</v>
          </cell>
          <cell r="I2898">
            <v>40175</v>
          </cell>
          <cell r="J2898">
            <v>40168</v>
          </cell>
          <cell r="K2898" t="str">
            <v>Y</v>
          </cell>
          <cell r="L2898" t="str">
            <v>Drw</v>
          </cell>
          <cell r="M2898">
            <v>2899</v>
          </cell>
        </row>
        <row r="2899">
          <cell r="C2899" t="str">
            <v>25</v>
          </cell>
          <cell r="D2899" t="str">
            <v>05050-MD-25-757-743</v>
          </cell>
          <cell r="E2899" t="str">
            <v>05050-MD-25-757-743</v>
          </cell>
          <cell r="F2899" t="str">
            <v>Tank-Main Platform, Structure- (Butane)</v>
          </cell>
          <cell r="G2899">
            <v>0</v>
          </cell>
          <cell r="H2899" t="str">
            <v>VP-1516-148-T-101/2-253</v>
          </cell>
          <cell r="I2899">
            <v>40175</v>
          </cell>
          <cell r="J2899">
            <v>40168</v>
          </cell>
          <cell r="K2899" t="str">
            <v>Y</v>
          </cell>
          <cell r="L2899" t="str">
            <v>Drw</v>
          </cell>
          <cell r="M2899">
            <v>2900</v>
          </cell>
        </row>
        <row r="2900">
          <cell r="C2900" t="str">
            <v>25</v>
          </cell>
          <cell r="D2900" t="str">
            <v>05050-MD-25-757-744</v>
          </cell>
          <cell r="E2900" t="str">
            <v>05050-MD-25-757-744</v>
          </cell>
          <cell r="F2900" t="str">
            <v>Tank-Main Platform, Structure- (Butane)</v>
          </cell>
          <cell r="G2900">
            <v>0</v>
          </cell>
          <cell r="H2900" t="str">
            <v>VP-1516-148-T-101/2-253</v>
          </cell>
          <cell r="I2900">
            <v>40175</v>
          </cell>
          <cell r="J2900">
            <v>40168</v>
          </cell>
          <cell r="K2900" t="str">
            <v>Y</v>
          </cell>
          <cell r="L2900" t="str">
            <v>Drw</v>
          </cell>
          <cell r="M2900">
            <v>2901</v>
          </cell>
        </row>
        <row r="2901">
          <cell r="C2901" t="str">
            <v>25</v>
          </cell>
          <cell r="D2901" t="str">
            <v>05050-MD-25-757-745</v>
          </cell>
          <cell r="E2901" t="str">
            <v>05050-MD-25-757-745</v>
          </cell>
          <cell r="F2901" t="str">
            <v>Tank-Main Platform, Structure- (Butane)</v>
          </cell>
          <cell r="G2901">
            <v>0</v>
          </cell>
          <cell r="H2901" t="str">
            <v>VP-1516-148-T-101/2-253</v>
          </cell>
          <cell r="I2901">
            <v>40175</v>
          </cell>
          <cell r="J2901">
            <v>40168</v>
          </cell>
          <cell r="K2901" t="str">
            <v>Y</v>
          </cell>
          <cell r="L2901" t="str">
            <v>Drw</v>
          </cell>
          <cell r="M2901">
            <v>2902</v>
          </cell>
        </row>
        <row r="2902">
          <cell r="C2902" t="str">
            <v>25</v>
          </cell>
          <cell r="D2902" t="str">
            <v>05050-MD-25-757-746</v>
          </cell>
          <cell r="E2902" t="str">
            <v>05050-MD-25-757-746</v>
          </cell>
          <cell r="F2902" t="str">
            <v>Tank-Main Platform, Structure- (Butane)</v>
          </cell>
          <cell r="G2902">
            <v>0</v>
          </cell>
          <cell r="H2902" t="str">
            <v>VP-1516-148-T-101/2-253</v>
          </cell>
          <cell r="I2902">
            <v>40175</v>
          </cell>
          <cell r="J2902">
            <v>40168</v>
          </cell>
          <cell r="K2902" t="str">
            <v>Y</v>
          </cell>
          <cell r="L2902" t="str">
            <v>Drw</v>
          </cell>
          <cell r="M2902">
            <v>2903</v>
          </cell>
        </row>
        <row r="2903">
          <cell r="C2903" t="str">
            <v>25</v>
          </cell>
          <cell r="D2903" t="str">
            <v>05050-MD-25-757-747</v>
          </cell>
          <cell r="E2903" t="str">
            <v>05050-MD-25-757-747</v>
          </cell>
          <cell r="F2903" t="str">
            <v>Tank-Main Platform, Structure- (Butane)</v>
          </cell>
          <cell r="G2903">
            <v>0</v>
          </cell>
          <cell r="H2903" t="str">
            <v>VP-1516-148-T-101/2-253</v>
          </cell>
          <cell r="I2903">
            <v>40175</v>
          </cell>
          <cell r="J2903">
            <v>40168</v>
          </cell>
          <cell r="K2903" t="str">
            <v>Y</v>
          </cell>
          <cell r="L2903" t="str">
            <v>Drw</v>
          </cell>
          <cell r="M2903">
            <v>2904</v>
          </cell>
        </row>
        <row r="2904">
          <cell r="C2904" t="str">
            <v>25</v>
          </cell>
          <cell r="D2904" t="str">
            <v>05050-MD-25-757-748</v>
          </cell>
          <cell r="E2904" t="str">
            <v>05050-MD-25-757-748</v>
          </cell>
          <cell r="F2904" t="str">
            <v>Tank-Main Platform, Structure- (Butane)</v>
          </cell>
          <cell r="G2904">
            <v>0</v>
          </cell>
          <cell r="H2904" t="str">
            <v>VP-1516-148-T-101/2-253</v>
          </cell>
          <cell r="I2904">
            <v>40175</v>
          </cell>
          <cell r="J2904">
            <v>40168</v>
          </cell>
          <cell r="K2904" t="str">
            <v>Y</v>
          </cell>
          <cell r="L2904" t="str">
            <v>Drw</v>
          </cell>
          <cell r="M2904">
            <v>2905</v>
          </cell>
        </row>
        <row r="2905">
          <cell r="C2905" t="str">
            <v>25</v>
          </cell>
          <cell r="D2905" t="str">
            <v>05050-MD-25-757-749</v>
          </cell>
          <cell r="E2905" t="str">
            <v>05050-MD-25-757-749</v>
          </cell>
          <cell r="F2905" t="str">
            <v>Tank-Main Platform, Structure- (Butane)</v>
          </cell>
          <cell r="G2905">
            <v>0</v>
          </cell>
          <cell r="H2905" t="str">
            <v>VP-1516-148-T-101/2-253</v>
          </cell>
          <cell r="I2905">
            <v>40175</v>
          </cell>
          <cell r="J2905">
            <v>40168</v>
          </cell>
          <cell r="K2905" t="str">
            <v>Y</v>
          </cell>
          <cell r="L2905" t="str">
            <v>Drw</v>
          </cell>
          <cell r="M2905">
            <v>2906</v>
          </cell>
        </row>
        <row r="2906">
          <cell r="C2906" t="str">
            <v>25</v>
          </cell>
          <cell r="D2906" t="str">
            <v>05050-MD-25-757-750</v>
          </cell>
          <cell r="E2906" t="str">
            <v>05050-MD-25-757-750</v>
          </cell>
          <cell r="F2906" t="str">
            <v>Tank-Main Platform, Structure- (Butane)</v>
          </cell>
          <cell r="G2906">
            <v>0</v>
          </cell>
          <cell r="H2906" t="str">
            <v>VP-1516-148-T-101/2-253</v>
          </cell>
          <cell r="I2906">
            <v>40175</v>
          </cell>
          <cell r="J2906">
            <v>40168</v>
          </cell>
          <cell r="K2906" t="str">
            <v>Y</v>
          </cell>
          <cell r="L2906" t="str">
            <v>Drw</v>
          </cell>
          <cell r="M2906">
            <v>2907</v>
          </cell>
        </row>
        <row r="2907">
          <cell r="C2907" t="str">
            <v>25</v>
          </cell>
          <cell r="D2907" t="str">
            <v>05050-MD-25-757-751</v>
          </cell>
          <cell r="E2907" t="str">
            <v>05050-MD-25-757-751</v>
          </cell>
          <cell r="F2907" t="str">
            <v>Tank-Main Platform, Structure- (Butane)</v>
          </cell>
          <cell r="G2907">
            <v>0</v>
          </cell>
          <cell r="H2907" t="str">
            <v>VP-1516-148-T-101/2-253</v>
          </cell>
          <cell r="I2907">
            <v>40175</v>
          </cell>
          <cell r="J2907">
            <v>40168</v>
          </cell>
          <cell r="K2907" t="str">
            <v>Y</v>
          </cell>
          <cell r="L2907" t="str">
            <v>Drw</v>
          </cell>
          <cell r="M2907">
            <v>2908</v>
          </cell>
        </row>
        <row r="2908">
          <cell r="C2908" t="str">
            <v>25</v>
          </cell>
          <cell r="D2908" t="str">
            <v>05050-MD-25-757-752</v>
          </cell>
          <cell r="E2908" t="str">
            <v>05050-MD-25-757-752</v>
          </cell>
          <cell r="F2908" t="str">
            <v>Tank-Main Platform, Structure- (Butane)</v>
          </cell>
          <cell r="G2908">
            <v>0</v>
          </cell>
          <cell r="H2908" t="str">
            <v>VP-1516-148-T-101/2-253</v>
          </cell>
          <cell r="I2908">
            <v>40175</v>
          </cell>
          <cell r="J2908">
            <v>40168</v>
          </cell>
          <cell r="K2908" t="str">
            <v>Y</v>
          </cell>
          <cell r="L2908" t="str">
            <v>Drw</v>
          </cell>
          <cell r="M2908">
            <v>2909</v>
          </cell>
        </row>
        <row r="2909">
          <cell r="C2909" t="str">
            <v>25</v>
          </cell>
          <cell r="D2909" t="str">
            <v>05050-MD-25-757-753</v>
          </cell>
          <cell r="E2909" t="str">
            <v>05050-MD-25-757-753</v>
          </cell>
          <cell r="F2909" t="str">
            <v>Tank-Main Platform, Structure- (Butane)</v>
          </cell>
          <cell r="G2909">
            <v>0</v>
          </cell>
          <cell r="H2909" t="str">
            <v>VP-1516-148-T-101/2-253</v>
          </cell>
          <cell r="I2909">
            <v>40175</v>
          </cell>
          <cell r="J2909">
            <v>40168</v>
          </cell>
          <cell r="K2909" t="str">
            <v>Y</v>
          </cell>
          <cell r="L2909" t="str">
            <v>Drw</v>
          </cell>
          <cell r="M2909">
            <v>2910</v>
          </cell>
        </row>
        <row r="2910">
          <cell r="C2910" t="str">
            <v>25</v>
          </cell>
          <cell r="D2910" t="str">
            <v>05050-MD-25-757-754</v>
          </cell>
          <cell r="E2910" t="str">
            <v>05050-MD-25-757-754</v>
          </cell>
          <cell r="F2910" t="str">
            <v>Tank-Main Platform, Structure- (Butane)</v>
          </cell>
          <cell r="G2910">
            <v>0</v>
          </cell>
          <cell r="H2910" t="str">
            <v>VP-1516-148-T-101/2-253</v>
          </cell>
          <cell r="I2910">
            <v>40175</v>
          </cell>
          <cell r="J2910">
            <v>40168</v>
          </cell>
          <cell r="K2910" t="str">
            <v>Y</v>
          </cell>
          <cell r="L2910" t="str">
            <v>Drw</v>
          </cell>
          <cell r="M2910">
            <v>2911</v>
          </cell>
        </row>
        <row r="2911">
          <cell r="C2911" t="str">
            <v>25</v>
          </cell>
          <cell r="D2911" t="str">
            <v>05050-MD-25-757-755</v>
          </cell>
          <cell r="E2911" t="str">
            <v>05050-MD-25-757-755</v>
          </cell>
          <cell r="F2911" t="str">
            <v>Tank-Main Platform, Structure- (Butane)</v>
          </cell>
          <cell r="G2911">
            <v>0</v>
          </cell>
          <cell r="H2911" t="str">
            <v>VP-1516-148-T-101/2-253</v>
          </cell>
          <cell r="I2911">
            <v>40175</v>
          </cell>
          <cell r="J2911">
            <v>40168</v>
          </cell>
          <cell r="K2911" t="str">
            <v>Y</v>
          </cell>
          <cell r="L2911" t="str">
            <v>Drw</v>
          </cell>
          <cell r="M2911">
            <v>2912</v>
          </cell>
        </row>
        <row r="2912">
          <cell r="C2912" t="str">
            <v>25</v>
          </cell>
          <cell r="D2912" t="str">
            <v>05050-MD-25-757-756</v>
          </cell>
          <cell r="E2912" t="str">
            <v>05050-MD-25-757-756</v>
          </cell>
          <cell r="F2912" t="str">
            <v>Tank-Main Platform, Structure- (Butane)</v>
          </cell>
          <cell r="G2912">
            <v>0</v>
          </cell>
          <cell r="H2912" t="str">
            <v>VP-1516-148-T-101/2-253</v>
          </cell>
          <cell r="I2912">
            <v>40175</v>
          </cell>
          <cell r="J2912">
            <v>40168</v>
          </cell>
          <cell r="K2912" t="str">
            <v>Y</v>
          </cell>
          <cell r="L2912" t="str">
            <v>Drw</v>
          </cell>
          <cell r="M2912">
            <v>2913</v>
          </cell>
        </row>
        <row r="2913">
          <cell r="C2913" t="str">
            <v>25</v>
          </cell>
          <cell r="D2913" t="str">
            <v>05050-MD-25-757-757</v>
          </cell>
          <cell r="E2913" t="str">
            <v>05050-MD-25-757-757</v>
          </cell>
          <cell r="F2913" t="str">
            <v>Tank-Main Platform, Structure- (Butane)</v>
          </cell>
          <cell r="G2913">
            <v>0</v>
          </cell>
          <cell r="H2913" t="str">
            <v>VP-1516-148-T-101/2-253</v>
          </cell>
          <cell r="I2913">
            <v>40175</v>
          </cell>
          <cell r="J2913">
            <v>40168</v>
          </cell>
          <cell r="K2913" t="str">
            <v>Y</v>
          </cell>
          <cell r="L2913" t="str">
            <v>Drw</v>
          </cell>
          <cell r="M2913">
            <v>2914</v>
          </cell>
        </row>
        <row r="2914">
          <cell r="C2914" t="str">
            <v>25</v>
          </cell>
          <cell r="D2914" t="str">
            <v>05050-MD-25-757-758</v>
          </cell>
          <cell r="E2914" t="str">
            <v>05050-MD-25-757-758</v>
          </cell>
          <cell r="F2914" t="str">
            <v>Tank-Main Platform, Structure- (Butane)</v>
          </cell>
          <cell r="G2914">
            <v>0</v>
          </cell>
          <cell r="H2914" t="str">
            <v>VP-1516-148-T-101/2-253</v>
          </cell>
          <cell r="I2914">
            <v>40175</v>
          </cell>
          <cell r="J2914">
            <v>40168</v>
          </cell>
          <cell r="K2914" t="str">
            <v>Y</v>
          </cell>
          <cell r="L2914" t="str">
            <v>Drw</v>
          </cell>
          <cell r="M2914">
            <v>2915</v>
          </cell>
        </row>
        <row r="2915">
          <cell r="C2915" t="str">
            <v>25</v>
          </cell>
          <cell r="D2915" t="str">
            <v>05050-MD-25-757-759</v>
          </cell>
          <cell r="E2915" t="str">
            <v>05050-MD-25-757-759</v>
          </cell>
          <cell r="F2915" t="str">
            <v>Tank-Main Platform, Structure- (Butane)</v>
          </cell>
          <cell r="G2915">
            <v>0</v>
          </cell>
          <cell r="H2915" t="str">
            <v>VP-1516-148-T-101/2-253</v>
          </cell>
          <cell r="I2915">
            <v>40175</v>
          </cell>
          <cell r="J2915">
            <v>40168</v>
          </cell>
          <cell r="K2915" t="str">
            <v>Y</v>
          </cell>
          <cell r="L2915" t="str">
            <v>Drw</v>
          </cell>
          <cell r="M2915">
            <v>2916</v>
          </cell>
        </row>
        <row r="2916">
          <cell r="C2916" t="str">
            <v>25</v>
          </cell>
          <cell r="D2916" t="str">
            <v>05050-MD-25-757-760</v>
          </cell>
          <cell r="E2916" t="str">
            <v>05050-MD-25-757-760</v>
          </cell>
          <cell r="F2916" t="str">
            <v>Tank-Main Platform, Structure- (Butane)</v>
          </cell>
          <cell r="G2916">
            <v>0</v>
          </cell>
          <cell r="H2916" t="str">
            <v>VP-1516-148-T-101/2-253</v>
          </cell>
          <cell r="I2916">
            <v>40175</v>
          </cell>
          <cell r="J2916">
            <v>40168</v>
          </cell>
          <cell r="K2916" t="str">
            <v>Y</v>
          </cell>
          <cell r="L2916" t="str">
            <v>Drw</v>
          </cell>
          <cell r="M2916">
            <v>2917</v>
          </cell>
        </row>
        <row r="2917">
          <cell r="C2917" t="str">
            <v>25</v>
          </cell>
          <cell r="D2917" t="str">
            <v>05050-MD-25-757-761</v>
          </cell>
          <cell r="E2917" t="str">
            <v>05050-MD-25-757-761</v>
          </cell>
          <cell r="F2917" t="str">
            <v>Tank-Main Platform, Structure- (Butane)</v>
          </cell>
          <cell r="G2917">
            <v>0</v>
          </cell>
          <cell r="H2917" t="str">
            <v>VP-1516-148-T-101/2-253</v>
          </cell>
          <cell r="I2917">
            <v>40175</v>
          </cell>
          <cell r="J2917">
            <v>40168</v>
          </cell>
          <cell r="K2917" t="str">
            <v>Y</v>
          </cell>
          <cell r="L2917" t="str">
            <v>Drw</v>
          </cell>
          <cell r="M2917">
            <v>2918</v>
          </cell>
        </row>
        <row r="2918">
          <cell r="C2918" t="str">
            <v>25</v>
          </cell>
          <cell r="D2918" t="str">
            <v>05050-MD-25-757-762</v>
          </cell>
          <cell r="E2918" t="str">
            <v>05050-MD-25-757-762</v>
          </cell>
          <cell r="F2918" t="str">
            <v>Tank-Main Platform, Structure- (Butane)</v>
          </cell>
          <cell r="G2918">
            <v>0</v>
          </cell>
          <cell r="H2918" t="str">
            <v>VP-1516-148-T-101/2-253</v>
          </cell>
          <cell r="I2918">
            <v>40175</v>
          </cell>
          <cell r="J2918">
            <v>40168</v>
          </cell>
          <cell r="K2918" t="str">
            <v>Y</v>
          </cell>
          <cell r="L2918" t="str">
            <v>Drw</v>
          </cell>
          <cell r="M2918">
            <v>2919</v>
          </cell>
        </row>
        <row r="2919">
          <cell r="C2919" t="str">
            <v>25</v>
          </cell>
          <cell r="D2919" t="str">
            <v>05050-MD-25-757-763</v>
          </cell>
          <cell r="E2919" t="str">
            <v>05050-MD-25-757-763</v>
          </cell>
          <cell r="F2919" t="str">
            <v>Tank-Main Platform, Structure- (Butane)</v>
          </cell>
          <cell r="G2919">
            <v>0</v>
          </cell>
          <cell r="H2919" t="str">
            <v>VP-1516-148-T-101/2-253</v>
          </cell>
          <cell r="I2919">
            <v>40175</v>
          </cell>
          <cell r="J2919">
            <v>40168</v>
          </cell>
          <cell r="K2919" t="str">
            <v>Y</v>
          </cell>
          <cell r="L2919" t="str">
            <v>Drw</v>
          </cell>
          <cell r="M2919">
            <v>2920</v>
          </cell>
        </row>
        <row r="2920">
          <cell r="C2920" t="str">
            <v>25</v>
          </cell>
          <cell r="D2920" t="str">
            <v>05050-MD-25-757-764</v>
          </cell>
          <cell r="E2920" t="str">
            <v>05050-MD-25-757-764</v>
          </cell>
          <cell r="F2920" t="str">
            <v>Tank-Main Platform, Structure- (Butane)</v>
          </cell>
          <cell r="G2920">
            <v>0</v>
          </cell>
          <cell r="H2920" t="str">
            <v>VP-1516-148-T-101/2-253</v>
          </cell>
          <cell r="I2920">
            <v>40175</v>
          </cell>
          <cell r="J2920">
            <v>40168</v>
          </cell>
          <cell r="K2920" t="str">
            <v>Y</v>
          </cell>
          <cell r="L2920" t="str">
            <v>Drw</v>
          </cell>
          <cell r="M2920">
            <v>2921</v>
          </cell>
        </row>
        <row r="2921">
          <cell r="C2921" t="str">
            <v>25</v>
          </cell>
          <cell r="D2921" t="str">
            <v>05050-MD-25-757-765</v>
          </cell>
          <cell r="E2921" t="str">
            <v>05050-MD-25-757-765</v>
          </cell>
          <cell r="F2921" t="str">
            <v>Tank-Main Platform, Structure- (Butane)</v>
          </cell>
          <cell r="G2921">
            <v>0</v>
          </cell>
          <cell r="H2921" t="str">
            <v>VP-1516-148-T-101/2-253</v>
          </cell>
          <cell r="I2921">
            <v>40175</v>
          </cell>
          <cell r="J2921">
            <v>40168</v>
          </cell>
          <cell r="K2921" t="str">
            <v>Y</v>
          </cell>
          <cell r="L2921" t="str">
            <v>Drw</v>
          </cell>
          <cell r="M2921">
            <v>2922</v>
          </cell>
        </row>
        <row r="2922">
          <cell r="C2922" t="str">
            <v>25</v>
          </cell>
          <cell r="D2922" t="str">
            <v>05050-MD-25-757-766</v>
          </cell>
          <cell r="E2922" t="str">
            <v>05050-MD-25-757-766</v>
          </cell>
          <cell r="F2922" t="str">
            <v>Tank-Main Platform, Structure- (Butane)</v>
          </cell>
          <cell r="G2922">
            <v>0</v>
          </cell>
          <cell r="H2922" t="str">
            <v>VP-1516-148-T-101/2-253</v>
          </cell>
          <cell r="I2922">
            <v>40175</v>
          </cell>
          <cell r="J2922">
            <v>40168</v>
          </cell>
          <cell r="K2922" t="str">
            <v>Y</v>
          </cell>
          <cell r="L2922" t="str">
            <v>Drw</v>
          </cell>
          <cell r="M2922">
            <v>2923</v>
          </cell>
        </row>
        <row r="2923">
          <cell r="C2923" t="str">
            <v>25</v>
          </cell>
          <cell r="D2923" t="str">
            <v>05050-MD-25-757-767</v>
          </cell>
          <cell r="E2923" t="str">
            <v>05050-MD-25-757-767</v>
          </cell>
          <cell r="F2923" t="str">
            <v>Tank-Main Platform, Structure- (Butane)</v>
          </cell>
          <cell r="G2923">
            <v>0</v>
          </cell>
          <cell r="H2923" t="str">
            <v>VP-1516-148-T-101/2-253</v>
          </cell>
          <cell r="I2923">
            <v>40175</v>
          </cell>
          <cell r="J2923">
            <v>40168</v>
          </cell>
          <cell r="K2923" t="str">
            <v>Y</v>
          </cell>
          <cell r="L2923" t="str">
            <v>Drw</v>
          </cell>
          <cell r="M2923">
            <v>2924</v>
          </cell>
        </row>
        <row r="2924">
          <cell r="C2924" t="str">
            <v>25</v>
          </cell>
          <cell r="D2924" t="str">
            <v>05050-MD-25-757-768</v>
          </cell>
          <cell r="E2924" t="str">
            <v>05050-MD-25-757-768</v>
          </cell>
          <cell r="F2924" t="str">
            <v>Tank-Main Platform, Structure- (Butane)</v>
          </cell>
          <cell r="G2924">
            <v>0</v>
          </cell>
          <cell r="H2924" t="str">
            <v>VP-1516-148-T-101/2-253</v>
          </cell>
          <cell r="I2924">
            <v>40175</v>
          </cell>
          <cell r="J2924">
            <v>40168</v>
          </cell>
          <cell r="K2924" t="str">
            <v>Y</v>
          </cell>
          <cell r="L2924" t="str">
            <v>Drw</v>
          </cell>
          <cell r="M2924">
            <v>2925</v>
          </cell>
        </row>
        <row r="2925">
          <cell r="C2925" t="str">
            <v>25</v>
          </cell>
          <cell r="D2925" t="str">
            <v>05050-MD-25-757-769</v>
          </cell>
          <cell r="E2925" t="str">
            <v>05050-MD-25-757-769</v>
          </cell>
          <cell r="F2925" t="str">
            <v>Tank-Main Platform, Structure- (Butane)</v>
          </cell>
          <cell r="G2925">
            <v>0</v>
          </cell>
          <cell r="H2925" t="str">
            <v>VP-1516-148-T-101/2-253</v>
          </cell>
          <cell r="I2925">
            <v>40175</v>
          </cell>
          <cell r="J2925">
            <v>40168</v>
          </cell>
          <cell r="K2925" t="str">
            <v>Y</v>
          </cell>
          <cell r="L2925" t="str">
            <v>Drw</v>
          </cell>
          <cell r="M2925">
            <v>2926</v>
          </cell>
        </row>
        <row r="2926">
          <cell r="C2926" t="str">
            <v>25</v>
          </cell>
          <cell r="D2926" t="str">
            <v>05050-MD-25-757-770</v>
          </cell>
          <cell r="E2926" t="str">
            <v>05050-MD-25-757-770</v>
          </cell>
          <cell r="F2926" t="str">
            <v>Tank-Main Platform, Structure- (Butane)</v>
          </cell>
          <cell r="G2926">
            <v>0</v>
          </cell>
          <cell r="H2926" t="str">
            <v>VP-1516-148-T-101/2-253</v>
          </cell>
          <cell r="I2926">
            <v>40175</v>
          </cell>
          <cell r="J2926">
            <v>40168</v>
          </cell>
          <cell r="K2926" t="str">
            <v>Y</v>
          </cell>
          <cell r="L2926" t="str">
            <v>Drw</v>
          </cell>
          <cell r="M2926">
            <v>2927</v>
          </cell>
        </row>
        <row r="2927">
          <cell r="C2927" t="str">
            <v>25</v>
          </cell>
          <cell r="D2927" t="str">
            <v>05050-MD-25-757-771</v>
          </cell>
          <cell r="E2927" t="str">
            <v>05050-MD-25-757-771</v>
          </cell>
          <cell r="F2927" t="str">
            <v>Tank-Main Platform, Structure- (Butane)</v>
          </cell>
          <cell r="G2927">
            <v>0</v>
          </cell>
          <cell r="H2927" t="str">
            <v>VP-1516-148-T-101/2-253</v>
          </cell>
          <cell r="I2927">
            <v>40175</v>
          </cell>
          <cell r="J2927">
            <v>40168</v>
          </cell>
          <cell r="K2927" t="str">
            <v>Y</v>
          </cell>
          <cell r="L2927" t="str">
            <v>Drw</v>
          </cell>
          <cell r="M2927">
            <v>2928</v>
          </cell>
        </row>
        <row r="2928">
          <cell r="C2928" t="str">
            <v>25</v>
          </cell>
          <cell r="D2928" t="str">
            <v>05050-MD-25-757-772</v>
          </cell>
          <cell r="E2928" t="str">
            <v>05050-MD-25-757-772</v>
          </cell>
          <cell r="F2928" t="str">
            <v>Tank-Main Platform, Structure- (Butane)</v>
          </cell>
          <cell r="G2928">
            <v>0</v>
          </cell>
          <cell r="H2928" t="str">
            <v>VP-1516-148-T-101/2-253</v>
          </cell>
          <cell r="I2928">
            <v>40175</v>
          </cell>
          <cell r="J2928">
            <v>40168</v>
          </cell>
          <cell r="K2928" t="str">
            <v>Y</v>
          </cell>
          <cell r="L2928" t="str">
            <v>Drw</v>
          </cell>
          <cell r="M2928">
            <v>2929</v>
          </cell>
        </row>
        <row r="2929">
          <cell r="C2929" t="str">
            <v>25</v>
          </cell>
          <cell r="D2929" t="str">
            <v>05050-MD-25-757-773</v>
          </cell>
          <cell r="E2929" t="str">
            <v>05050-MD-25-757-773</v>
          </cell>
          <cell r="F2929" t="str">
            <v>Tank-Main Platform, Structure- (Butane)</v>
          </cell>
          <cell r="G2929">
            <v>0</v>
          </cell>
          <cell r="H2929" t="str">
            <v>VP-1516-148-T-101/2-253</v>
          </cell>
          <cell r="I2929">
            <v>40175</v>
          </cell>
          <cell r="J2929">
            <v>40168</v>
          </cell>
          <cell r="K2929" t="str">
            <v>Y</v>
          </cell>
          <cell r="L2929" t="str">
            <v>Drw</v>
          </cell>
          <cell r="M2929">
            <v>2930</v>
          </cell>
        </row>
        <row r="2930">
          <cell r="C2930" t="str">
            <v>25</v>
          </cell>
          <cell r="D2930" t="str">
            <v>05050-MD-25-757-774</v>
          </cell>
          <cell r="E2930" t="str">
            <v>05050-MD-25-757-774</v>
          </cell>
          <cell r="F2930" t="str">
            <v>Tank-Main Platform, Structure- (Butane)</v>
          </cell>
          <cell r="G2930">
            <v>0</v>
          </cell>
          <cell r="H2930" t="str">
            <v>VP-1516-148-T-101/2-253</v>
          </cell>
          <cell r="I2930">
            <v>40175</v>
          </cell>
          <cell r="J2930">
            <v>40168</v>
          </cell>
          <cell r="K2930" t="str">
            <v>Y</v>
          </cell>
          <cell r="L2930" t="str">
            <v>Drw</v>
          </cell>
          <cell r="M2930">
            <v>2931</v>
          </cell>
        </row>
        <row r="2931">
          <cell r="C2931" t="str">
            <v>25</v>
          </cell>
          <cell r="D2931" t="str">
            <v>05050-MD-25-757-775</v>
          </cell>
          <cell r="E2931" t="str">
            <v>05050-MD-25-757-775</v>
          </cell>
          <cell r="F2931" t="str">
            <v>Tank-Main Platform, Structure- (Butane)</v>
          </cell>
          <cell r="G2931">
            <v>0</v>
          </cell>
          <cell r="H2931" t="str">
            <v>VP-1516-148-T-101/2-253</v>
          </cell>
          <cell r="I2931">
            <v>40175</v>
          </cell>
          <cell r="J2931">
            <v>40168</v>
          </cell>
          <cell r="K2931" t="str">
            <v>Y</v>
          </cell>
          <cell r="L2931" t="str">
            <v>Drw</v>
          </cell>
          <cell r="M2931">
            <v>2932</v>
          </cell>
        </row>
        <row r="2932">
          <cell r="C2932" t="str">
            <v>25</v>
          </cell>
          <cell r="D2932" t="str">
            <v>05050-MD-25-757-776</v>
          </cell>
          <cell r="E2932" t="str">
            <v>05050-MD-25-757-776</v>
          </cell>
          <cell r="F2932" t="str">
            <v>Tank-Main Platform, Structure- (Butane)</v>
          </cell>
          <cell r="G2932">
            <v>0</v>
          </cell>
          <cell r="H2932" t="str">
            <v>VP-1516-148-T-101/2-253</v>
          </cell>
          <cell r="I2932">
            <v>40175</v>
          </cell>
          <cell r="J2932">
            <v>40168</v>
          </cell>
          <cell r="K2932" t="str">
            <v>Y</v>
          </cell>
          <cell r="L2932" t="str">
            <v>Drw</v>
          </cell>
          <cell r="M2932">
            <v>2933</v>
          </cell>
        </row>
        <row r="2933">
          <cell r="C2933" t="str">
            <v>25</v>
          </cell>
          <cell r="D2933" t="str">
            <v>05050-MD-25-757-777</v>
          </cell>
          <cell r="E2933" t="str">
            <v>05050-MD-25-757-777</v>
          </cell>
          <cell r="F2933" t="str">
            <v>Tank-Main Platform, Structure- (Butane)</v>
          </cell>
          <cell r="G2933">
            <v>0</v>
          </cell>
          <cell r="H2933" t="str">
            <v>VP-1516-148-T-101/2-253</v>
          </cell>
          <cell r="I2933">
            <v>40175</v>
          </cell>
          <cell r="J2933">
            <v>40168</v>
          </cell>
          <cell r="K2933" t="str">
            <v>Y</v>
          </cell>
          <cell r="L2933" t="str">
            <v>Drw</v>
          </cell>
          <cell r="M2933">
            <v>2934</v>
          </cell>
        </row>
        <row r="2934">
          <cell r="C2934" t="str">
            <v>25</v>
          </cell>
          <cell r="D2934" t="str">
            <v>05050-MD-25-757-778</v>
          </cell>
          <cell r="E2934" t="str">
            <v>05050-MD-25-757-778</v>
          </cell>
          <cell r="F2934" t="str">
            <v>Tank-Main Platform, Structure- (Butane)</v>
          </cell>
          <cell r="G2934">
            <v>0</v>
          </cell>
          <cell r="H2934" t="str">
            <v>VP-1516-148-T-101/2-253</v>
          </cell>
          <cell r="I2934">
            <v>40175</v>
          </cell>
          <cell r="J2934">
            <v>40168</v>
          </cell>
          <cell r="K2934" t="str">
            <v>Y</v>
          </cell>
          <cell r="L2934" t="str">
            <v>Drw</v>
          </cell>
          <cell r="M2934">
            <v>2935</v>
          </cell>
        </row>
        <row r="2935">
          <cell r="C2935" t="str">
            <v>25</v>
          </cell>
          <cell r="D2935" t="str">
            <v>05050-MD-25-757-779</v>
          </cell>
          <cell r="E2935" t="str">
            <v>05050-MD-25-757-779</v>
          </cell>
          <cell r="F2935" t="str">
            <v>Tank-Main Platform, Structure- (Butane)</v>
          </cell>
          <cell r="G2935">
            <v>0</v>
          </cell>
          <cell r="H2935" t="str">
            <v>VP-1516-148-T-101/2-253</v>
          </cell>
          <cell r="I2935">
            <v>40175</v>
          </cell>
          <cell r="J2935">
            <v>40168</v>
          </cell>
          <cell r="K2935" t="str">
            <v>Y</v>
          </cell>
          <cell r="L2935" t="str">
            <v>Drw</v>
          </cell>
          <cell r="M2935">
            <v>2936</v>
          </cell>
        </row>
        <row r="2936">
          <cell r="C2936" t="str">
            <v>25</v>
          </cell>
          <cell r="D2936" t="str">
            <v>05050-MD-25-757-780</v>
          </cell>
          <cell r="E2936" t="str">
            <v>05050-MD-25-757-780</v>
          </cell>
          <cell r="F2936" t="str">
            <v>Tank-Main Platform, Structure- (Butane)</v>
          </cell>
          <cell r="G2936">
            <v>0</v>
          </cell>
          <cell r="H2936" t="str">
            <v>VP-1516-148-T-101/2-253</v>
          </cell>
          <cell r="I2936">
            <v>40175</v>
          </cell>
          <cell r="J2936">
            <v>40168</v>
          </cell>
          <cell r="K2936" t="str">
            <v>Y</v>
          </cell>
          <cell r="L2936" t="str">
            <v>Drw</v>
          </cell>
          <cell r="M2936">
            <v>2937</v>
          </cell>
        </row>
        <row r="2937">
          <cell r="C2937" t="str">
            <v>25</v>
          </cell>
          <cell r="D2937" t="str">
            <v>05050-MD-25-757-781</v>
          </cell>
          <cell r="E2937" t="str">
            <v>05050-MD-25-757-781</v>
          </cell>
          <cell r="F2937" t="str">
            <v>Tank-Main Platform, Structure- (Butane)</v>
          </cell>
          <cell r="G2937">
            <v>0</v>
          </cell>
          <cell r="H2937" t="str">
            <v>VP-1516-148-T-101/2-253</v>
          </cell>
          <cell r="I2937">
            <v>40175</v>
          </cell>
          <cell r="J2937">
            <v>40168</v>
          </cell>
          <cell r="K2937" t="str">
            <v>Y</v>
          </cell>
          <cell r="L2937" t="str">
            <v>Drw</v>
          </cell>
          <cell r="M2937">
            <v>2938</v>
          </cell>
        </row>
        <row r="2938">
          <cell r="C2938" t="str">
            <v>25</v>
          </cell>
          <cell r="D2938" t="str">
            <v>05050-MD-25-757-782</v>
          </cell>
          <cell r="E2938" t="str">
            <v>05050-MD-25-757-782</v>
          </cell>
          <cell r="F2938" t="str">
            <v>Tank-Main Platform, Structure- (Butane)</v>
          </cell>
          <cell r="G2938">
            <v>0</v>
          </cell>
          <cell r="H2938" t="str">
            <v>VP-1516-148-T-101/2-253</v>
          </cell>
          <cell r="I2938">
            <v>40175</v>
          </cell>
          <cell r="J2938">
            <v>40168</v>
          </cell>
          <cell r="K2938" t="str">
            <v>Y</v>
          </cell>
          <cell r="L2938" t="str">
            <v>Drw</v>
          </cell>
          <cell r="M2938">
            <v>2939</v>
          </cell>
        </row>
        <row r="2939">
          <cell r="C2939" t="str">
            <v>25</v>
          </cell>
          <cell r="D2939" t="str">
            <v>05050-MD-25-757-783</v>
          </cell>
          <cell r="E2939" t="str">
            <v>05050-MD-25-757-783</v>
          </cell>
          <cell r="F2939" t="str">
            <v>Tank-Main Platform, Structure- (Butane)</v>
          </cell>
          <cell r="G2939">
            <v>0</v>
          </cell>
          <cell r="H2939" t="str">
            <v>VP-1516-148-T-101/2-253</v>
          </cell>
          <cell r="I2939">
            <v>40175</v>
          </cell>
          <cell r="J2939">
            <v>40168</v>
          </cell>
          <cell r="K2939" t="str">
            <v>Y</v>
          </cell>
          <cell r="L2939" t="str">
            <v>Drw</v>
          </cell>
          <cell r="M2939">
            <v>2940</v>
          </cell>
        </row>
        <row r="2940">
          <cell r="C2940" t="str">
            <v>25</v>
          </cell>
          <cell r="D2940" t="str">
            <v>05050-MD-25-757-784</v>
          </cell>
          <cell r="E2940" t="str">
            <v>05050-MD-25-757-784</v>
          </cell>
          <cell r="F2940" t="str">
            <v>Tank-Main Platform, Structure- (Butane)</v>
          </cell>
          <cell r="G2940">
            <v>0</v>
          </cell>
          <cell r="H2940" t="str">
            <v>VP-1516-148-T-101/2-253</v>
          </cell>
          <cell r="I2940">
            <v>40175</v>
          </cell>
          <cell r="J2940">
            <v>40168</v>
          </cell>
          <cell r="K2940" t="str">
            <v>Y</v>
          </cell>
          <cell r="L2940" t="str">
            <v>Drw</v>
          </cell>
          <cell r="M2940">
            <v>2941</v>
          </cell>
        </row>
        <row r="2941">
          <cell r="C2941" t="str">
            <v>25</v>
          </cell>
          <cell r="D2941" t="str">
            <v>05050-MD-25-757-785</v>
          </cell>
          <cell r="E2941" t="str">
            <v>05050-MD-25-757-785</v>
          </cell>
          <cell r="F2941" t="str">
            <v>Tank-Main Platform, Structure- (Butane)</v>
          </cell>
          <cell r="G2941">
            <v>0</v>
          </cell>
          <cell r="H2941" t="str">
            <v>VP-1516-148-T-101/2-253</v>
          </cell>
          <cell r="I2941">
            <v>40175</v>
          </cell>
          <cell r="J2941">
            <v>40168</v>
          </cell>
          <cell r="K2941" t="str">
            <v>Y</v>
          </cell>
          <cell r="L2941" t="str">
            <v>Drw</v>
          </cell>
          <cell r="M2941">
            <v>2942</v>
          </cell>
        </row>
        <row r="2942">
          <cell r="C2942" t="str">
            <v>25</v>
          </cell>
          <cell r="D2942" t="str">
            <v>05050-MD-25-757-786</v>
          </cell>
          <cell r="E2942" t="str">
            <v>05050-MD-25-757-786</v>
          </cell>
          <cell r="F2942" t="str">
            <v>Tank-Main Platform, Structure- (Butane)</v>
          </cell>
          <cell r="G2942">
            <v>0</v>
          </cell>
          <cell r="H2942" t="str">
            <v>VP-1516-148-T-101/2-253</v>
          </cell>
          <cell r="I2942">
            <v>40175</v>
          </cell>
          <cell r="J2942">
            <v>40168</v>
          </cell>
          <cell r="K2942" t="str">
            <v>Y</v>
          </cell>
          <cell r="L2942" t="str">
            <v>Drw</v>
          </cell>
          <cell r="M2942">
            <v>2943</v>
          </cell>
        </row>
        <row r="2943">
          <cell r="C2943" t="str">
            <v>25</v>
          </cell>
          <cell r="D2943" t="str">
            <v>05050-MD-25-757-787</v>
          </cell>
          <cell r="E2943" t="str">
            <v>05050-MD-25-757-787</v>
          </cell>
          <cell r="F2943" t="str">
            <v>Tank-Main Platform, Structure- (Butane)</v>
          </cell>
          <cell r="G2943">
            <v>0</v>
          </cell>
          <cell r="H2943" t="str">
            <v>VP-1516-148-T-101/2-253</v>
          </cell>
          <cell r="I2943">
            <v>40175</v>
          </cell>
          <cell r="J2943">
            <v>40168</v>
          </cell>
          <cell r="K2943" t="str">
            <v>Y</v>
          </cell>
          <cell r="L2943" t="str">
            <v>Drw</v>
          </cell>
          <cell r="M2943">
            <v>2944</v>
          </cell>
        </row>
        <row r="2944">
          <cell r="C2944" t="str">
            <v>25</v>
          </cell>
          <cell r="D2944" t="str">
            <v>05050-MD-25-757-788</v>
          </cell>
          <cell r="E2944" t="str">
            <v>05050-MD-25-757-788</v>
          </cell>
          <cell r="F2944" t="str">
            <v>Tank-Main Platform, Structure- (Butane)</v>
          </cell>
          <cell r="G2944">
            <v>0</v>
          </cell>
          <cell r="H2944" t="str">
            <v>VP-1516-148-T-101/2-253</v>
          </cell>
          <cell r="I2944">
            <v>40175</v>
          </cell>
          <cell r="J2944">
            <v>40168</v>
          </cell>
          <cell r="K2944" t="str">
            <v>Y</v>
          </cell>
          <cell r="L2944" t="str">
            <v>Drw</v>
          </cell>
          <cell r="M2944">
            <v>2945</v>
          </cell>
        </row>
        <row r="2945">
          <cell r="C2945" t="str">
            <v>25</v>
          </cell>
          <cell r="D2945" t="str">
            <v>05050-MD-25-757-789</v>
          </cell>
          <cell r="E2945" t="str">
            <v>05050-MD-25-757-789</v>
          </cell>
          <cell r="F2945" t="str">
            <v>Tank-Main Platform, Structure- (Butane)</v>
          </cell>
          <cell r="G2945">
            <v>0</v>
          </cell>
          <cell r="H2945" t="str">
            <v>VP-1516-148-T-101/2-253</v>
          </cell>
          <cell r="I2945">
            <v>40175</v>
          </cell>
          <cell r="J2945">
            <v>40168</v>
          </cell>
          <cell r="K2945" t="str">
            <v>Y</v>
          </cell>
          <cell r="L2945" t="str">
            <v>Drw</v>
          </cell>
          <cell r="M2945">
            <v>2946</v>
          </cell>
        </row>
        <row r="2946">
          <cell r="C2946" t="str">
            <v>25</v>
          </cell>
          <cell r="D2946" t="str">
            <v>05050-MD-25-757-790</v>
          </cell>
          <cell r="E2946" t="str">
            <v>05050-MD-25-757-790</v>
          </cell>
          <cell r="F2946" t="str">
            <v>Tank-Main Platform, Structure- (Butane)</v>
          </cell>
          <cell r="G2946">
            <v>0</v>
          </cell>
          <cell r="H2946" t="str">
            <v>VP-1516-148-T-101/2-253</v>
          </cell>
          <cell r="I2946">
            <v>40175</v>
          </cell>
          <cell r="J2946">
            <v>40168</v>
          </cell>
          <cell r="K2946" t="str">
            <v>Y</v>
          </cell>
          <cell r="L2946" t="str">
            <v>Drw</v>
          </cell>
          <cell r="M2946">
            <v>2947</v>
          </cell>
        </row>
        <row r="2947">
          <cell r="C2947" t="str">
            <v>25</v>
          </cell>
          <cell r="D2947" t="str">
            <v>05050-MD-25-757-791</v>
          </cell>
          <cell r="E2947" t="str">
            <v>05050-MD-25-757-791</v>
          </cell>
          <cell r="F2947" t="str">
            <v>Tank-Main Platform, Structure- (Butane)</v>
          </cell>
          <cell r="G2947">
            <v>0</v>
          </cell>
          <cell r="H2947" t="str">
            <v>VP-1516-148-T-101/2-253</v>
          </cell>
          <cell r="I2947">
            <v>40175</v>
          </cell>
          <cell r="J2947">
            <v>40168</v>
          </cell>
          <cell r="K2947" t="str">
            <v>Y</v>
          </cell>
          <cell r="L2947" t="str">
            <v>Drw</v>
          </cell>
          <cell r="M2947">
            <v>2948</v>
          </cell>
        </row>
        <row r="2948">
          <cell r="C2948" t="str">
            <v>25</v>
          </cell>
          <cell r="D2948" t="str">
            <v>05050-MD-25-757-792</v>
          </cell>
          <cell r="E2948" t="str">
            <v>05050-MD-25-757-792</v>
          </cell>
          <cell r="F2948" t="str">
            <v>Tank-Main Platform, Structure- (Butane)</v>
          </cell>
          <cell r="G2948">
            <v>0</v>
          </cell>
          <cell r="H2948" t="str">
            <v>VP-1516-148-T-101/2-253</v>
          </cell>
          <cell r="I2948">
            <v>40175</v>
          </cell>
          <cell r="J2948">
            <v>40168</v>
          </cell>
          <cell r="K2948" t="str">
            <v>Y</v>
          </cell>
          <cell r="L2948" t="str">
            <v>Drw</v>
          </cell>
          <cell r="M2948">
            <v>2949</v>
          </cell>
        </row>
        <row r="2949">
          <cell r="C2949" t="str">
            <v>25</v>
          </cell>
          <cell r="D2949" t="str">
            <v>05050-MD-25-757-793</v>
          </cell>
          <cell r="E2949" t="str">
            <v>05050-MD-25-757-793</v>
          </cell>
          <cell r="F2949" t="str">
            <v>Tank-Main Platform, Structure- (Butane)</v>
          </cell>
          <cell r="G2949">
            <v>0</v>
          </cell>
          <cell r="H2949" t="str">
            <v>VP-1516-148-T-101/2-253</v>
          </cell>
          <cell r="I2949">
            <v>40175</v>
          </cell>
          <cell r="J2949">
            <v>40168</v>
          </cell>
          <cell r="K2949" t="str">
            <v>Y</v>
          </cell>
          <cell r="L2949" t="str">
            <v>Drw</v>
          </cell>
          <cell r="M2949">
            <v>2950</v>
          </cell>
        </row>
        <row r="2950">
          <cell r="C2950" t="str">
            <v>25</v>
          </cell>
          <cell r="D2950" t="str">
            <v>05050-MD-25-757-794</v>
          </cell>
          <cell r="E2950" t="str">
            <v>05050-MD-25-757-794</v>
          </cell>
          <cell r="F2950" t="str">
            <v>Tank-Main Platform, Structure- (Butane)</v>
          </cell>
          <cell r="G2950">
            <v>0</v>
          </cell>
          <cell r="H2950" t="str">
            <v>VP-1516-148-T-101/2-253</v>
          </cell>
          <cell r="I2950">
            <v>40175</v>
          </cell>
          <cell r="J2950">
            <v>40168</v>
          </cell>
          <cell r="K2950" t="str">
            <v>Y</v>
          </cell>
          <cell r="L2950" t="str">
            <v>Drw</v>
          </cell>
          <cell r="M2950">
            <v>2951</v>
          </cell>
        </row>
        <row r="2951">
          <cell r="C2951" t="str">
            <v>25</v>
          </cell>
          <cell r="D2951" t="str">
            <v>05050-MD-25-757-795</v>
          </cell>
          <cell r="E2951" t="str">
            <v>05050-MD-25-757-795</v>
          </cell>
          <cell r="F2951" t="str">
            <v>Tank-Main Platform, Structure- (Butane)</v>
          </cell>
          <cell r="G2951">
            <v>0</v>
          </cell>
          <cell r="H2951" t="str">
            <v>VP-1516-148-T-101/2-253</v>
          </cell>
          <cell r="I2951">
            <v>40175</v>
          </cell>
          <cell r="J2951">
            <v>40168</v>
          </cell>
          <cell r="K2951" t="str">
            <v>Y</v>
          </cell>
          <cell r="L2951" t="str">
            <v>Drw</v>
          </cell>
          <cell r="M2951">
            <v>2952</v>
          </cell>
        </row>
        <row r="2952">
          <cell r="C2952" t="str">
            <v>25</v>
          </cell>
          <cell r="D2952" t="str">
            <v>05050-MD-25-757-796</v>
          </cell>
          <cell r="E2952" t="str">
            <v>05050-MD-25-757-796</v>
          </cell>
          <cell r="F2952" t="str">
            <v>Tank-Main Platform, Structure- (Butane)</v>
          </cell>
          <cell r="G2952">
            <v>0</v>
          </cell>
          <cell r="H2952" t="str">
            <v>VP-1516-148-T-101/2-253</v>
          </cell>
          <cell r="I2952">
            <v>40175</v>
          </cell>
          <cell r="J2952">
            <v>40168</v>
          </cell>
          <cell r="K2952" t="str">
            <v>Y</v>
          </cell>
          <cell r="L2952" t="str">
            <v>Drw</v>
          </cell>
          <cell r="M2952">
            <v>2953</v>
          </cell>
        </row>
        <row r="2953">
          <cell r="C2953" t="str">
            <v>25</v>
          </cell>
          <cell r="D2953" t="str">
            <v>05050-MD-25-757-797</v>
          </cell>
          <cell r="E2953" t="str">
            <v>05050-MD-25-757-797</v>
          </cell>
          <cell r="F2953" t="str">
            <v>Tank-Main Platform, Structure- (Butane)</v>
          </cell>
          <cell r="G2953">
            <v>0</v>
          </cell>
          <cell r="H2953" t="str">
            <v>VP-1516-148-T-101/2-253</v>
          </cell>
          <cell r="I2953">
            <v>40175</v>
          </cell>
          <cell r="J2953">
            <v>40168</v>
          </cell>
          <cell r="K2953" t="str">
            <v>Y</v>
          </cell>
          <cell r="L2953" t="str">
            <v>Drw</v>
          </cell>
          <cell r="M2953">
            <v>2954</v>
          </cell>
        </row>
        <row r="2954">
          <cell r="C2954" t="str">
            <v>25</v>
          </cell>
          <cell r="D2954" t="str">
            <v>05050-MD-25-757-798</v>
          </cell>
          <cell r="E2954" t="str">
            <v>05050-MD-25-757-798</v>
          </cell>
          <cell r="F2954" t="str">
            <v>Tank-Main Platform, Structure- (Butane)</v>
          </cell>
          <cell r="G2954">
            <v>0</v>
          </cell>
          <cell r="H2954" t="str">
            <v>VP-1516-148-T-101/2-253</v>
          </cell>
          <cell r="I2954">
            <v>40175</v>
          </cell>
          <cell r="J2954">
            <v>40168</v>
          </cell>
          <cell r="K2954" t="str">
            <v>Y</v>
          </cell>
          <cell r="L2954" t="str">
            <v>Drw</v>
          </cell>
          <cell r="M2954">
            <v>2955</v>
          </cell>
        </row>
        <row r="2955">
          <cell r="C2955" t="str">
            <v>25</v>
          </cell>
          <cell r="D2955" t="str">
            <v>05050-MD-25-757-799</v>
          </cell>
          <cell r="E2955" t="str">
            <v>05050-MD-25-757-799</v>
          </cell>
          <cell r="F2955" t="str">
            <v>Tank-Main Platform, Structure- (Butane)</v>
          </cell>
          <cell r="G2955">
            <v>0</v>
          </cell>
          <cell r="H2955" t="str">
            <v>VP-1516-148-T-101/2-253</v>
          </cell>
          <cell r="I2955">
            <v>40175</v>
          </cell>
          <cell r="J2955">
            <v>40168</v>
          </cell>
          <cell r="K2955" t="str">
            <v>Y</v>
          </cell>
          <cell r="L2955" t="str">
            <v>Drw</v>
          </cell>
          <cell r="M2955">
            <v>2956</v>
          </cell>
        </row>
        <row r="2956">
          <cell r="C2956" t="str">
            <v>25</v>
          </cell>
          <cell r="D2956" t="str">
            <v>05050-MD-25-757-800</v>
          </cell>
          <cell r="E2956" t="str">
            <v>05050-MD-25-757-800</v>
          </cell>
          <cell r="F2956" t="str">
            <v>Tank-Main Platform, Structure- (Butane)</v>
          </cell>
          <cell r="G2956">
            <v>0</v>
          </cell>
          <cell r="H2956" t="str">
            <v>VP-1516-148-T-101/2-253</v>
          </cell>
          <cell r="I2956">
            <v>40175</v>
          </cell>
          <cell r="J2956">
            <v>40168</v>
          </cell>
          <cell r="K2956" t="str">
            <v>Y</v>
          </cell>
          <cell r="L2956" t="str">
            <v>Drw</v>
          </cell>
          <cell r="M2956">
            <v>2957</v>
          </cell>
        </row>
        <row r="2957">
          <cell r="C2957" t="str">
            <v>25</v>
          </cell>
          <cell r="D2957" t="str">
            <v>05050-MD-25-757-801</v>
          </cell>
          <cell r="E2957" t="str">
            <v>05050-MD-25-757-801</v>
          </cell>
          <cell r="F2957" t="str">
            <v>Tank-Main Platform, Structure- (Butane)</v>
          </cell>
          <cell r="G2957">
            <v>0</v>
          </cell>
          <cell r="H2957" t="str">
            <v>VP-1516-148-T-101/2-253</v>
          </cell>
          <cell r="I2957">
            <v>40175</v>
          </cell>
          <cell r="J2957">
            <v>40168</v>
          </cell>
          <cell r="K2957" t="str">
            <v>Y</v>
          </cell>
          <cell r="L2957" t="str">
            <v>Drw</v>
          </cell>
          <cell r="M2957">
            <v>2958</v>
          </cell>
        </row>
        <row r="2958">
          <cell r="C2958" t="str">
            <v>25</v>
          </cell>
          <cell r="D2958" t="str">
            <v>05050-MD-25-757-802</v>
          </cell>
          <cell r="E2958" t="str">
            <v>05050-MD-25-757-802</v>
          </cell>
          <cell r="F2958" t="str">
            <v>Tank-Main Platform, Structure- (Butane)</v>
          </cell>
          <cell r="G2958">
            <v>0</v>
          </cell>
          <cell r="H2958" t="str">
            <v>VP-1516-148-T-101/2-253</v>
          </cell>
          <cell r="I2958">
            <v>40175</v>
          </cell>
          <cell r="J2958">
            <v>40168</v>
          </cell>
          <cell r="K2958" t="str">
            <v>Y</v>
          </cell>
          <cell r="L2958" t="str">
            <v>Drw</v>
          </cell>
          <cell r="M2958">
            <v>2959</v>
          </cell>
        </row>
        <row r="2959">
          <cell r="C2959" t="str">
            <v>25</v>
          </cell>
          <cell r="D2959" t="str">
            <v>05050-MD-25-757-803</v>
          </cell>
          <cell r="E2959" t="str">
            <v>05050-MD-25-757-803</v>
          </cell>
          <cell r="F2959" t="str">
            <v>Tank-Main Platform, Structure- (Butane)</v>
          </cell>
          <cell r="G2959">
            <v>0</v>
          </cell>
          <cell r="H2959" t="str">
            <v>VP-1516-148-T-101/2-253</v>
          </cell>
          <cell r="I2959">
            <v>40175</v>
          </cell>
          <cell r="J2959">
            <v>40168</v>
          </cell>
          <cell r="K2959" t="str">
            <v>Y</v>
          </cell>
          <cell r="L2959" t="str">
            <v>Drw</v>
          </cell>
          <cell r="M2959">
            <v>2960</v>
          </cell>
        </row>
        <row r="2960">
          <cell r="C2960" t="str">
            <v>25</v>
          </cell>
          <cell r="D2960" t="str">
            <v>05050-MD-25-757-804</v>
          </cell>
          <cell r="E2960" t="str">
            <v>05050-MD-25-757-804</v>
          </cell>
          <cell r="F2960" t="str">
            <v>Tank-Main Platform, Structure- (Butane)</v>
          </cell>
          <cell r="G2960">
            <v>0</v>
          </cell>
          <cell r="H2960" t="str">
            <v>VP-1516-148-T-101/2-253</v>
          </cell>
          <cell r="I2960">
            <v>40175</v>
          </cell>
          <cell r="J2960">
            <v>40168</v>
          </cell>
          <cell r="K2960" t="str">
            <v>Y</v>
          </cell>
          <cell r="L2960" t="str">
            <v>Drw</v>
          </cell>
          <cell r="M2960">
            <v>2961</v>
          </cell>
        </row>
        <row r="2961">
          <cell r="C2961" t="str">
            <v>25</v>
          </cell>
          <cell r="D2961" t="str">
            <v>05050-MD-25-757-805</v>
          </cell>
          <cell r="E2961" t="str">
            <v>05050-MD-25-757-805</v>
          </cell>
          <cell r="F2961" t="str">
            <v>Tank-Main Platform, Structure- (Butane)</v>
          </cell>
          <cell r="G2961">
            <v>0</v>
          </cell>
          <cell r="H2961" t="str">
            <v>VP-1516-148-T-101/2-253</v>
          </cell>
          <cell r="I2961">
            <v>40175</v>
          </cell>
          <cell r="J2961">
            <v>40168</v>
          </cell>
          <cell r="K2961" t="str">
            <v>Y</v>
          </cell>
          <cell r="L2961" t="str">
            <v>Drw</v>
          </cell>
          <cell r="M2961">
            <v>2962</v>
          </cell>
        </row>
        <row r="2962">
          <cell r="C2962" t="str">
            <v>25</v>
          </cell>
          <cell r="D2962" t="str">
            <v>05050-MD-25-757-806</v>
          </cell>
          <cell r="E2962" t="str">
            <v>05050-MD-25-757-806</v>
          </cell>
          <cell r="F2962" t="str">
            <v>Tank-Main Platform, Structure- (Butane)</v>
          </cell>
          <cell r="G2962">
            <v>0</v>
          </cell>
          <cell r="H2962" t="str">
            <v>VP-1516-148-T-101/2-253</v>
          </cell>
          <cell r="I2962">
            <v>40175</v>
          </cell>
          <cell r="J2962">
            <v>40168</v>
          </cell>
          <cell r="K2962" t="str">
            <v>Y</v>
          </cell>
          <cell r="L2962" t="str">
            <v>Drw</v>
          </cell>
          <cell r="M2962">
            <v>2963</v>
          </cell>
        </row>
        <row r="2963">
          <cell r="C2963" t="str">
            <v>25</v>
          </cell>
          <cell r="D2963" t="str">
            <v>05050-MD-25-757-807</v>
          </cell>
          <cell r="E2963" t="str">
            <v>05050-MD-25-757-807</v>
          </cell>
          <cell r="F2963" t="str">
            <v>Tank-Main Platform, Structure- (Butane)</v>
          </cell>
          <cell r="G2963">
            <v>0</v>
          </cell>
          <cell r="H2963" t="str">
            <v>VP-1516-148-T-101/2-253</v>
          </cell>
          <cell r="I2963">
            <v>40175</v>
          </cell>
          <cell r="J2963">
            <v>40168</v>
          </cell>
          <cell r="K2963" t="str">
            <v>Y</v>
          </cell>
          <cell r="L2963" t="str">
            <v>Drw</v>
          </cell>
          <cell r="M2963">
            <v>2964</v>
          </cell>
        </row>
        <row r="2964">
          <cell r="C2964" t="str">
            <v>25</v>
          </cell>
          <cell r="D2964" t="str">
            <v>05050-MD-25-757-808</v>
          </cell>
          <cell r="E2964" t="str">
            <v>05050-MD-25-757-808</v>
          </cell>
          <cell r="F2964" t="str">
            <v>Tank-Main Platform, Structure- (Butane)</v>
          </cell>
          <cell r="G2964">
            <v>0</v>
          </cell>
          <cell r="H2964" t="str">
            <v>VP-1516-148-T-101/2-253</v>
          </cell>
          <cell r="I2964">
            <v>40175</v>
          </cell>
          <cell r="J2964">
            <v>40168</v>
          </cell>
          <cell r="K2964" t="str">
            <v>Y</v>
          </cell>
          <cell r="L2964" t="str">
            <v>Drw</v>
          </cell>
          <cell r="M2964">
            <v>2965</v>
          </cell>
        </row>
        <row r="2965">
          <cell r="C2965" t="str">
            <v>25</v>
          </cell>
          <cell r="D2965" t="str">
            <v>05050-MD-25-757-809</v>
          </cell>
          <cell r="E2965" t="str">
            <v>05050-MD-25-757-809</v>
          </cell>
          <cell r="F2965" t="str">
            <v>Tank-Main Platform, Structure- (Butane)</v>
          </cell>
          <cell r="G2965">
            <v>0</v>
          </cell>
          <cell r="H2965" t="str">
            <v>VP-1516-148-T-101/2-253</v>
          </cell>
          <cell r="I2965">
            <v>40175</v>
          </cell>
          <cell r="J2965">
            <v>40168</v>
          </cell>
          <cell r="K2965" t="str">
            <v>Y</v>
          </cell>
          <cell r="L2965" t="str">
            <v>Drw</v>
          </cell>
          <cell r="M2965">
            <v>2966</v>
          </cell>
        </row>
        <row r="2966">
          <cell r="C2966" t="str">
            <v>25</v>
          </cell>
          <cell r="D2966" t="str">
            <v>05050-MD-25-757-810</v>
          </cell>
          <cell r="E2966" t="str">
            <v>05050-MD-25-757-810</v>
          </cell>
          <cell r="F2966" t="str">
            <v>Tank-Main Platform, Structure- (Butane)</v>
          </cell>
          <cell r="G2966">
            <v>0</v>
          </cell>
          <cell r="H2966" t="str">
            <v>VP-1516-148-T-101/2-253</v>
          </cell>
          <cell r="I2966">
            <v>40175</v>
          </cell>
          <cell r="J2966">
            <v>40168</v>
          </cell>
          <cell r="K2966" t="str">
            <v>Y</v>
          </cell>
          <cell r="L2966" t="str">
            <v>Drw</v>
          </cell>
          <cell r="M2966">
            <v>2967</v>
          </cell>
        </row>
        <row r="2967">
          <cell r="C2967" t="str">
            <v>25</v>
          </cell>
          <cell r="D2967" t="str">
            <v>05050-MD-25-757-811</v>
          </cell>
          <cell r="E2967" t="str">
            <v>05050-MD-25-757-811</v>
          </cell>
          <cell r="F2967" t="str">
            <v>Tank-Main Platform, Structure- (Butane)</v>
          </cell>
          <cell r="G2967">
            <v>0</v>
          </cell>
          <cell r="H2967" t="str">
            <v>VP-1516-148-T-101/2-253</v>
          </cell>
          <cell r="I2967">
            <v>40175</v>
          </cell>
          <cell r="J2967">
            <v>40168</v>
          </cell>
          <cell r="K2967" t="str">
            <v>Y</v>
          </cell>
          <cell r="L2967" t="str">
            <v>Drw</v>
          </cell>
          <cell r="M2967">
            <v>2968</v>
          </cell>
        </row>
        <row r="2968">
          <cell r="C2968" t="str">
            <v>25</v>
          </cell>
          <cell r="D2968" t="str">
            <v>05050-MD-25-757-812</v>
          </cell>
          <cell r="E2968" t="str">
            <v>05050-MD-25-757-812</v>
          </cell>
          <cell r="F2968" t="str">
            <v>Tank-Main Platform, Structure- (Butane)</v>
          </cell>
          <cell r="G2968">
            <v>0</v>
          </cell>
          <cell r="H2968" t="str">
            <v>VP-1516-148-T-101/2-253</v>
          </cell>
          <cell r="I2968">
            <v>40175</v>
          </cell>
          <cell r="J2968">
            <v>40168</v>
          </cell>
          <cell r="K2968" t="str">
            <v>Y</v>
          </cell>
          <cell r="L2968" t="str">
            <v>Drw</v>
          </cell>
          <cell r="M2968">
            <v>2969</v>
          </cell>
        </row>
        <row r="2969">
          <cell r="C2969" t="str">
            <v>25</v>
          </cell>
          <cell r="D2969" t="str">
            <v>05050-MD-25-757-813</v>
          </cell>
          <cell r="E2969" t="str">
            <v>05050-MD-25-757-813</v>
          </cell>
          <cell r="F2969" t="str">
            <v>Tank-Main Platform, Structure- (Butane)</v>
          </cell>
          <cell r="G2969">
            <v>0</v>
          </cell>
          <cell r="H2969" t="str">
            <v>VP-1516-148-T-101/2-253</v>
          </cell>
          <cell r="I2969">
            <v>40175</v>
          </cell>
          <cell r="J2969">
            <v>40168</v>
          </cell>
          <cell r="K2969" t="str">
            <v>Y</v>
          </cell>
          <cell r="L2969" t="str">
            <v>Drw</v>
          </cell>
          <cell r="M2969">
            <v>2970</v>
          </cell>
        </row>
        <row r="2970">
          <cell r="C2970" t="str">
            <v>25</v>
          </cell>
          <cell r="D2970" t="str">
            <v>05050-MD-25-757-814</v>
          </cell>
          <cell r="E2970" t="str">
            <v>05050-MD-25-757-814</v>
          </cell>
          <cell r="F2970" t="str">
            <v>Tank-Main Platform, Structure- (Butane)</v>
          </cell>
          <cell r="G2970">
            <v>0</v>
          </cell>
          <cell r="H2970" t="str">
            <v>VP-1516-148-T-101/2-253</v>
          </cell>
          <cell r="I2970">
            <v>40175</v>
          </cell>
          <cell r="J2970">
            <v>40168</v>
          </cell>
          <cell r="K2970" t="str">
            <v>Y</v>
          </cell>
          <cell r="L2970" t="str">
            <v>Drw</v>
          </cell>
          <cell r="M2970">
            <v>2971</v>
          </cell>
        </row>
        <row r="2971">
          <cell r="C2971" t="str">
            <v>25</v>
          </cell>
          <cell r="D2971" t="str">
            <v>05050-MD-25-757-815</v>
          </cell>
          <cell r="E2971" t="str">
            <v>05050-MD-25-757-815</v>
          </cell>
          <cell r="F2971" t="str">
            <v>Tank-Main Platform, Structure- (Butane)</v>
          </cell>
          <cell r="G2971">
            <v>0</v>
          </cell>
          <cell r="H2971" t="str">
            <v>VP-1516-148-T-101/2-253</v>
          </cell>
          <cell r="I2971">
            <v>40175</v>
          </cell>
          <cell r="J2971">
            <v>40168</v>
          </cell>
          <cell r="K2971" t="str">
            <v>Y</v>
          </cell>
          <cell r="L2971" t="str">
            <v>Drw</v>
          </cell>
          <cell r="M2971">
            <v>2972</v>
          </cell>
        </row>
        <row r="2972">
          <cell r="C2972" t="str">
            <v>25</v>
          </cell>
          <cell r="D2972" t="str">
            <v>05050-MD-25-757-816</v>
          </cell>
          <cell r="E2972" t="str">
            <v>05050-MD-25-757-816</v>
          </cell>
          <cell r="F2972" t="str">
            <v>Tank-Main Platform, Structure- (Butane)</v>
          </cell>
          <cell r="G2972">
            <v>0</v>
          </cell>
          <cell r="H2972" t="str">
            <v>VP-1516-148-T-101/2-253</v>
          </cell>
          <cell r="I2972">
            <v>40175</v>
          </cell>
          <cell r="J2972">
            <v>40168</v>
          </cell>
          <cell r="K2972" t="str">
            <v>Y</v>
          </cell>
          <cell r="L2972" t="str">
            <v>Drw</v>
          </cell>
          <cell r="M2972">
            <v>2973</v>
          </cell>
        </row>
        <row r="2973">
          <cell r="C2973" t="str">
            <v>25</v>
          </cell>
          <cell r="D2973" t="str">
            <v>05050-MD-25-757-817</v>
          </cell>
          <cell r="E2973" t="str">
            <v>05050-MD-25-757-817</v>
          </cell>
          <cell r="F2973" t="str">
            <v>Tank-Main Platform, Structure- (Butane)</v>
          </cell>
          <cell r="G2973">
            <v>0</v>
          </cell>
          <cell r="H2973" t="str">
            <v>VP-1516-148-T-101/2-253</v>
          </cell>
          <cell r="I2973">
            <v>40175</v>
          </cell>
          <cell r="J2973">
            <v>40168</v>
          </cell>
          <cell r="K2973" t="str">
            <v>Y</v>
          </cell>
          <cell r="L2973" t="str">
            <v>Drw</v>
          </cell>
          <cell r="M2973">
            <v>2974</v>
          </cell>
        </row>
        <row r="2974">
          <cell r="C2974" t="str">
            <v>25</v>
          </cell>
          <cell r="D2974" t="str">
            <v>05050-MD-25-757-818</v>
          </cell>
          <cell r="E2974" t="str">
            <v>05050-MD-25-757-818</v>
          </cell>
          <cell r="F2974" t="str">
            <v>Tank-Main Platform, Structure- (Butane)</v>
          </cell>
          <cell r="G2974">
            <v>0</v>
          </cell>
          <cell r="H2974" t="str">
            <v>VP-1516-148-T-101/2-253</v>
          </cell>
          <cell r="I2974">
            <v>40175</v>
          </cell>
          <cell r="J2974">
            <v>40168</v>
          </cell>
          <cell r="K2974" t="str">
            <v>Y</v>
          </cell>
          <cell r="L2974" t="str">
            <v>Drw</v>
          </cell>
          <cell r="M2974">
            <v>2975</v>
          </cell>
        </row>
        <row r="2975">
          <cell r="C2975" t="str">
            <v>25</v>
          </cell>
          <cell r="D2975" t="str">
            <v>05050-MD-25-757-819</v>
          </cell>
          <cell r="E2975" t="str">
            <v>05050-MD-25-757-819</v>
          </cell>
          <cell r="F2975" t="str">
            <v>Tank-Main Platform, Structure- (Butane)</v>
          </cell>
          <cell r="G2975">
            <v>0</v>
          </cell>
          <cell r="H2975" t="str">
            <v>VP-1516-148-T-101/2-253</v>
          </cell>
          <cell r="I2975">
            <v>40175</v>
          </cell>
          <cell r="J2975">
            <v>40168</v>
          </cell>
          <cell r="K2975" t="str">
            <v>Y</v>
          </cell>
          <cell r="L2975" t="str">
            <v>Drw</v>
          </cell>
          <cell r="M2975">
            <v>2976</v>
          </cell>
        </row>
        <row r="2976">
          <cell r="C2976" t="str">
            <v>25</v>
          </cell>
          <cell r="D2976" t="str">
            <v>05050-MD-25-757-820</v>
          </cell>
          <cell r="E2976" t="str">
            <v>05050-MD-25-757-820</v>
          </cell>
          <cell r="F2976" t="str">
            <v>Tank-Main Platform, Structure- (Butane)</v>
          </cell>
          <cell r="G2976">
            <v>0</v>
          </cell>
          <cell r="H2976" t="str">
            <v>VP-1516-148-T-101/2-253</v>
          </cell>
          <cell r="I2976">
            <v>40175</v>
          </cell>
          <cell r="J2976">
            <v>40168</v>
          </cell>
          <cell r="K2976" t="str">
            <v>Y</v>
          </cell>
          <cell r="L2976" t="str">
            <v>Drw</v>
          </cell>
          <cell r="M2976">
            <v>2977</v>
          </cell>
        </row>
        <row r="2977">
          <cell r="C2977" t="str">
            <v>25</v>
          </cell>
          <cell r="D2977" t="str">
            <v>05050-MD-25-757-821</v>
          </cell>
          <cell r="E2977" t="str">
            <v>05050-MD-25-757-821</v>
          </cell>
          <cell r="F2977" t="str">
            <v>Tank-Main Platform, Structure- (Butane)</v>
          </cell>
          <cell r="G2977">
            <v>0</v>
          </cell>
          <cell r="H2977" t="str">
            <v>VP-1516-148-T-101/2-253</v>
          </cell>
          <cell r="I2977">
            <v>40175</v>
          </cell>
          <cell r="J2977">
            <v>40168</v>
          </cell>
          <cell r="K2977" t="str">
            <v>Y</v>
          </cell>
          <cell r="L2977" t="str">
            <v>Drw</v>
          </cell>
          <cell r="M2977">
            <v>2978</v>
          </cell>
        </row>
        <row r="2978">
          <cell r="C2978" t="str">
            <v>25</v>
          </cell>
          <cell r="D2978" t="str">
            <v>05050-MD-25-757-822</v>
          </cell>
          <cell r="E2978" t="str">
            <v>05050-MD-25-757-822</v>
          </cell>
          <cell r="F2978" t="str">
            <v>Tank-Main Platform, Structure- (Butane)</v>
          </cell>
          <cell r="G2978">
            <v>0</v>
          </cell>
          <cell r="H2978" t="str">
            <v>VP-1516-148-T-101/2-253</v>
          </cell>
          <cell r="I2978">
            <v>40175</v>
          </cell>
          <cell r="J2978">
            <v>40168</v>
          </cell>
          <cell r="K2978" t="str">
            <v>Y</v>
          </cell>
          <cell r="L2978" t="str">
            <v>Drw</v>
          </cell>
          <cell r="M2978">
            <v>2979</v>
          </cell>
        </row>
        <row r="2979">
          <cell r="C2979" t="str">
            <v>25</v>
          </cell>
          <cell r="D2979" t="str">
            <v>05050-MD-25-757-823</v>
          </cell>
          <cell r="E2979" t="str">
            <v>05050-MD-25-757-823</v>
          </cell>
          <cell r="F2979" t="str">
            <v>Tank-Main Platform, Structure- (Butane)</v>
          </cell>
          <cell r="G2979">
            <v>0</v>
          </cell>
          <cell r="H2979" t="str">
            <v>VP-1516-148-T-101/2-253</v>
          </cell>
          <cell r="I2979">
            <v>40175</v>
          </cell>
          <cell r="J2979">
            <v>40168</v>
          </cell>
          <cell r="K2979" t="str">
            <v>Y</v>
          </cell>
          <cell r="L2979" t="str">
            <v>Drw</v>
          </cell>
          <cell r="M2979">
            <v>2980</v>
          </cell>
        </row>
        <row r="2980">
          <cell r="C2980" t="str">
            <v>25</v>
          </cell>
          <cell r="D2980" t="str">
            <v>05050-MD-25-757-824</v>
          </cell>
          <cell r="E2980" t="str">
            <v>05050-MD-25-757-824</v>
          </cell>
          <cell r="F2980" t="str">
            <v>Tank-Main Platform, Structure- (Butane)</v>
          </cell>
          <cell r="G2980">
            <v>0</v>
          </cell>
          <cell r="H2980" t="str">
            <v>VP-1516-148-T-101/2-253</v>
          </cell>
          <cell r="I2980">
            <v>40175</v>
          </cell>
          <cell r="J2980">
            <v>40168</v>
          </cell>
          <cell r="K2980" t="str">
            <v>Y</v>
          </cell>
          <cell r="L2980" t="str">
            <v>Drw</v>
          </cell>
          <cell r="M2980">
            <v>2981</v>
          </cell>
        </row>
        <row r="2981">
          <cell r="C2981" t="str">
            <v>25</v>
          </cell>
          <cell r="D2981" t="str">
            <v>05050-MD-25-757-825</v>
          </cell>
          <cell r="E2981" t="str">
            <v>05050-MD-25-757-825</v>
          </cell>
          <cell r="F2981" t="str">
            <v>Tank-Main Platform, Structure- (Butane)</v>
          </cell>
          <cell r="G2981">
            <v>0</v>
          </cell>
          <cell r="H2981" t="str">
            <v>VP-1516-148-T-101/2-253</v>
          </cell>
          <cell r="I2981">
            <v>40175</v>
          </cell>
          <cell r="J2981">
            <v>40168</v>
          </cell>
          <cell r="K2981" t="str">
            <v>Y</v>
          </cell>
          <cell r="L2981" t="str">
            <v>Drw</v>
          </cell>
          <cell r="M2981">
            <v>2982</v>
          </cell>
        </row>
        <row r="2982">
          <cell r="C2982" t="str">
            <v>25</v>
          </cell>
          <cell r="D2982" t="str">
            <v>05050-MD-25-757-826</v>
          </cell>
          <cell r="E2982" t="str">
            <v>05050-MD-25-757-826</v>
          </cell>
          <cell r="F2982" t="str">
            <v>Tank-Main Platform, Structure- (Butane)</v>
          </cell>
          <cell r="G2982">
            <v>0</v>
          </cell>
          <cell r="H2982" t="str">
            <v>VP-1516-148-T-101/2-253</v>
          </cell>
          <cell r="I2982">
            <v>40175</v>
          </cell>
          <cell r="J2982">
            <v>40168</v>
          </cell>
          <cell r="K2982" t="str">
            <v>Y</v>
          </cell>
          <cell r="L2982" t="str">
            <v>Drw</v>
          </cell>
          <cell r="M2982">
            <v>2983</v>
          </cell>
        </row>
        <row r="2983">
          <cell r="C2983" t="str">
            <v>25</v>
          </cell>
          <cell r="D2983" t="str">
            <v>05050-MD-25-757-827</v>
          </cell>
          <cell r="E2983" t="str">
            <v>05050-MD-25-757-827</v>
          </cell>
          <cell r="F2983" t="str">
            <v>Tank-Main Platform, Structure- (Butane)</v>
          </cell>
          <cell r="G2983">
            <v>0</v>
          </cell>
          <cell r="H2983" t="str">
            <v>VP-1516-148-T-101/2-253</v>
          </cell>
          <cell r="I2983">
            <v>40175</v>
          </cell>
          <cell r="J2983">
            <v>40168</v>
          </cell>
          <cell r="K2983" t="str">
            <v>Y</v>
          </cell>
          <cell r="L2983" t="str">
            <v>Drw</v>
          </cell>
          <cell r="M2983">
            <v>2984</v>
          </cell>
        </row>
        <row r="2984">
          <cell r="C2984" t="str">
            <v>25</v>
          </cell>
          <cell r="D2984" t="str">
            <v>05050-MD-25-757-828</v>
          </cell>
          <cell r="E2984" t="str">
            <v>05050-MD-25-757-828</v>
          </cell>
          <cell r="F2984" t="str">
            <v>Tank-Main Platform, Structure- (Butane)</v>
          </cell>
          <cell r="G2984">
            <v>0</v>
          </cell>
          <cell r="H2984" t="str">
            <v>VP-1516-148-T-101/2-253</v>
          </cell>
          <cell r="I2984">
            <v>40175</v>
          </cell>
          <cell r="J2984">
            <v>40168</v>
          </cell>
          <cell r="K2984" t="str">
            <v>Y</v>
          </cell>
          <cell r="L2984" t="str">
            <v>Drw</v>
          </cell>
          <cell r="M2984">
            <v>2985</v>
          </cell>
        </row>
        <row r="2985">
          <cell r="C2985" t="str">
            <v>25</v>
          </cell>
          <cell r="D2985" t="str">
            <v>05050-MD-25-757-829</v>
          </cell>
          <cell r="E2985" t="str">
            <v>05050-MD-25-757-829</v>
          </cell>
          <cell r="F2985" t="str">
            <v>Tank-Main Platform, Structure- (Butane)</v>
          </cell>
          <cell r="G2985">
            <v>0</v>
          </cell>
          <cell r="H2985" t="str">
            <v>VP-1516-148-T-101/2-253</v>
          </cell>
          <cell r="I2985">
            <v>40175</v>
          </cell>
          <cell r="J2985">
            <v>40168</v>
          </cell>
          <cell r="K2985" t="str">
            <v>Y</v>
          </cell>
          <cell r="L2985" t="str">
            <v>Drw</v>
          </cell>
          <cell r="M2985">
            <v>2986</v>
          </cell>
        </row>
        <row r="2986">
          <cell r="C2986" t="str">
            <v>25</v>
          </cell>
          <cell r="D2986" t="str">
            <v>05050-MD-25-757-830</v>
          </cell>
          <cell r="E2986" t="str">
            <v>05050-MD-25-757-830</v>
          </cell>
          <cell r="F2986" t="str">
            <v>Tank-Main Platform, Structure- (Butane)</v>
          </cell>
          <cell r="G2986">
            <v>0</v>
          </cell>
          <cell r="H2986" t="str">
            <v>VP-1516-148-T-101/2-253</v>
          </cell>
          <cell r="I2986">
            <v>40175</v>
          </cell>
          <cell r="J2986">
            <v>40168</v>
          </cell>
          <cell r="K2986" t="str">
            <v>Y</v>
          </cell>
          <cell r="L2986" t="str">
            <v>Drw</v>
          </cell>
          <cell r="M2986">
            <v>2987</v>
          </cell>
        </row>
        <row r="2987">
          <cell r="C2987" t="str">
            <v>25</v>
          </cell>
          <cell r="D2987" t="str">
            <v>05050-MD-25-757-831</v>
          </cell>
          <cell r="E2987" t="str">
            <v>05050-MD-25-757-831</v>
          </cell>
          <cell r="F2987" t="str">
            <v>Tank-Main Platform, Structure- (Butane)</v>
          </cell>
          <cell r="G2987">
            <v>0</v>
          </cell>
          <cell r="H2987" t="str">
            <v>VP-1516-148-T-101/2-253</v>
          </cell>
          <cell r="I2987">
            <v>40175</v>
          </cell>
          <cell r="J2987">
            <v>40168</v>
          </cell>
          <cell r="K2987" t="str">
            <v>Y</v>
          </cell>
          <cell r="L2987" t="str">
            <v>Drw</v>
          </cell>
          <cell r="M2987">
            <v>2988</v>
          </cell>
        </row>
        <row r="2988">
          <cell r="C2988" t="str">
            <v>25</v>
          </cell>
          <cell r="D2988" t="str">
            <v>05050-MD-25-757-832</v>
          </cell>
          <cell r="E2988" t="str">
            <v>05050-MD-25-757-832</v>
          </cell>
          <cell r="F2988" t="str">
            <v>Tank-Main Platform, Structure- (Butane)</v>
          </cell>
          <cell r="G2988">
            <v>0</v>
          </cell>
          <cell r="H2988" t="str">
            <v>VP-1516-148-T-101/2-253</v>
          </cell>
          <cell r="I2988">
            <v>40175</v>
          </cell>
          <cell r="J2988">
            <v>40168</v>
          </cell>
          <cell r="K2988" t="str">
            <v>Y</v>
          </cell>
          <cell r="L2988" t="str">
            <v>Drw</v>
          </cell>
          <cell r="M2988">
            <v>2989</v>
          </cell>
        </row>
        <row r="2989">
          <cell r="C2989" t="str">
            <v>25</v>
          </cell>
          <cell r="D2989" t="str">
            <v>05050-MD-25-757-833</v>
          </cell>
          <cell r="E2989" t="str">
            <v>05050-MD-25-757-833</v>
          </cell>
          <cell r="F2989" t="str">
            <v>Tank-Main Platform, Structure- (Butane)</v>
          </cell>
          <cell r="G2989">
            <v>0</v>
          </cell>
          <cell r="H2989" t="str">
            <v>VP-1516-148-T-101/2-253</v>
          </cell>
          <cell r="I2989">
            <v>40175</v>
          </cell>
          <cell r="J2989">
            <v>40168</v>
          </cell>
          <cell r="K2989" t="str">
            <v>Y</v>
          </cell>
          <cell r="L2989" t="str">
            <v>Drw</v>
          </cell>
          <cell r="M2989">
            <v>2990</v>
          </cell>
        </row>
        <row r="2990">
          <cell r="C2990" t="str">
            <v>25</v>
          </cell>
          <cell r="D2990" t="str">
            <v>05050-MD-25-757-834</v>
          </cell>
          <cell r="E2990" t="str">
            <v>05050-MD-25-757-834</v>
          </cell>
          <cell r="F2990" t="str">
            <v>Tank-Main Platform, Structure- (Butane)</v>
          </cell>
          <cell r="G2990">
            <v>0</v>
          </cell>
          <cell r="H2990" t="str">
            <v>VP-1516-148-T-101/2-253</v>
          </cell>
          <cell r="I2990">
            <v>40175</v>
          </cell>
          <cell r="J2990">
            <v>40168</v>
          </cell>
          <cell r="K2990" t="str">
            <v>Y</v>
          </cell>
          <cell r="L2990" t="str">
            <v>Drw</v>
          </cell>
          <cell r="M2990">
            <v>2991</v>
          </cell>
        </row>
        <row r="2991">
          <cell r="C2991" t="str">
            <v>25</v>
          </cell>
          <cell r="D2991" t="str">
            <v>05050-MD-25-757-835</v>
          </cell>
          <cell r="E2991" t="str">
            <v>05050-MD-25-757-835</v>
          </cell>
          <cell r="F2991" t="str">
            <v>Tank-Main Platform, Structure- (Butane)</v>
          </cell>
          <cell r="G2991">
            <v>0</v>
          </cell>
          <cell r="H2991" t="str">
            <v>VP-1516-148-T-101/2-253</v>
          </cell>
          <cell r="I2991">
            <v>40175</v>
          </cell>
          <cell r="J2991">
            <v>40168</v>
          </cell>
          <cell r="K2991" t="str">
            <v>Y</v>
          </cell>
          <cell r="L2991" t="str">
            <v>Drw</v>
          </cell>
          <cell r="M2991">
            <v>2992</v>
          </cell>
        </row>
        <row r="2992">
          <cell r="C2992" t="str">
            <v>25</v>
          </cell>
          <cell r="D2992" t="str">
            <v>05050-MD-25-757-836</v>
          </cell>
          <cell r="E2992" t="str">
            <v>05050-MD-25-757-836</v>
          </cell>
          <cell r="F2992" t="str">
            <v>Tank-Main Platform, Structure- (Butane)</v>
          </cell>
          <cell r="G2992">
            <v>0</v>
          </cell>
          <cell r="H2992" t="str">
            <v>VP-1516-148-T-101/2-253</v>
          </cell>
          <cell r="I2992">
            <v>40175</v>
          </cell>
          <cell r="J2992">
            <v>40168</v>
          </cell>
          <cell r="K2992" t="str">
            <v>Y</v>
          </cell>
          <cell r="L2992" t="str">
            <v>Drw</v>
          </cell>
          <cell r="M2992">
            <v>2993</v>
          </cell>
        </row>
        <row r="2993">
          <cell r="C2993" t="str">
            <v>25</v>
          </cell>
          <cell r="D2993" t="str">
            <v>05050-MD-25-757-837</v>
          </cell>
          <cell r="E2993" t="str">
            <v>05050-MD-25-757-837</v>
          </cell>
          <cell r="F2993" t="str">
            <v>Tank-Main Platform, Structure- (Butane)</v>
          </cell>
          <cell r="G2993">
            <v>0</v>
          </cell>
          <cell r="H2993" t="str">
            <v>VP-1516-148-T-101/2-253</v>
          </cell>
          <cell r="I2993">
            <v>40175</v>
          </cell>
          <cell r="J2993">
            <v>40168</v>
          </cell>
          <cell r="K2993" t="str">
            <v>Y</v>
          </cell>
          <cell r="L2993" t="str">
            <v>Drw</v>
          </cell>
          <cell r="M2993">
            <v>2994</v>
          </cell>
        </row>
        <row r="2994">
          <cell r="C2994" t="str">
            <v>25</v>
          </cell>
          <cell r="D2994" t="str">
            <v>05050-MD-25-757-838</v>
          </cell>
          <cell r="E2994" t="str">
            <v>05050-MD-25-757-838</v>
          </cell>
          <cell r="F2994" t="str">
            <v>Tank-Main Platform, Structure- (Butane)</v>
          </cell>
          <cell r="G2994">
            <v>0</v>
          </cell>
          <cell r="H2994" t="str">
            <v>VP-1516-148-T-101/2-253</v>
          </cell>
          <cell r="I2994">
            <v>40175</v>
          </cell>
          <cell r="J2994">
            <v>40168</v>
          </cell>
          <cell r="K2994" t="str">
            <v>Y</v>
          </cell>
          <cell r="L2994" t="str">
            <v>Drw</v>
          </cell>
          <cell r="M2994">
            <v>2995</v>
          </cell>
        </row>
        <row r="2995">
          <cell r="C2995" t="str">
            <v>25</v>
          </cell>
          <cell r="D2995" t="str">
            <v>05050-MD-25-757-839</v>
          </cell>
          <cell r="E2995" t="str">
            <v>05050-MD-25-757-839</v>
          </cell>
          <cell r="F2995" t="str">
            <v>Tank-Main Platform, Structure- (Butane)</v>
          </cell>
          <cell r="G2995">
            <v>0</v>
          </cell>
          <cell r="H2995" t="str">
            <v>VP-1516-148-T-101/2-253</v>
          </cell>
          <cell r="I2995">
            <v>40175</v>
          </cell>
          <cell r="J2995">
            <v>40168</v>
          </cell>
          <cell r="K2995" t="str">
            <v>Y</v>
          </cell>
          <cell r="L2995" t="str">
            <v>Drw</v>
          </cell>
          <cell r="M2995">
            <v>2996</v>
          </cell>
        </row>
        <row r="2996">
          <cell r="C2996" t="str">
            <v>25</v>
          </cell>
          <cell r="D2996" t="str">
            <v>05050-MD-25-757-840</v>
          </cell>
          <cell r="E2996" t="str">
            <v>05050-MD-25-757-840</v>
          </cell>
          <cell r="F2996" t="str">
            <v>Tank-Main Platform, Structure- (Butane)</v>
          </cell>
          <cell r="G2996">
            <v>0</v>
          </cell>
          <cell r="H2996" t="str">
            <v>VP-1516-148-T-101/2-253</v>
          </cell>
          <cell r="I2996">
            <v>40175</v>
          </cell>
          <cell r="J2996">
            <v>40168</v>
          </cell>
          <cell r="K2996" t="str">
            <v>Y</v>
          </cell>
          <cell r="L2996" t="str">
            <v>Drw</v>
          </cell>
          <cell r="M2996">
            <v>2997</v>
          </cell>
        </row>
        <row r="2997">
          <cell r="C2997" t="str">
            <v>25</v>
          </cell>
          <cell r="D2997" t="str">
            <v>05050-MD-25-757-841</v>
          </cell>
          <cell r="E2997" t="str">
            <v>05050-MD-25-757-841</v>
          </cell>
          <cell r="F2997" t="str">
            <v>Tank-Main Platform, Structure- (Butane)</v>
          </cell>
          <cell r="G2997">
            <v>0</v>
          </cell>
          <cell r="H2997" t="str">
            <v>VP-1516-148-T-101/2-253</v>
          </cell>
          <cell r="I2997">
            <v>40175</v>
          </cell>
          <cell r="J2997">
            <v>40168</v>
          </cell>
          <cell r="K2997" t="str">
            <v>Y</v>
          </cell>
          <cell r="L2997" t="str">
            <v>Drw</v>
          </cell>
          <cell r="M2997">
            <v>2998</v>
          </cell>
        </row>
        <row r="2998">
          <cell r="C2998" t="str">
            <v>25</v>
          </cell>
          <cell r="D2998" t="str">
            <v>05050-MD-25-757-842</v>
          </cell>
          <cell r="E2998" t="str">
            <v>05050-MD-25-757-842</v>
          </cell>
          <cell r="F2998" t="str">
            <v>Tank-Main Platform, Structure- (Butane)</v>
          </cell>
          <cell r="G2998">
            <v>0</v>
          </cell>
          <cell r="H2998" t="str">
            <v>VP-1516-148-T-101/2-253</v>
          </cell>
          <cell r="I2998">
            <v>40175</v>
          </cell>
          <cell r="J2998">
            <v>40168</v>
          </cell>
          <cell r="K2998" t="str">
            <v>Y</v>
          </cell>
          <cell r="L2998" t="str">
            <v>Drw</v>
          </cell>
          <cell r="M2998">
            <v>2999</v>
          </cell>
        </row>
        <row r="2999">
          <cell r="C2999" t="str">
            <v>25</v>
          </cell>
          <cell r="D2999" t="str">
            <v>05050-MD-25-757-843</v>
          </cell>
          <cell r="E2999" t="str">
            <v>05050-MD-25-757-843</v>
          </cell>
          <cell r="F2999" t="str">
            <v>Tank-Main Platform, Structure- (Butane)</v>
          </cell>
          <cell r="G2999">
            <v>0</v>
          </cell>
          <cell r="H2999" t="str">
            <v>VP-1516-148-T-101/2-253</v>
          </cell>
          <cell r="I2999">
            <v>40175</v>
          </cell>
          <cell r="J2999">
            <v>40168</v>
          </cell>
          <cell r="K2999" t="str">
            <v>Y</v>
          </cell>
          <cell r="L2999" t="str">
            <v>Drw</v>
          </cell>
          <cell r="M2999">
            <v>3000</v>
          </cell>
        </row>
        <row r="3000">
          <cell r="C3000" t="str">
            <v>25</v>
          </cell>
          <cell r="D3000" t="str">
            <v>05050-MD-25-757-844</v>
          </cell>
          <cell r="E3000" t="str">
            <v>05050-MD-25-757-844</v>
          </cell>
          <cell r="F3000" t="str">
            <v>Tank-Main Platform, Structure- (Butane)</v>
          </cell>
          <cell r="G3000">
            <v>0</v>
          </cell>
          <cell r="H3000" t="str">
            <v>VP-1516-148-T-101/2-253</v>
          </cell>
          <cell r="I3000">
            <v>40175</v>
          </cell>
          <cell r="J3000">
            <v>40168</v>
          </cell>
          <cell r="K3000" t="str">
            <v>Y</v>
          </cell>
          <cell r="L3000" t="str">
            <v>Drw</v>
          </cell>
          <cell r="M3000">
            <v>3001</v>
          </cell>
        </row>
        <row r="3001">
          <cell r="C3001" t="str">
            <v>25</v>
          </cell>
          <cell r="D3001" t="str">
            <v>05050-MD-25-757-845</v>
          </cell>
          <cell r="E3001" t="str">
            <v>05050-MD-25-757-845</v>
          </cell>
          <cell r="F3001" t="str">
            <v>Tank-Main Platform, Structure- (Butane)</v>
          </cell>
          <cell r="G3001">
            <v>0</v>
          </cell>
          <cell r="H3001" t="str">
            <v>VP-1516-148-T-101/2-253</v>
          </cell>
          <cell r="I3001">
            <v>40175</v>
          </cell>
          <cell r="J3001">
            <v>40168</v>
          </cell>
          <cell r="K3001" t="str">
            <v>Y</v>
          </cell>
          <cell r="L3001" t="str">
            <v>Drw</v>
          </cell>
          <cell r="M3001">
            <v>3002</v>
          </cell>
        </row>
        <row r="3002">
          <cell r="C3002" t="str">
            <v>25</v>
          </cell>
          <cell r="D3002" t="str">
            <v>05050-MD-25-757-846</v>
          </cell>
          <cell r="E3002" t="str">
            <v>05050-MD-25-757-846</v>
          </cell>
          <cell r="F3002" t="str">
            <v>Tank-Main Platform, Structure- (Butane)</v>
          </cell>
          <cell r="G3002">
            <v>0</v>
          </cell>
          <cell r="H3002" t="str">
            <v>VP-1516-148-T-101/2-253</v>
          </cell>
          <cell r="I3002">
            <v>40175</v>
          </cell>
          <cell r="J3002">
            <v>40168</v>
          </cell>
          <cell r="K3002" t="str">
            <v>Y</v>
          </cell>
          <cell r="L3002" t="str">
            <v>Drw</v>
          </cell>
          <cell r="M3002">
            <v>3003</v>
          </cell>
        </row>
        <row r="3003">
          <cell r="C3003" t="str">
            <v>25</v>
          </cell>
          <cell r="D3003" t="str">
            <v>05050-MD-25-757-847</v>
          </cell>
          <cell r="E3003" t="str">
            <v>05050-MD-25-757-847</v>
          </cell>
          <cell r="F3003" t="str">
            <v>Tank-Main Platform, Structure- (Butane)</v>
          </cell>
          <cell r="G3003">
            <v>0</v>
          </cell>
          <cell r="H3003" t="str">
            <v>VP-1516-148-T-101/2-253</v>
          </cell>
          <cell r="I3003">
            <v>40175</v>
          </cell>
          <cell r="J3003">
            <v>40168</v>
          </cell>
          <cell r="K3003" t="str">
            <v>Y</v>
          </cell>
          <cell r="L3003" t="str">
            <v>Drw</v>
          </cell>
          <cell r="M3003">
            <v>3004</v>
          </cell>
        </row>
        <row r="3004">
          <cell r="C3004" t="str">
            <v>25</v>
          </cell>
          <cell r="D3004" t="str">
            <v>05050-MD-25-757-848</v>
          </cell>
          <cell r="E3004" t="str">
            <v>05050-MD-25-757-848</v>
          </cell>
          <cell r="F3004" t="str">
            <v>Tank-Main Platform, Structure- (Butane)</v>
          </cell>
          <cell r="G3004">
            <v>0</v>
          </cell>
          <cell r="H3004" t="str">
            <v>VP-1516-148-T-101/2-253</v>
          </cell>
          <cell r="I3004">
            <v>40175</v>
          </cell>
          <cell r="J3004">
            <v>40168</v>
          </cell>
          <cell r="K3004" t="str">
            <v>Y</v>
          </cell>
          <cell r="L3004" t="str">
            <v>Drw</v>
          </cell>
          <cell r="M3004">
            <v>3005</v>
          </cell>
        </row>
        <row r="3005">
          <cell r="C3005" t="str">
            <v>25</v>
          </cell>
          <cell r="D3005" t="str">
            <v>05050-MD-25-757-849</v>
          </cell>
          <cell r="E3005" t="str">
            <v>05050-MD-25-757-849</v>
          </cell>
          <cell r="F3005" t="str">
            <v>Tank-Main Platform, Structure- (Butane)</v>
          </cell>
          <cell r="G3005">
            <v>0</v>
          </cell>
          <cell r="H3005" t="str">
            <v>VP-1516-148-T-101/2-253</v>
          </cell>
          <cell r="I3005">
            <v>40175</v>
          </cell>
          <cell r="J3005">
            <v>40168</v>
          </cell>
          <cell r="K3005" t="str">
            <v>Y</v>
          </cell>
          <cell r="L3005" t="str">
            <v>Drw</v>
          </cell>
          <cell r="M3005">
            <v>3006</v>
          </cell>
        </row>
        <row r="3006">
          <cell r="C3006" t="str">
            <v>25</v>
          </cell>
          <cell r="D3006" t="str">
            <v>05050-MD-25-757-850</v>
          </cell>
          <cell r="E3006" t="str">
            <v>05050-MD-25-757-850</v>
          </cell>
          <cell r="F3006" t="str">
            <v>Tank-Main Platform, Structure- (Butane)</v>
          </cell>
          <cell r="G3006">
            <v>0</v>
          </cell>
          <cell r="H3006" t="str">
            <v>VP-1516-148-T-101/2-253</v>
          </cell>
          <cell r="I3006">
            <v>40175</v>
          </cell>
          <cell r="J3006">
            <v>40168</v>
          </cell>
          <cell r="K3006" t="str">
            <v>Y</v>
          </cell>
          <cell r="L3006" t="str">
            <v>Drw</v>
          </cell>
          <cell r="M3006">
            <v>3007</v>
          </cell>
        </row>
        <row r="3007">
          <cell r="C3007" t="str">
            <v>25</v>
          </cell>
          <cell r="D3007" t="str">
            <v>05050-MD-25-757-851</v>
          </cell>
          <cell r="E3007" t="str">
            <v>05050-MD-25-757-851</v>
          </cell>
          <cell r="F3007" t="str">
            <v>Tank-Main Platform, Structure- (Butane)</v>
          </cell>
          <cell r="G3007">
            <v>0</v>
          </cell>
          <cell r="H3007" t="str">
            <v>VP-1516-148-T-101/2-253</v>
          </cell>
          <cell r="I3007">
            <v>40175</v>
          </cell>
          <cell r="J3007">
            <v>40168</v>
          </cell>
          <cell r="K3007" t="str">
            <v>Y</v>
          </cell>
          <cell r="L3007" t="str">
            <v>Drw</v>
          </cell>
          <cell r="M3007">
            <v>3008</v>
          </cell>
        </row>
        <row r="3008">
          <cell r="C3008" t="str">
            <v>25</v>
          </cell>
          <cell r="D3008" t="str">
            <v>05050-MD-25-757-852</v>
          </cell>
          <cell r="E3008" t="str">
            <v>05050-MD-25-757-852</v>
          </cell>
          <cell r="F3008" t="str">
            <v>Tank-Main Platform, Structure- (Butane)</v>
          </cell>
          <cell r="G3008">
            <v>0</v>
          </cell>
          <cell r="H3008" t="str">
            <v>VP-1516-148-T-101/2-253</v>
          </cell>
          <cell r="I3008">
            <v>40175</v>
          </cell>
          <cell r="J3008">
            <v>40168</v>
          </cell>
          <cell r="K3008" t="str">
            <v>Y</v>
          </cell>
          <cell r="L3008" t="str">
            <v>Drw</v>
          </cell>
          <cell r="M3008">
            <v>3009</v>
          </cell>
        </row>
        <row r="3009">
          <cell r="C3009" t="str">
            <v>25</v>
          </cell>
          <cell r="D3009" t="str">
            <v>05050-MD-25-757-853</v>
          </cell>
          <cell r="E3009" t="str">
            <v>05050-MD-25-757-853</v>
          </cell>
          <cell r="F3009" t="str">
            <v>Tank-Main Platform, Structure- (Butane)</v>
          </cell>
          <cell r="G3009">
            <v>0</v>
          </cell>
          <cell r="H3009" t="str">
            <v>VP-1516-148-T-101/2-253</v>
          </cell>
          <cell r="I3009">
            <v>40175</v>
          </cell>
          <cell r="J3009">
            <v>40168</v>
          </cell>
          <cell r="K3009" t="str">
            <v>Y</v>
          </cell>
          <cell r="L3009" t="str">
            <v>Drw</v>
          </cell>
          <cell r="M3009">
            <v>3010</v>
          </cell>
        </row>
        <row r="3010">
          <cell r="C3010" t="str">
            <v>25</v>
          </cell>
          <cell r="D3010" t="str">
            <v>05050-MD-25-757-854</v>
          </cell>
          <cell r="E3010" t="str">
            <v>05050-MD-25-757-854</v>
          </cell>
          <cell r="F3010" t="str">
            <v>Tank-Main Platform, Structure- (Butane)</v>
          </cell>
          <cell r="G3010">
            <v>0</v>
          </cell>
          <cell r="H3010" t="str">
            <v>VP-1516-148-T-101/2-253</v>
          </cell>
          <cell r="I3010">
            <v>40175</v>
          </cell>
          <cell r="J3010">
            <v>40168</v>
          </cell>
          <cell r="K3010" t="str">
            <v>Y</v>
          </cell>
          <cell r="L3010" t="str">
            <v>Drw</v>
          </cell>
          <cell r="M3010">
            <v>3011</v>
          </cell>
        </row>
        <row r="3011">
          <cell r="C3011" t="str">
            <v>25</v>
          </cell>
          <cell r="D3011" t="str">
            <v>05050-MD-25-757-855</v>
          </cell>
          <cell r="E3011" t="str">
            <v>05050-MD-25-757-855</v>
          </cell>
          <cell r="F3011" t="str">
            <v>Tank-Main Platform, Structure- (Butane)</v>
          </cell>
          <cell r="G3011">
            <v>0</v>
          </cell>
          <cell r="H3011" t="str">
            <v>VP-1516-148-T-101/2-253</v>
          </cell>
          <cell r="I3011">
            <v>40175</v>
          </cell>
          <cell r="J3011">
            <v>40168</v>
          </cell>
          <cell r="K3011" t="str">
            <v>Y</v>
          </cell>
          <cell r="L3011" t="str">
            <v>Drw</v>
          </cell>
          <cell r="M3011">
            <v>3012</v>
          </cell>
        </row>
        <row r="3012">
          <cell r="C3012" t="str">
            <v>25</v>
          </cell>
          <cell r="D3012" t="str">
            <v>05050-MD-25-757-856</v>
          </cell>
          <cell r="E3012" t="str">
            <v>05050-MD-25-757-856</v>
          </cell>
          <cell r="F3012" t="str">
            <v>Tank-Main Platform, Structure- (Butane)</v>
          </cell>
          <cell r="G3012">
            <v>0</v>
          </cell>
          <cell r="H3012" t="str">
            <v>VP-1516-148-T-101/2-253</v>
          </cell>
          <cell r="I3012">
            <v>40175</v>
          </cell>
          <cell r="J3012">
            <v>40168</v>
          </cell>
          <cell r="K3012" t="str">
            <v>Y</v>
          </cell>
          <cell r="L3012" t="str">
            <v>Drw</v>
          </cell>
          <cell r="M3012">
            <v>3013</v>
          </cell>
        </row>
        <row r="3013">
          <cell r="C3013" t="str">
            <v>25</v>
          </cell>
          <cell r="D3013" t="str">
            <v>05050-MD-25-757-857</v>
          </cell>
          <cell r="E3013" t="str">
            <v>05050-MD-25-757-857</v>
          </cell>
          <cell r="F3013" t="str">
            <v>Tank-Main Platform, Structure- (Butane)</v>
          </cell>
          <cell r="G3013">
            <v>0</v>
          </cell>
          <cell r="H3013" t="str">
            <v>VP-1516-148-T-101/2-253</v>
          </cell>
          <cell r="I3013">
            <v>40175</v>
          </cell>
          <cell r="J3013">
            <v>40168</v>
          </cell>
          <cell r="K3013" t="str">
            <v>Y</v>
          </cell>
          <cell r="L3013" t="str">
            <v>Drw</v>
          </cell>
          <cell r="M3013">
            <v>3014</v>
          </cell>
        </row>
        <row r="3014">
          <cell r="C3014" t="str">
            <v>25</v>
          </cell>
          <cell r="D3014" t="str">
            <v>05050-MD-25-757-858</v>
          </cell>
          <cell r="E3014" t="str">
            <v>05050-MD-25-757-858</v>
          </cell>
          <cell r="F3014" t="str">
            <v>Tank-Main Platform, Structure- (Butane)</v>
          </cell>
          <cell r="G3014">
            <v>0</v>
          </cell>
          <cell r="H3014" t="str">
            <v>VP-1516-148-T-101/2-253</v>
          </cell>
          <cell r="I3014">
            <v>40175</v>
          </cell>
          <cell r="J3014">
            <v>40168</v>
          </cell>
          <cell r="K3014" t="str">
            <v>Y</v>
          </cell>
          <cell r="L3014" t="str">
            <v>Drw</v>
          </cell>
          <cell r="M3014">
            <v>3015</v>
          </cell>
        </row>
        <row r="3015">
          <cell r="C3015" t="str">
            <v>25</v>
          </cell>
          <cell r="D3015" t="str">
            <v>05050-MD-25-757-859</v>
          </cell>
          <cell r="E3015" t="str">
            <v>05050-MD-25-757-859</v>
          </cell>
          <cell r="F3015" t="str">
            <v>Tank-Main Platform, Structure- (Butane)</v>
          </cell>
          <cell r="G3015">
            <v>0</v>
          </cell>
          <cell r="H3015" t="str">
            <v>VP-1516-148-T-101/2-253</v>
          </cell>
          <cell r="I3015">
            <v>40175</v>
          </cell>
          <cell r="J3015">
            <v>40168</v>
          </cell>
          <cell r="K3015" t="str">
            <v>Y</v>
          </cell>
          <cell r="L3015" t="str">
            <v>Drw</v>
          </cell>
          <cell r="M3015">
            <v>3016</v>
          </cell>
        </row>
        <row r="3016">
          <cell r="C3016" t="str">
            <v>25</v>
          </cell>
          <cell r="D3016" t="str">
            <v>05050-MD-25-757-860</v>
          </cell>
          <cell r="E3016" t="str">
            <v>05050-MD-25-757-860</v>
          </cell>
          <cell r="F3016" t="str">
            <v>Tank-Main Platform, Structure- (Butane)</v>
          </cell>
          <cell r="G3016">
            <v>0</v>
          </cell>
          <cell r="H3016" t="str">
            <v>VP-1516-148-T-101/2-253</v>
          </cell>
          <cell r="I3016">
            <v>40175</v>
          </cell>
          <cell r="J3016">
            <v>40168</v>
          </cell>
          <cell r="K3016" t="str">
            <v>Y</v>
          </cell>
          <cell r="L3016" t="str">
            <v>Drw</v>
          </cell>
          <cell r="M3016">
            <v>3017</v>
          </cell>
        </row>
        <row r="3017">
          <cell r="C3017" t="str">
            <v>25</v>
          </cell>
          <cell r="D3017" t="str">
            <v>05050-MD-25-757-861</v>
          </cell>
          <cell r="E3017" t="str">
            <v>05050-MD-25-757-861</v>
          </cell>
          <cell r="F3017" t="str">
            <v>Tank-Main Platform, Structure- (Butane)</v>
          </cell>
          <cell r="G3017">
            <v>0</v>
          </cell>
          <cell r="H3017" t="str">
            <v>VP-1516-148-T-101/2-253</v>
          </cell>
          <cell r="I3017">
            <v>40175</v>
          </cell>
          <cell r="J3017">
            <v>40168</v>
          </cell>
          <cell r="K3017" t="str">
            <v>Y</v>
          </cell>
          <cell r="L3017" t="str">
            <v>Drw</v>
          </cell>
          <cell r="M3017">
            <v>3018</v>
          </cell>
        </row>
        <row r="3018">
          <cell r="C3018" t="str">
            <v>25</v>
          </cell>
          <cell r="D3018" t="str">
            <v>05050-MD-25-757-862</v>
          </cell>
          <cell r="E3018" t="str">
            <v>05050-MD-25-757-862</v>
          </cell>
          <cell r="F3018" t="str">
            <v>Tank-Main Platform, Structure- (Butane)</v>
          </cell>
          <cell r="G3018">
            <v>0</v>
          </cell>
          <cell r="H3018" t="str">
            <v>VP-1516-148-T-101/2-253</v>
          </cell>
          <cell r="I3018">
            <v>40175</v>
          </cell>
          <cell r="J3018">
            <v>40168</v>
          </cell>
          <cell r="K3018" t="str">
            <v>Y</v>
          </cell>
          <cell r="L3018" t="str">
            <v>Drw</v>
          </cell>
          <cell r="M3018">
            <v>3019</v>
          </cell>
        </row>
        <row r="3019">
          <cell r="C3019" t="str">
            <v>25</v>
          </cell>
          <cell r="D3019" t="str">
            <v>05050-MD-25-757-863</v>
          </cell>
          <cell r="E3019" t="str">
            <v>05050-MD-25-757-863</v>
          </cell>
          <cell r="F3019" t="str">
            <v>Tank-Main Platform, Structure- (Butane)</v>
          </cell>
          <cell r="G3019">
            <v>0</v>
          </cell>
          <cell r="H3019" t="str">
            <v>VP-1516-148-T-101/2-253</v>
          </cell>
          <cell r="I3019">
            <v>40175</v>
          </cell>
          <cell r="J3019">
            <v>40168</v>
          </cell>
          <cell r="K3019" t="str">
            <v>Y</v>
          </cell>
          <cell r="L3019" t="str">
            <v>Drw</v>
          </cell>
          <cell r="M3019">
            <v>3020</v>
          </cell>
        </row>
        <row r="3020">
          <cell r="C3020" t="str">
            <v>25</v>
          </cell>
          <cell r="D3020" t="str">
            <v>05050-MD-25-757-864</v>
          </cell>
          <cell r="E3020" t="str">
            <v>05050-MD-25-757-864</v>
          </cell>
          <cell r="F3020" t="str">
            <v>Tank-Main Platform, Structure- (Butane)</v>
          </cell>
          <cell r="G3020">
            <v>0</v>
          </cell>
          <cell r="H3020" t="str">
            <v>VP-1516-148-T-101/2-253</v>
          </cell>
          <cell r="I3020">
            <v>40175</v>
          </cell>
          <cell r="J3020">
            <v>40168</v>
          </cell>
          <cell r="K3020" t="str">
            <v>Y</v>
          </cell>
          <cell r="L3020" t="str">
            <v>Drw</v>
          </cell>
          <cell r="M3020">
            <v>3021</v>
          </cell>
        </row>
        <row r="3021">
          <cell r="C3021" t="str">
            <v>25</v>
          </cell>
          <cell r="D3021" t="str">
            <v>05050-MD-25-757-865</v>
          </cell>
          <cell r="E3021" t="str">
            <v>05050-MD-25-757-865</v>
          </cell>
          <cell r="F3021" t="str">
            <v>Tank-Main Platform, Structure- (Butane)</v>
          </cell>
          <cell r="G3021">
            <v>0</v>
          </cell>
          <cell r="H3021" t="str">
            <v>VP-1516-148-T-101/2-253</v>
          </cell>
          <cell r="I3021">
            <v>40175</v>
          </cell>
          <cell r="J3021">
            <v>40168</v>
          </cell>
          <cell r="K3021" t="str">
            <v>Y</v>
          </cell>
          <cell r="L3021" t="str">
            <v>Drw</v>
          </cell>
          <cell r="M3021">
            <v>3022</v>
          </cell>
        </row>
        <row r="3022">
          <cell r="C3022" t="str">
            <v>25</v>
          </cell>
          <cell r="D3022" t="str">
            <v>05050-MD-25-757-866</v>
          </cell>
          <cell r="E3022" t="str">
            <v>05050-MD-25-757-866</v>
          </cell>
          <cell r="F3022" t="str">
            <v>Tank-Main Platform, Structure- (Butane)</v>
          </cell>
          <cell r="G3022">
            <v>0</v>
          </cell>
          <cell r="H3022" t="str">
            <v>VP-1516-148-T-101/2-253</v>
          </cell>
          <cell r="I3022">
            <v>40175</v>
          </cell>
          <cell r="J3022">
            <v>40168</v>
          </cell>
          <cell r="K3022" t="str">
            <v>Y</v>
          </cell>
          <cell r="L3022" t="str">
            <v>Drw</v>
          </cell>
          <cell r="M3022">
            <v>3023</v>
          </cell>
        </row>
        <row r="3023">
          <cell r="C3023" t="str">
            <v>25</v>
          </cell>
          <cell r="D3023" t="str">
            <v>05050-MD-25-757-867</v>
          </cell>
          <cell r="E3023" t="str">
            <v>05050-MD-25-757-867</v>
          </cell>
          <cell r="F3023" t="str">
            <v>Tank-Main Platform, Structure- (Butane)</v>
          </cell>
          <cell r="G3023">
            <v>0</v>
          </cell>
          <cell r="H3023" t="str">
            <v>VP-1516-148-T-101/2-253</v>
          </cell>
          <cell r="I3023">
            <v>40175</v>
          </cell>
          <cell r="J3023">
            <v>40168</v>
          </cell>
          <cell r="K3023" t="str">
            <v>Y</v>
          </cell>
          <cell r="L3023" t="str">
            <v>Drw</v>
          </cell>
          <cell r="M3023">
            <v>3024</v>
          </cell>
        </row>
        <row r="3024">
          <cell r="C3024" t="str">
            <v>25</v>
          </cell>
          <cell r="D3024" t="str">
            <v>05050-MD-25-757-868</v>
          </cell>
          <cell r="E3024" t="str">
            <v>05050-MD-25-757-868</v>
          </cell>
          <cell r="F3024" t="str">
            <v>Tank-Main Platform, Structure- (Butane)</v>
          </cell>
          <cell r="G3024">
            <v>0</v>
          </cell>
          <cell r="H3024" t="str">
            <v>VP-1516-148-T-101/2-253</v>
          </cell>
          <cell r="I3024">
            <v>40175</v>
          </cell>
          <cell r="J3024">
            <v>40168</v>
          </cell>
          <cell r="K3024" t="str">
            <v>Y</v>
          </cell>
          <cell r="L3024" t="str">
            <v>Drw</v>
          </cell>
          <cell r="M3024">
            <v>3025</v>
          </cell>
        </row>
        <row r="3025">
          <cell r="C3025" t="str">
            <v>25</v>
          </cell>
          <cell r="D3025" t="str">
            <v>05050-MD-25-757-869</v>
          </cell>
          <cell r="E3025" t="str">
            <v>05050-MD-25-757-869</v>
          </cell>
          <cell r="F3025" t="str">
            <v>Tank-Main Platform, Structure- (Butane)</v>
          </cell>
          <cell r="G3025">
            <v>0</v>
          </cell>
          <cell r="H3025" t="str">
            <v>VP-1516-148-T-101/2-253</v>
          </cell>
          <cell r="I3025">
            <v>40175</v>
          </cell>
          <cell r="J3025">
            <v>40168</v>
          </cell>
          <cell r="K3025" t="str">
            <v>Y</v>
          </cell>
          <cell r="L3025" t="str">
            <v>Drw</v>
          </cell>
          <cell r="M3025">
            <v>3026</v>
          </cell>
        </row>
        <row r="3026">
          <cell r="C3026" t="str">
            <v>25</v>
          </cell>
          <cell r="D3026" t="str">
            <v>05050-MD-25-757-870</v>
          </cell>
          <cell r="E3026" t="str">
            <v>05050-MD-25-757-870</v>
          </cell>
          <cell r="F3026" t="str">
            <v>Tank-Main Platform, Structure- (Butane)</v>
          </cell>
          <cell r="G3026">
            <v>0</v>
          </cell>
          <cell r="H3026" t="str">
            <v>VP-1516-148-T-101/2-253</v>
          </cell>
          <cell r="I3026">
            <v>40175</v>
          </cell>
          <cell r="J3026">
            <v>40168</v>
          </cell>
          <cell r="K3026" t="str">
            <v>Y</v>
          </cell>
          <cell r="L3026" t="str">
            <v>Drw</v>
          </cell>
          <cell r="M3026">
            <v>3027</v>
          </cell>
        </row>
        <row r="3027">
          <cell r="C3027" t="str">
            <v>25</v>
          </cell>
          <cell r="D3027" t="str">
            <v>05050-MD-25-757-871</v>
          </cell>
          <cell r="E3027" t="str">
            <v>05050-MD-25-757-871</v>
          </cell>
          <cell r="F3027" t="str">
            <v>Tank-Main Platform, Structure- (Butane)</v>
          </cell>
          <cell r="G3027">
            <v>0</v>
          </cell>
          <cell r="H3027" t="str">
            <v>VP-1516-148-T-101/2-253</v>
          </cell>
          <cell r="I3027">
            <v>40175</v>
          </cell>
          <cell r="J3027">
            <v>40168</v>
          </cell>
          <cell r="K3027" t="str">
            <v>Y</v>
          </cell>
          <cell r="L3027" t="str">
            <v>Drw</v>
          </cell>
          <cell r="M3027">
            <v>3028</v>
          </cell>
        </row>
        <row r="3028">
          <cell r="C3028" t="str">
            <v>25</v>
          </cell>
          <cell r="D3028" t="str">
            <v>05050-MD-25-757-872</v>
          </cell>
          <cell r="E3028" t="str">
            <v>05050-MD-25-757-872</v>
          </cell>
          <cell r="F3028" t="str">
            <v>Tank-Main Platform, Structure- (Butane)</v>
          </cell>
          <cell r="G3028">
            <v>0</v>
          </cell>
          <cell r="H3028" t="str">
            <v>VP-1516-148-T-101/2-253</v>
          </cell>
          <cell r="I3028">
            <v>40175</v>
          </cell>
          <cell r="J3028">
            <v>40168</v>
          </cell>
          <cell r="K3028" t="str">
            <v>Y</v>
          </cell>
          <cell r="L3028" t="str">
            <v>Drw</v>
          </cell>
          <cell r="M3028">
            <v>3029</v>
          </cell>
        </row>
        <row r="3029">
          <cell r="C3029" t="str">
            <v>25</v>
          </cell>
          <cell r="D3029" t="str">
            <v>05050-MD-25-757-873</v>
          </cell>
          <cell r="E3029" t="str">
            <v>05050-MD-25-757-873</v>
          </cell>
          <cell r="F3029" t="str">
            <v>Tank-Main Platform, Structure- (Butane)</v>
          </cell>
          <cell r="G3029">
            <v>0</v>
          </cell>
          <cell r="H3029" t="str">
            <v>VP-1516-148-T-101/2-253</v>
          </cell>
          <cell r="I3029">
            <v>40175</v>
          </cell>
          <cell r="J3029">
            <v>40168</v>
          </cell>
          <cell r="K3029" t="str">
            <v>Y</v>
          </cell>
          <cell r="L3029" t="str">
            <v>Drw</v>
          </cell>
          <cell r="M3029">
            <v>3030</v>
          </cell>
        </row>
        <row r="3030">
          <cell r="C3030" t="str">
            <v>25</v>
          </cell>
          <cell r="D3030" t="str">
            <v>05050-MD-25-757-874</v>
          </cell>
          <cell r="E3030" t="str">
            <v>05050-MD-25-757-874</v>
          </cell>
          <cell r="F3030" t="str">
            <v>Tank-Main Platform, Structure- (Butane)</v>
          </cell>
          <cell r="G3030">
            <v>0</v>
          </cell>
          <cell r="H3030" t="str">
            <v>VP-1516-148-T-101/2-253</v>
          </cell>
          <cell r="I3030">
            <v>40175</v>
          </cell>
          <cell r="J3030">
            <v>40168</v>
          </cell>
          <cell r="K3030" t="str">
            <v>Y</v>
          </cell>
          <cell r="L3030" t="str">
            <v>Drw</v>
          </cell>
          <cell r="M3030">
            <v>3031</v>
          </cell>
        </row>
        <row r="3031">
          <cell r="C3031" t="str">
            <v>25</v>
          </cell>
          <cell r="D3031" t="str">
            <v>05050-MD-25-757-875</v>
          </cell>
          <cell r="E3031" t="str">
            <v>05050-MD-25-757-875</v>
          </cell>
          <cell r="F3031" t="str">
            <v>Tank-Main Platform, Structure- (Butane)</v>
          </cell>
          <cell r="G3031">
            <v>0</v>
          </cell>
          <cell r="H3031" t="str">
            <v>VP-1516-148-T-101/2-253</v>
          </cell>
          <cell r="I3031">
            <v>40175</v>
          </cell>
          <cell r="J3031">
            <v>40168</v>
          </cell>
          <cell r="K3031" t="str">
            <v>Y</v>
          </cell>
          <cell r="L3031" t="str">
            <v>Drw</v>
          </cell>
          <cell r="M3031">
            <v>3032</v>
          </cell>
        </row>
        <row r="3032">
          <cell r="C3032" t="str">
            <v>25</v>
          </cell>
          <cell r="D3032" t="str">
            <v>05050-MD-25-757-876</v>
          </cell>
          <cell r="E3032" t="str">
            <v>05050-MD-25-757-876</v>
          </cell>
          <cell r="F3032" t="str">
            <v>Tank-Main Platform, Structure- (Butane)</v>
          </cell>
          <cell r="G3032">
            <v>0</v>
          </cell>
          <cell r="H3032" t="str">
            <v>VP-1516-148-T-101/2-253</v>
          </cell>
          <cell r="I3032">
            <v>40175</v>
          </cell>
          <cell r="J3032">
            <v>40168</v>
          </cell>
          <cell r="K3032" t="str">
            <v>Y</v>
          </cell>
          <cell r="L3032" t="str">
            <v>Drw</v>
          </cell>
          <cell r="M3032">
            <v>3033</v>
          </cell>
        </row>
        <row r="3033">
          <cell r="C3033" t="str">
            <v>25</v>
          </cell>
          <cell r="D3033" t="str">
            <v>05050-MD-25-757-877</v>
          </cell>
          <cell r="E3033" t="str">
            <v>05050-MD-25-757-877</v>
          </cell>
          <cell r="F3033" t="str">
            <v>Tank-Main Platform, Structure- (Butane)</v>
          </cell>
          <cell r="G3033">
            <v>0</v>
          </cell>
          <cell r="H3033" t="str">
            <v>VP-1516-148-T-101/2-253</v>
          </cell>
          <cell r="I3033">
            <v>40175</v>
          </cell>
          <cell r="J3033">
            <v>40168</v>
          </cell>
          <cell r="K3033" t="str">
            <v>Y</v>
          </cell>
          <cell r="L3033" t="str">
            <v>Drw</v>
          </cell>
          <cell r="M3033">
            <v>3034</v>
          </cell>
        </row>
        <row r="3034">
          <cell r="C3034" t="str">
            <v>25</v>
          </cell>
          <cell r="D3034" t="str">
            <v>05050-MD-25-757-878</v>
          </cell>
          <cell r="E3034" t="str">
            <v>05050-MD-25-757-878</v>
          </cell>
          <cell r="F3034" t="str">
            <v>Tank-Main Platform, Structure- (Butane)</v>
          </cell>
          <cell r="G3034">
            <v>0</v>
          </cell>
          <cell r="H3034" t="str">
            <v>VP-1516-148-T-101/2-253</v>
          </cell>
          <cell r="I3034">
            <v>40175</v>
          </cell>
          <cell r="J3034">
            <v>40168</v>
          </cell>
          <cell r="K3034" t="str">
            <v>Y</v>
          </cell>
          <cell r="L3034" t="str">
            <v>Drw</v>
          </cell>
          <cell r="M3034">
            <v>3035</v>
          </cell>
        </row>
        <row r="3035">
          <cell r="C3035" t="str">
            <v>25</v>
          </cell>
          <cell r="D3035" t="str">
            <v>05050-MD-25-757-879</v>
          </cell>
          <cell r="E3035" t="str">
            <v>05050-MD-25-757-879</v>
          </cell>
          <cell r="F3035" t="str">
            <v>Tank-Main Platform, Structure- (Butane)</v>
          </cell>
          <cell r="G3035">
            <v>0</v>
          </cell>
          <cell r="H3035" t="str">
            <v>VP-1516-148-T-101/2-253</v>
          </cell>
          <cell r="I3035">
            <v>40175</v>
          </cell>
          <cell r="J3035">
            <v>40168</v>
          </cell>
          <cell r="K3035" t="str">
            <v>Y</v>
          </cell>
          <cell r="L3035" t="str">
            <v>Drw</v>
          </cell>
          <cell r="M3035">
            <v>3036</v>
          </cell>
        </row>
        <row r="3036">
          <cell r="C3036" t="str">
            <v>25</v>
          </cell>
          <cell r="D3036" t="str">
            <v>05050-MD-25-757-880</v>
          </cell>
          <cell r="E3036" t="str">
            <v>05050-MD-25-757-880</v>
          </cell>
          <cell r="F3036" t="str">
            <v>Tank-Main Platform, Structure- (Butane)</v>
          </cell>
          <cell r="G3036">
            <v>0</v>
          </cell>
          <cell r="H3036" t="str">
            <v>VP-1516-148-T-101/2-253</v>
          </cell>
          <cell r="I3036">
            <v>40175</v>
          </cell>
          <cell r="J3036">
            <v>40168</v>
          </cell>
          <cell r="K3036" t="str">
            <v>Y</v>
          </cell>
          <cell r="L3036" t="str">
            <v>Drw</v>
          </cell>
          <cell r="M3036">
            <v>3037</v>
          </cell>
        </row>
        <row r="3037">
          <cell r="C3037" t="str">
            <v>25</v>
          </cell>
          <cell r="D3037" t="str">
            <v>05050-MD-25-757-881</v>
          </cell>
          <cell r="E3037" t="str">
            <v>05050-MD-25-757-881</v>
          </cell>
          <cell r="F3037" t="str">
            <v>Tank-Main Platform, Structure- (Butane)</v>
          </cell>
          <cell r="G3037">
            <v>0</v>
          </cell>
          <cell r="H3037" t="str">
            <v>VP-1516-148-T-101/2-253</v>
          </cell>
          <cell r="I3037">
            <v>40175</v>
          </cell>
          <cell r="J3037">
            <v>40168</v>
          </cell>
          <cell r="K3037" t="str">
            <v>Y</v>
          </cell>
          <cell r="L3037" t="str">
            <v>Drw</v>
          </cell>
          <cell r="M3037">
            <v>3038</v>
          </cell>
        </row>
        <row r="3038">
          <cell r="C3038" t="str">
            <v>25</v>
          </cell>
          <cell r="D3038" t="str">
            <v>05050-MD-25-757-882</v>
          </cell>
          <cell r="E3038" t="str">
            <v>05050-MD-25-757-882</v>
          </cell>
          <cell r="F3038" t="str">
            <v>Tank-Main Platform, Structure- (Butane)</v>
          </cell>
          <cell r="G3038">
            <v>0</v>
          </cell>
          <cell r="H3038" t="str">
            <v>VP-1516-148-T-101/2-253</v>
          </cell>
          <cell r="I3038">
            <v>40175</v>
          </cell>
          <cell r="J3038">
            <v>40168</v>
          </cell>
          <cell r="K3038" t="str">
            <v>Y</v>
          </cell>
          <cell r="L3038" t="str">
            <v>Drw</v>
          </cell>
          <cell r="M3038">
            <v>3039</v>
          </cell>
        </row>
        <row r="3039">
          <cell r="C3039" t="str">
            <v>25</v>
          </cell>
          <cell r="D3039" t="str">
            <v>05050-MD-25-757-883</v>
          </cell>
          <cell r="E3039" t="str">
            <v>05050-MD-25-757-883</v>
          </cell>
          <cell r="F3039" t="str">
            <v>Tank-Main Platform, Structure- (Butane)</v>
          </cell>
          <cell r="G3039">
            <v>0</v>
          </cell>
          <cell r="H3039" t="str">
            <v>VP-1516-148-T-101/2-253</v>
          </cell>
          <cell r="I3039">
            <v>40175</v>
          </cell>
          <cell r="J3039">
            <v>40168</v>
          </cell>
          <cell r="K3039" t="str">
            <v>Y</v>
          </cell>
          <cell r="L3039" t="str">
            <v>Drw</v>
          </cell>
          <cell r="M3039">
            <v>3040</v>
          </cell>
        </row>
        <row r="3040">
          <cell r="C3040" t="str">
            <v>25</v>
          </cell>
          <cell r="D3040" t="str">
            <v>05050-MD-25-757-884</v>
          </cell>
          <cell r="E3040" t="str">
            <v>05050-MD-25-757-884</v>
          </cell>
          <cell r="F3040" t="str">
            <v>Tank-Main Platform, Structure- (Butane)</v>
          </cell>
          <cell r="G3040">
            <v>0</v>
          </cell>
          <cell r="H3040" t="str">
            <v>VP-1516-148-T-101/2-253</v>
          </cell>
          <cell r="I3040">
            <v>40175</v>
          </cell>
          <cell r="J3040">
            <v>40168</v>
          </cell>
          <cell r="K3040" t="str">
            <v>Y</v>
          </cell>
          <cell r="L3040" t="str">
            <v>Drw</v>
          </cell>
          <cell r="M3040">
            <v>3041</v>
          </cell>
        </row>
        <row r="3041">
          <cell r="C3041" t="str">
            <v>25</v>
          </cell>
          <cell r="D3041" t="str">
            <v>05050-MD-25-757-885</v>
          </cell>
          <cell r="E3041" t="str">
            <v>05050-MD-25-757-885</v>
          </cell>
          <cell r="F3041" t="str">
            <v>Tank-Main Platform, Structure- (Butane)</v>
          </cell>
          <cell r="G3041">
            <v>0</v>
          </cell>
          <cell r="H3041" t="str">
            <v>VP-1516-148-T-101/2-253</v>
          </cell>
          <cell r="I3041">
            <v>40175</v>
          </cell>
          <cell r="J3041">
            <v>40168</v>
          </cell>
          <cell r="K3041" t="str">
            <v>Y</v>
          </cell>
          <cell r="L3041" t="str">
            <v>Drw</v>
          </cell>
          <cell r="M3041">
            <v>3042</v>
          </cell>
        </row>
        <row r="3042">
          <cell r="C3042" t="str">
            <v>25</v>
          </cell>
          <cell r="D3042" t="str">
            <v>05050-MD-25-757-886</v>
          </cell>
          <cell r="E3042" t="str">
            <v>05050-MD-25-757-886</v>
          </cell>
          <cell r="F3042" t="str">
            <v>Tank-Main Platform, Structure- (Butane)</v>
          </cell>
          <cell r="G3042">
            <v>0</v>
          </cell>
          <cell r="H3042" t="str">
            <v>VP-1516-148-T-101/2-253</v>
          </cell>
          <cell r="I3042">
            <v>40175</v>
          </cell>
          <cell r="J3042">
            <v>40168</v>
          </cell>
          <cell r="K3042" t="str">
            <v>Y</v>
          </cell>
          <cell r="L3042" t="str">
            <v>Drw</v>
          </cell>
          <cell r="M3042">
            <v>3043</v>
          </cell>
        </row>
        <row r="3043">
          <cell r="C3043" t="str">
            <v>25</v>
          </cell>
          <cell r="D3043" t="str">
            <v>05050-MD-25-757-887</v>
          </cell>
          <cell r="E3043" t="str">
            <v>05050-MD-25-757-887</v>
          </cell>
          <cell r="F3043" t="str">
            <v>Tank-Main Platform, Structure- (Butane)</v>
          </cell>
          <cell r="G3043">
            <v>0</v>
          </cell>
          <cell r="H3043" t="str">
            <v>VP-1516-148-T-101/2-253</v>
          </cell>
          <cell r="I3043">
            <v>40175</v>
          </cell>
          <cell r="J3043">
            <v>40168</v>
          </cell>
          <cell r="K3043" t="str">
            <v>Y</v>
          </cell>
          <cell r="L3043" t="str">
            <v>Drw</v>
          </cell>
          <cell r="M3043">
            <v>3044</v>
          </cell>
        </row>
        <row r="3044">
          <cell r="C3044" t="str">
            <v>25</v>
          </cell>
          <cell r="D3044" t="str">
            <v>05050-MD-25-757-888</v>
          </cell>
          <cell r="E3044" t="str">
            <v>05050-MD-25-757-888</v>
          </cell>
          <cell r="F3044" t="str">
            <v>Tank-Main Platform, Structure- (Butane)</v>
          </cell>
          <cell r="G3044">
            <v>0</v>
          </cell>
          <cell r="H3044" t="str">
            <v>VP-1516-148-T-101/2-253</v>
          </cell>
          <cell r="I3044">
            <v>40175</v>
          </cell>
          <cell r="J3044">
            <v>40168</v>
          </cell>
          <cell r="K3044" t="str">
            <v>Y</v>
          </cell>
          <cell r="L3044" t="str">
            <v>Drw</v>
          </cell>
          <cell r="M3044">
            <v>3045</v>
          </cell>
        </row>
        <row r="3045">
          <cell r="C3045" t="str">
            <v>25</v>
          </cell>
          <cell r="D3045" t="str">
            <v>05050-MD-25-757-889</v>
          </cell>
          <cell r="E3045" t="str">
            <v>05050-MD-25-757-889</v>
          </cell>
          <cell r="F3045" t="str">
            <v>Tank-Main Platform, Structure- (Butane)</v>
          </cell>
          <cell r="G3045">
            <v>0</v>
          </cell>
          <cell r="H3045" t="str">
            <v>VP-1516-148-T-101/2-253</v>
          </cell>
          <cell r="I3045">
            <v>40175</v>
          </cell>
          <cell r="J3045">
            <v>40168</v>
          </cell>
          <cell r="K3045" t="str">
            <v>Y</v>
          </cell>
          <cell r="L3045" t="str">
            <v>Drw</v>
          </cell>
          <cell r="M3045">
            <v>3046</v>
          </cell>
        </row>
        <row r="3046">
          <cell r="C3046" t="str">
            <v>25</v>
          </cell>
          <cell r="D3046" t="str">
            <v>05050-MD-25-757-890</v>
          </cell>
          <cell r="E3046" t="str">
            <v>05050-MD-25-757-890</v>
          </cell>
          <cell r="F3046" t="str">
            <v>Tank-Main Platform, Structure- (Butane)</v>
          </cell>
          <cell r="G3046">
            <v>0</v>
          </cell>
          <cell r="H3046" t="str">
            <v>VP-1516-148-T-101/2-253</v>
          </cell>
          <cell r="I3046">
            <v>40175</v>
          </cell>
          <cell r="J3046">
            <v>40168</v>
          </cell>
          <cell r="K3046" t="str">
            <v>Y</v>
          </cell>
          <cell r="L3046" t="str">
            <v>Drw</v>
          </cell>
          <cell r="M3046">
            <v>3047</v>
          </cell>
        </row>
        <row r="3047">
          <cell r="C3047" t="str">
            <v>25</v>
          </cell>
          <cell r="D3047" t="str">
            <v>05050-MD-25-757-891</v>
          </cell>
          <cell r="E3047" t="str">
            <v>05050-MD-25-757-891</v>
          </cell>
          <cell r="F3047" t="str">
            <v>Tank-Main Platform, Structure- (Butane)</v>
          </cell>
          <cell r="G3047">
            <v>0</v>
          </cell>
          <cell r="H3047" t="str">
            <v>VP-1516-148-T-101/2-253</v>
          </cell>
          <cell r="I3047">
            <v>40175</v>
          </cell>
          <cell r="J3047">
            <v>40168</v>
          </cell>
          <cell r="K3047" t="str">
            <v>Y</v>
          </cell>
          <cell r="L3047" t="str">
            <v>Drw</v>
          </cell>
          <cell r="M3047">
            <v>3048</v>
          </cell>
        </row>
        <row r="3048">
          <cell r="C3048" t="str">
            <v>25</v>
          </cell>
          <cell r="D3048" t="str">
            <v>05050-MD-25-757-892</v>
          </cell>
          <cell r="E3048" t="str">
            <v>05050-MD-25-757-892</v>
          </cell>
          <cell r="F3048" t="str">
            <v>Tank-Main Platform, Structure- (Butane)</v>
          </cell>
          <cell r="G3048">
            <v>0</v>
          </cell>
          <cell r="H3048" t="str">
            <v>VP-1516-148-T-101/2-253</v>
          </cell>
          <cell r="I3048">
            <v>40175</v>
          </cell>
          <cell r="J3048">
            <v>40168</v>
          </cell>
          <cell r="K3048" t="str">
            <v>Y</v>
          </cell>
          <cell r="L3048" t="str">
            <v>Drw</v>
          </cell>
          <cell r="M3048">
            <v>3049</v>
          </cell>
        </row>
        <row r="3049">
          <cell r="C3049" t="str">
            <v>25</v>
          </cell>
          <cell r="D3049" t="str">
            <v>05050-MD-25-757-893</v>
          </cell>
          <cell r="E3049" t="str">
            <v>05050-MD-25-757-893</v>
          </cell>
          <cell r="F3049" t="str">
            <v>Tank-Main Platform, Structure- (Butane)</v>
          </cell>
          <cell r="G3049">
            <v>0</v>
          </cell>
          <cell r="H3049" t="str">
            <v>VP-1516-148-T-101/2-253</v>
          </cell>
          <cell r="I3049">
            <v>40175</v>
          </cell>
          <cell r="J3049">
            <v>40168</v>
          </cell>
          <cell r="K3049" t="str">
            <v>Y</v>
          </cell>
          <cell r="L3049" t="str">
            <v>Drw</v>
          </cell>
          <cell r="M3049">
            <v>3050</v>
          </cell>
        </row>
        <row r="3050">
          <cell r="C3050" t="str">
            <v>25</v>
          </cell>
          <cell r="D3050" t="str">
            <v>05050-MD-25-757-894</v>
          </cell>
          <cell r="E3050" t="str">
            <v>05050-MD-25-757-894</v>
          </cell>
          <cell r="F3050" t="str">
            <v>Tank-Main Platform, Structure- (Butane)</v>
          </cell>
          <cell r="G3050">
            <v>0</v>
          </cell>
          <cell r="H3050" t="str">
            <v>VP-1516-148-T-101/2-253</v>
          </cell>
          <cell r="I3050">
            <v>40175</v>
          </cell>
          <cell r="J3050">
            <v>40168</v>
          </cell>
          <cell r="K3050" t="str">
            <v>Y</v>
          </cell>
          <cell r="L3050" t="str">
            <v>Drw</v>
          </cell>
          <cell r="M3050">
            <v>3051</v>
          </cell>
        </row>
        <row r="3051">
          <cell r="C3051" t="str">
            <v>25</v>
          </cell>
          <cell r="D3051" t="str">
            <v>05050-MD-25-757-895</v>
          </cell>
          <cell r="E3051" t="str">
            <v>05050-MD-25-757-895</v>
          </cell>
          <cell r="F3051" t="str">
            <v>Tank-Main Platform, Structure- (Butane)</v>
          </cell>
          <cell r="G3051">
            <v>0</v>
          </cell>
          <cell r="H3051" t="str">
            <v>VP-1516-148-T-101/2-253</v>
          </cell>
          <cell r="I3051">
            <v>40175</v>
          </cell>
          <cell r="J3051">
            <v>40168</v>
          </cell>
          <cell r="K3051" t="str">
            <v>Y</v>
          </cell>
          <cell r="L3051" t="str">
            <v>Drw</v>
          </cell>
          <cell r="M3051">
            <v>3052</v>
          </cell>
        </row>
        <row r="3052">
          <cell r="C3052" t="str">
            <v>25</v>
          </cell>
          <cell r="D3052" t="str">
            <v>05050-MD-25-757-896</v>
          </cell>
          <cell r="E3052" t="str">
            <v>05050-MD-25-757-896</v>
          </cell>
          <cell r="F3052" t="str">
            <v>Tank-Main Platform, Structure- (Butane)</v>
          </cell>
          <cell r="G3052">
            <v>0</v>
          </cell>
          <cell r="H3052" t="str">
            <v>VP-1516-148-T-101/2-253</v>
          </cell>
          <cell r="I3052">
            <v>40175</v>
          </cell>
          <cell r="J3052">
            <v>40168</v>
          </cell>
          <cell r="K3052" t="str">
            <v>Y</v>
          </cell>
          <cell r="L3052" t="str">
            <v>Drw</v>
          </cell>
          <cell r="M3052">
            <v>3053</v>
          </cell>
        </row>
        <row r="3053">
          <cell r="C3053" t="str">
            <v>25</v>
          </cell>
          <cell r="D3053" t="str">
            <v>05050-MD-25-757-897</v>
          </cell>
          <cell r="E3053" t="str">
            <v>05050-MD-25-757-897</v>
          </cell>
          <cell r="F3053" t="str">
            <v>Tank-Main Platform, Structure- (Butane)</v>
          </cell>
          <cell r="G3053">
            <v>0</v>
          </cell>
          <cell r="H3053" t="str">
            <v>VP-1516-148-T-101/2-253</v>
          </cell>
          <cell r="I3053">
            <v>40175</v>
          </cell>
          <cell r="J3053">
            <v>40168</v>
          </cell>
          <cell r="K3053" t="str">
            <v>Y</v>
          </cell>
          <cell r="L3053" t="str">
            <v>Drw</v>
          </cell>
          <cell r="M3053">
            <v>3054</v>
          </cell>
        </row>
        <row r="3054">
          <cell r="C3054" t="str">
            <v>25</v>
          </cell>
          <cell r="D3054" t="str">
            <v>05050-MD-25-757-898</v>
          </cell>
          <cell r="E3054" t="str">
            <v>05050-MD-25-757-898</v>
          </cell>
          <cell r="F3054" t="str">
            <v>Tank-Main Platform, Structure- (Butane)</v>
          </cell>
          <cell r="G3054">
            <v>0</v>
          </cell>
          <cell r="H3054" t="str">
            <v>VP-1516-148-T-101/2-253</v>
          </cell>
          <cell r="I3054">
            <v>40175</v>
          </cell>
          <cell r="J3054">
            <v>40168</v>
          </cell>
          <cell r="K3054" t="str">
            <v>Y</v>
          </cell>
          <cell r="L3054" t="str">
            <v>Drw</v>
          </cell>
          <cell r="M3054">
            <v>3055</v>
          </cell>
        </row>
        <row r="3055">
          <cell r="C3055" t="str">
            <v>25</v>
          </cell>
          <cell r="D3055" t="str">
            <v>05050-MD-25-757-899</v>
          </cell>
          <cell r="E3055" t="str">
            <v>05050-MD-25-757-899</v>
          </cell>
          <cell r="F3055" t="str">
            <v>Tank-Main Platform, Structure- (Butane)</v>
          </cell>
          <cell r="G3055">
            <v>0</v>
          </cell>
          <cell r="H3055" t="str">
            <v>VP-1516-148-T-101/2-253</v>
          </cell>
          <cell r="I3055">
            <v>40175</v>
          </cell>
          <cell r="J3055">
            <v>40168</v>
          </cell>
          <cell r="K3055" t="str">
            <v>Y</v>
          </cell>
          <cell r="L3055" t="str">
            <v>Drw</v>
          </cell>
          <cell r="M3055">
            <v>3056</v>
          </cell>
        </row>
        <row r="3056">
          <cell r="C3056" t="str">
            <v>25</v>
          </cell>
          <cell r="D3056" t="str">
            <v>05050-MD-25-757-900</v>
          </cell>
          <cell r="E3056" t="str">
            <v>05050-MD-25-757-900</v>
          </cell>
          <cell r="F3056" t="str">
            <v>Tank-Main Platform, Structure- (Butane)</v>
          </cell>
          <cell r="G3056">
            <v>0</v>
          </cell>
          <cell r="H3056" t="str">
            <v>VP-1516-148-T-101/2-253</v>
          </cell>
          <cell r="I3056">
            <v>40175</v>
          </cell>
          <cell r="J3056">
            <v>40168</v>
          </cell>
          <cell r="K3056" t="str">
            <v>Y</v>
          </cell>
          <cell r="L3056" t="str">
            <v>Drw</v>
          </cell>
          <cell r="M3056">
            <v>3057</v>
          </cell>
        </row>
        <row r="3057">
          <cell r="C3057" t="str">
            <v>25</v>
          </cell>
          <cell r="D3057" t="str">
            <v>05050-MD-25-757-901</v>
          </cell>
          <cell r="E3057" t="str">
            <v>05050-MD-25-757-901</v>
          </cell>
          <cell r="F3057" t="str">
            <v>Tank-Main Platform, Structure- (Butane)</v>
          </cell>
          <cell r="G3057">
            <v>0</v>
          </cell>
          <cell r="H3057" t="str">
            <v>VP-1516-148-T-101/2-253</v>
          </cell>
          <cell r="I3057">
            <v>40175</v>
          </cell>
          <cell r="J3057">
            <v>40168</v>
          </cell>
          <cell r="K3057" t="str">
            <v>Y</v>
          </cell>
          <cell r="L3057" t="str">
            <v>Drw</v>
          </cell>
          <cell r="M3057">
            <v>3058</v>
          </cell>
        </row>
        <row r="3058">
          <cell r="C3058" t="str">
            <v>25</v>
          </cell>
          <cell r="D3058" t="str">
            <v>05050-MD-25-757-902</v>
          </cell>
          <cell r="E3058" t="str">
            <v>05050-MD-25-757-902</v>
          </cell>
          <cell r="F3058" t="str">
            <v>Tank-Main Platform, Structure- (Butane)</v>
          </cell>
          <cell r="G3058">
            <v>0</v>
          </cell>
          <cell r="H3058" t="str">
            <v>VP-1516-148-T-101/2-253</v>
          </cell>
          <cell r="I3058">
            <v>40175</v>
          </cell>
          <cell r="J3058">
            <v>40168</v>
          </cell>
          <cell r="K3058" t="str">
            <v>Y</v>
          </cell>
          <cell r="L3058" t="str">
            <v>Drw</v>
          </cell>
          <cell r="M3058">
            <v>3059</v>
          </cell>
        </row>
        <row r="3059">
          <cell r="C3059" t="str">
            <v>25</v>
          </cell>
          <cell r="D3059" t="str">
            <v>05050-MD-25-757-903</v>
          </cell>
          <cell r="E3059" t="str">
            <v>05050-MD-25-757-903</v>
          </cell>
          <cell r="F3059" t="str">
            <v>Tank-Main Platform, Structure- (Butane)</v>
          </cell>
          <cell r="G3059">
            <v>0</v>
          </cell>
          <cell r="H3059" t="str">
            <v>VP-1516-148-T-101/2-253</v>
          </cell>
          <cell r="I3059">
            <v>40175</v>
          </cell>
          <cell r="J3059">
            <v>40168</v>
          </cell>
          <cell r="K3059" t="str">
            <v>Y</v>
          </cell>
          <cell r="L3059" t="str">
            <v>Drw</v>
          </cell>
          <cell r="M3059">
            <v>3060</v>
          </cell>
        </row>
        <row r="3060">
          <cell r="C3060" t="str">
            <v>25</v>
          </cell>
          <cell r="D3060" t="str">
            <v>05050-MD-25-757-904</v>
          </cell>
          <cell r="E3060" t="str">
            <v>05050-MD-25-757-904</v>
          </cell>
          <cell r="F3060" t="str">
            <v>Tank-Main Platform, Structure- (Butane)</v>
          </cell>
          <cell r="G3060">
            <v>0</v>
          </cell>
          <cell r="H3060" t="str">
            <v>VP-1516-148-T-101/2-253</v>
          </cell>
          <cell r="I3060">
            <v>40175</v>
          </cell>
          <cell r="J3060">
            <v>40168</v>
          </cell>
          <cell r="K3060" t="str">
            <v>Y</v>
          </cell>
          <cell r="L3060" t="str">
            <v>Drw</v>
          </cell>
          <cell r="M3060">
            <v>3061</v>
          </cell>
        </row>
        <row r="3061">
          <cell r="C3061" t="str">
            <v>25</v>
          </cell>
          <cell r="D3061" t="str">
            <v>05050-MD-25-757-905</v>
          </cell>
          <cell r="E3061" t="str">
            <v>05050-MD-25-757-905</v>
          </cell>
          <cell r="F3061" t="str">
            <v>Tank-Main Platform, Structure- (Butane)</v>
          </cell>
          <cell r="G3061">
            <v>0</v>
          </cell>
          <cell r="H3061" t="str">
            <v>VP-1516-148-T-101/2-253</v>
          </cell>
          <cell r="I3061">
            <v>40175</v>
          </cell>
          <cell r="J3061">
            <v>40168</v>
          </cell>
          <cell r="K3061" t="str">
            <v>Y</v>
          </cell>
          <cell r="L3061" t="str">
            <v>Drw</v>
          </cell>
          <cell r="M3061">
            <v>3062</v>
          </cell>
        </row>
        <row r="3062">
          <cell r="C3062" t="str">
            <v>25</v>
          </cell>
          <cell r="D3062" t="str">
            <v>05050-MD-25-757-906</v>
          </cell>
          <cell r="E3062" t="str">
            <v>05050-MD-25-757-906</v>
          </cell>
          <cell r="F3062" t="str">
            <v>Tank-Main Platform, Structure- (Butane)</v>
          </cell>
          <cell r="G3062">
            <v>0</v>
          </cell>
          <cell r="H3062" t="str">
            <v>VP-1516-148-T-101/2-253</v>
          </cell>
          <cell r="I3062">
            <v>40175</v>
          </cell>
          <cell r="J3062">
            <v>40168</v>
          </cell>
          <cell r="K3062" t="str">
            <v>Y</v>
          </cell>
          <cell r="L3062" t="str">
            <v>Drw</v>
          </cell>
          <cell r="M3062">
            <v>3063</v>
          </cell>
        </row>
        <row r="3063">
          <cell r="C3063" t="str">
            <v>25</v>
          </cell>
          <cell r="D3063" t="str">
            <v>05050-MD-25-757-907</v>
          </cell>
          <cell r="E3063" t="str">
            <v>05050-MD-25-757-907</v>
          </cell>
          <cell r="F3063" t="str">
            <v>Tank-Main Platform, Structure- (Butane)</v>
          </cell>
          <cell r="G3063">
            <v>0</v>
          </cell>
          <cell r="H3063" t="str">
            <v>VP-1516-148-T-101/2-253</v>
          </cell>
          <cell r="I3063">
            <v>40175</v>
          </cell>
          <cell r="J3063">
            <v>40168</v>
          </cell>
          <cell r="K3063" t="str">
            <v>Y</v>
          </cell>
          <cell r="L3063" t="str">
            <v>Drw</v>
          </cell>
          <cell r="M3063">
            <v>3064</v>
          </cell>
        </row>
        <row r="3064">
          <cell r="C3064" t="str">
            <v>25</v>
          </cell>
          <cell r="D3064" t="str">
            <v>05050-MD-25-757-908</v>
          </cell>
          <cell r="E3064" t="str">
            <v>05050-MD-25-757-908</v>
          </cell>
          <cell r="F3064" t="str">
            <v>Tank-Main Platform, Structure- (Butane)</v>
          </cell>
          <cell r="G3064">
            <v>0</v>
          </cell>
          <cell r="H3064" t="str">
            <v>VP-1516-148-T-101/2-253</v>
          </cell>
          <cell r="I3064">
            <v>40175</v>
          </cell>
          <cell r="J3064">
            <v>40168</v>
          </cell>
          <cell r="K3064" t="str">
            <v>Y</v>
          </cell>
          <cell r="L3064" t="str">
            <v>Drw</v>
          </cell>
          <cell r="M3064">
            <v>3065</v>
          </cell>
        </row>
        <row r="3065">
          <cell r="C3065" t="str">
            <v>25</v>
          </cell>
          <cell r="D3065" t="str">
            <v>05050-MD-25-757-909</v>
          </cell>
          <cell r="E3065" t="str">
            <v>05050-MD-25-757-909</v>
          </cell>
          <cell r="F3065" t="str">
            <v>Tank-Main Platform, Structure- (Butane)</v>
          </cell>
          <cell r="G3065">
            <v>0</v>
          </cell>
          <cell r="H3065" t="str">
            <v>VP-1516-148-T-101/2-253</v>
          </cell>
          <cell r="I3065">
            <v>40175</v>
          </cell>
          <cell r="J3065">
            <v>40168</v>
          </cell>
          <cell r="K3065" t="str">
            <v>Y</v>
          </cell>
          <cell r="L3065" t="str">
            <v>Drw</v>
          </cell>
          <cell r="M3065">
            <v>3066</v>
          </cell>
        </row>
        <row r="3066">
          <cell r="C3066" t="str">
            <v>25</v>
          </cell>
          <cell r="D3066" t="str">
            <v>05050-MD-25-757-910</v>
          </cell>
          <cell r="E3066" t="str">
            <v>05050-MD-25-757-910</v>
          </cell>
          <cell r="F3066" t="str">
            <v>Tank-Main Platform, Structure- (Butane)</v>
          </cell>
          <cell r="G3066">
            <v>0</v>
          </cell>
          <cell r="H3066" t="str">
            <v>VP-1516-148-T-101/2-253</v>
          </cell>
          <cell r="I3066">
            <v>40175</v>
          </cell>
          <cell r="J3066">
            <v>40168</v>
          </cell>
          <cell r="K3066" t="str">
            <v>Y</v>
          </cell>
          <cell r="L3066" t="str">
            <v>Drw</v>
          </cell>
          <cell r="M3066">
            <v>3067</v>
          </cell>
        </row>
        <row r="3067">
          <cell r="C3067" t="str">
            <v>25</v>
          </cell>
          <cell r="D3067" t="str">
            <v>05050-MD-25-757-911</v>
          </cell>
          <cell r="E3067" t="str">
            <v>05050-MD-25-757-911</v>
          </cell>
          <cell r="F3067" t="str">
            <v>Tank-Main Platform, Structure- (Butane)</v>
          </cell>
          <cell r="G3067">
            <v>0</v>
          </cell>
          <cell r="H3067" t="str">
            <v>VP-1516-148-T-101/2-253</v>
          </cell>
          <cell r="I3067">
            <v>40175</v>
          </cell>
          <cell r="J3067">
            <v>40168</v>
          </cell>
          <cell r="K3067" t="str">
            <v>Y</v>
          </cell>
          <cell r="L3067" t="str">
            <v>Drw</v>
          </cell>
          <cell r="M3067">
            <v>3068</v>
          </cell>
        </row>
        <row r="3068">
          <cell r="C3068" t="str">
            <v>25</v>
          </cell>
          <cell r="D3068" t="str">
            <v>05050-MD-25-757-912</v>
          </cell>
          <cell r="E3068" t="str">
            <v>05050-MD-25-757-912</v>
          </cell>
          <cell r="F3068" t="str">
            <v>Tank-Main Platform, Structure- (Butane)</v>
          </cell>
          <cell r="G3068">
            <v>0</v>
          </cell>
          <cell r="H3068" t="str">
            <v>VP-1516-148-T-101/2-253</v>
          </cell>
          <cell r="I3068">
            <v>40175</v>
          </cell>
          <cell r="J3068">
            <v>40168</v>
          </cell>
          <cell r="K3068" t="str">
            <v>Y</v>
          </cell>
          <cell r="L3068" t="str">
            <v>Drw</v>
          </cell>
          <cell r="M3068">
            <v>3069</v>
          </cell>
        </row>
        <row r="3069">
          <cell r="C3069" t="str">
            <v>25</v>
          </cell>
          <cell r="D3069" t="str">
            <v>05050-MD-25-757-913</v>
          </cell>
          <cell r="E3069" t="str">
            <v>05050-MD-25-757-913</v>
          </cell>
          <cell r="F3069" t="str">
            <v>Tank-Main Platform, Structure- (Butane)</v>
          </cell>
          <cell r="G3069">
            <v>0</v>
          </cell>
          <cell r="H3069" t="str">
            <v>VP-1516-148-T-101/2-253</v>
          </cell>
          <cell r="I3069">
            <v>40175</v>
          </cell>
          <cell r="J3069">
            <v>40168</v>
          </cell>
          <cell r="K3069" t="str">
            <v>Y</v>
          </cell>
          <cell r="L3069" t="str">
            <v>Drw</v>
          </cell>
          <cell r="M3069">
            <v>3070</v>
          </cell>
        </row>
        <row r="3070">
          <cell r="C3070" t="str">
            <v>25</v>
          </cell>
          <cell r="D3070" t="str">
            <v>05050-MD-25-757-914</v>
          </cell>
          <cell r="E3070" t="str">
            <v>05050-MD-25-757-914</v>
          </cell>
          <cell r="F3070" t="str">
            <v>Tank-Main Platform, Structure- (Butane)</v>
          </cell>
          <cell r="G3070">
            <v>0</v>
          </cell>
          <cell r="H3070" t="str">
            <v>VP-1516-148-T-101/2-253</v>
          </cell>
          <cell r="I3070">
            <v>40175</v>
          </cell>
          <cell r="J3070">
            <v>40168</v>
          </cell>
          <cell r="K3070" t="str">
            <v>Y</v>
          </cell>
          <cell r="L3070" t="str">
            <v>Drw</v>
          </cell>
          <cell r="M3070">
            <v>3071</v>
          </cell>
        </row>
        <row r="3071">
          <cell r="C3071" t="str">
            <v>25</v>
          </cell>
          <cell r="D3071" t="str">
            <v>05050-MD-25-757-915</v>
          </cell>
          <cell r="E3071" t="str">
            <v>05050-MD-25-757-915</v>
          </cell>
          <cell r="F3071" t="str">
            <v>Tank-Main Platform, Structure- (Butane)</v>
          </cell>
          <cell r="G3071">
            <v>0</v>
          </cell>
          <cell r="H3071" t="str">
            <v>VP-1516-148-T-101/2-253</v>
          </cell>
          <cell r="I3071">
            <v>40175</v>
          </cell>
          <cell r="J3071">
            <v>40168</v>
          </cell>
          <cell r="K3071" t="str">
            <v>Y</v>
          </cell>
          <cell r="L3071" t="str">
            <v>Drw</v>
          </cell>
          <cell r="M3071">
            <v>3072</v>
          </cell>
        </row>
        <row r="3072">
          <cell r="C3072" t="str">
            <v>25</v>
          </cell>
          <cell r="D3072" t="str">
            <v>05050-MD-25-757-916</v>
          </cell>
          <cell r="E3072" t="str">
            <v>05050-MD-25-757-916</v>
          </cell>
          <cell r="F3072" t="str">
            <v>Tank-Main Platform, Structure- (Butane)</v>
          </cell>
          <cell r="G3072">
            <v>0</v>
          </cell>
          <cell r="H3072" t="str">
            <v>VP-1516-148-T-101/2-253</v>
          </cell>
          <cell r="I3072">
            <v>40175</v>
          </cell>
          <cell r="J3072">
            <v>40168</v>
          </cell>
          <cell r="K3072" t="str">
            <v>Y</v>
          </cell>
          <cell r="L3072" t="str">
            <v>Drw</v>
          </cell>
          <cell r="M3072">
            <v>3073</v>
          </cell>
        </row>
        <row r="3073">
          <cell r="C3073" t="str">
            <v>25</v>
          </cell>
          <cell r="D3073" t="str">
            <v>05050-MD-25-757-917</v>
          </cell>
          <cell r="E3073" t="str">
            <v>05050-MD-25-757-917</v>
          </cell>
          <cell r="F3073" t="str">
            <v>Tank-Main Platform, Structure- (Butane)</v>
          </cell>
          <cell r="G3073">
            <v>0</v>
          </cell>
          <cell r="H3073" t="str">
            <v>VP-1516-148-T-101/2-253</v>
          </cell>
          <cell r="I3073">
            <v>40175</v>
          </cell>
          <cell r="J3073">
            <v>40168</v>
          </cell>
          <cell r="K3073" t="str">
            <v>Y</v>
          </cell>
          <cell r="L3073" t="str">
            <v>Drw</v>
          </cell>
          <cell r="M3073">
            <v>3074</v>
          </cell>
        </row>
        <row r="3074">
          <cell r="C3074" t="str">
            <v>25</v>
          </cell>
          <cell r="D3074" t="str">
            <v>05050-MD-25-757-918</v>
          </cell>
          <cell r="E3074" t="str">
            <v>05050-MD-25-757-918</v>
          </cell>
          <cell r="F3074" t="str">
            <v>Tank-Main Platform, Structure- (Butane)</v>
          </cell>
          <cell r="G3074">
            <v>0</v>
          </cell>
          <cell r="H3074" t="str">
            <v>VP-1516-148-T-101/2-253</v>
          </cell>
          <cell r="I3074">
            <v>40175</v>
          </cell>
          <cell r="J3074">
            <v>40168</v>
          </cell>
          <cell r="K3074" t="str">
            <v>Y</v>
          </cell>
          <cell r="L3074" t="str">
            <v>Drw</v>
          </cell>
          <cell r="M3074">
            <v>3075</v>
          </cell>
        </row>
        <row r="3075">
          <cell r="C3075" t="str">
            <v>25</v>
          </cell>
          <cell r="D3075" t="str">
            <v>05050-MD-25-757-919</v>
          </cell>
          <cell r="E3075" t="str">
            <v>05050-MD-25-757-919</v>
          </cell>
          <cell r="F3075" t="str">
            <v>Tank-Main Platform, Structure- (Butane)</v>
          </cell>
          <cell r="G3075">
            <v>0</v>
          </cell>
          <cell r="H3075" t="str">
            <v>VP-1516-148-T-101/2-253</v>
          </cell>
          <cell r="I3075">
            <v>40175</v>
          </cell>
          <cell r="J3075">
            <v>40168</v>
          </cell>
          <cell r="K3075" t="str">
            <v>Y</v>
          </cell>
          <cell r="L3075" t="str">
            <v>Drw</v>
          </cell>
          <cell r="M3075">
            <v>3076</v>
          </cell>
        </row>
        <row r="3076">
          <cell r="C3076" t="str">
            <v>25</v>
          </cell>
          <cell r="D3076" t="str">
            <v>05050-MD-25-757-920</v>
          </cell>
          <cell r="E3076" t="str">
            <v>05050-MD-25-757-920</v>
          </cell>
          <cell r="F3076" t="str">
            <v>Tank-Main Platform, Structure- (Butane)</v>
          </cell>
          <cell r="G3076">
            <v>0</v>
          </cell>
          <cell r="H3076" t="str">
            <v>VP-1516-148-T-101/2-253</v>
          </cell>
          <cell r="I3076">
            <v>40175</v>
          </cell>
          <cell r="J3076">
            <v>40168</v>
          </cell>
          <cell r="K3076" t="str">
            <v>Y</v>
          </cell>
          <cell r="L3076" t="str">
            <v>Drw</v>
          </cell>
          <cell r="M3076">
            <v>3077</v>
          </cell>
        </row>
        <row r="3077">
          <cell r="C3077" t="str">
            <v>25</v>
          </cell>
          <cell r="D3077" t="str">
            <v>05050-MD-25-757-921</v>
          </cell>
          <cell r="E3077" t="str">
            <v>05050-MD-25-757-921</v>
          </cell>
          <cell r="F3077" t="str">
            <v>Tank-Main Platform, Structure- (Butane)</v>
          </cell>
          <cell r="G3077">
            <v>0</v>
          </cell>
          <cell r="H3077" t="str">
            <v>VP-1516-148-T-101/2-253</v>
          </cell>
          <cell r="I3077">
            <v>40175</v>
          </cell>
          <cell r="J3077">
            <v>40168</v>
          </cell>
          <cell r="K3077" t="str">
            <v>Y</v>
          </cell>
          <cell r="L3077" t="str">
            <v>Drw</v>
          </cell>
          <cell r="M3077">
            <v>3078</v>
          </cell>
        </row>
        <row r="3078">
          <cell r="C3078" t="str">
            <v>25</v>
          </cell>
          <cell r="D3078" t="str">
            <v>05050-MD-25-757-922</v>
          </cell>
          <cell r="E3078" t="str">
            <v>05050-MD-25-757-922</v>
          </cell>
          <cell r="F3078" t="str">
            <v>Tank-Main Platform, Structure- (Butane)</v>
          </cell>
          <cell r="G3078">
            <v>0</v>
          </cell>
          <cell r="H3078" t="str">
            <v>VP-1516-148-T-101/2-253</v>
          </cell>
          <cell r="I3078">
            <v>40175</v>
          </cell>
          <cell r="J3078">
            <v>40168</v>
          </cell>
          <cell r="K3078" t="str">
            <v>Y</v>
          </cell>
          <cell r="L3078" t="str">
            <v>Drw</v>
          </cell>
          <cell r="M3078">
            <v>3079</v>
          </cell>
        </row>
        <row r="3079">
          <cell r="C3079" t="str">
            <v>25</v>
          </cell>
          <cell r="D3079" t="str">
            <v>05050-MD-25-757-923</v>
          </cell>
          <cell r="E3079" t="str">
            <v>05050-MD-25-757-923</v>
          </cell>
          <cell r="F3079" t="str">
            <v>Tank-Main Platform, Structure- (Butane)</v>
          </cell>
          <cell r="G3079">
            <v>0</v>
          </cell>
          <cell r="H3079" t="str">
            <v>VP-1516-148-T-101/2-253</v>
          </cell>
          <cell r="I3079">
            <v>40175</v>
          </cell>
          <cell r="J3079">
            <v>40168</v>
          </cell>
          <cell r="K3079" t="str">
            <v>Y</v>
          </cell>
          <cell r="L3079" t="str">
            <v>Drw</v>
          </cell>
          <cell r="M3079">
            <v>3080</v>
          </cell>
        </row>
        <row r="3080">
          <cell r="C3080" t="str">
            <v>25</v>
          </cell>
          <cell r="D3080" t="str">
            <v>05050-MD-25-757-924</v>
          </cell>
          <cell r="E3080" t="str">
            <v>05050-MD-25-757-924</v>
          </cell>
          <cell r="F3080" t="str">
            <v>Tank-Main Platform, Structure- (Butane)</v>
          </cell>
          <cell r="G3080">
            <v>0</v>
          </cell>
          <cell r="H3080" t="str">
            <v>VP-1516-148-T-101/2-253</v>
          </cell>
          <cell r="I3080">
            <v>40175</v>
          </cell>
          <cell r="J3080">
            <v>40168</v>
          </cell>
          <cell r="K3080" t="str">
            <v>Y</v>
          </cell>
          <cell r="L3080" t="str">
            <v>Drw</v>
          </cell>
          <cell r="M3080">
            <v>3081</v>
          </cell>
        </row>
        <row r="3081">
          <cell r="C3081" t="str">
            <v>25</v>
          </cell>
          <cell r="D3081" t="str">
            <v>05050-MD-25-757-925</v>
          </cell>
          <cell r="E3081" t="str">
            <v>05050-MD-25-757-925</v>
          </cell>
          <cell r="F3081" t="str">
            <v>Tank-Main Platform, Structure- (Butane)</v>
          </cell>
          <cell r="G3081">
            <v>0</v>
          </cell>
          <cell r="H3081" t="str">
            <v>VP-1516-148-T-101/2-253</v>
          </cell>
          <cell r="I3081">
            <v>40175</v>
          </cell>
          <cell r="J3081">
            <v>40168</v>
          </cell>
          <cell r="K3081" t="str">
            <v>Y</v>
          </cell>
          <cell r="L3081" t="str">
            <v>Drw</v>
          </cell>
          <cell r="M3081">
            <v>3082</v>
          </cell>
        </row>
        <row r="3082">
          <cell r="C3082" t="str">
            <v>25</v>
          </cell>
          <cell r="D3082" t="str">
            <v>05050-MD-25-757-926</v>
          </cell>
          <cell r="E3082" t="str">
            <v>05050-MD-25-757-926</v>
          </cell>
          <cell r="F3082" t="str">
            <v>Tank-Main Platform, Structure- (Butane)</v>
          </cell>
          <cell r="G3082">
            <v>0</v>
          </cell>
          <cell r="H3082" t="str">
            <v>VP-1516-148-T-101/2-253</v>
          </cell>
          <cell r="I3082">
            <v>40175</v>
          </cell>
          <cell r="J3082">
            <v>40168</v>
          </cell>
          <cell r="K3082" t="str">
            <v>Y</v>
          </cell>
          <cell r="L3082" t="str">
            <v>Drw</v>
          </cell>
          <cell r="M3082">
            <v>3083</v>
          </cell>
        </row>
        <row r="3083">
          <cell r="C3083" t="str">
            <v>25</v>
          </cell>
          <cell r="D3083" t="str">
            <v>05050-MD-25-757-927</v>
          </cell>
          <cell r="E3083" t="str">
            <v>05050-MD-25-757-927</v>
          </cell>
          <cell r="F3083" t="str">
            <v>Tank-Main Platform, Structure- (Butane)</v>
          </cell>
          <cell r="G3083">
            <v>0</v>
          </cell>
          <cell r="H3083" t="str">
            <v>VP-1516-148-T-101/2-253</v>
          </cell>
          <cell r="I3083">
            <v>40175</v>
          </cell>
          <cell r="J3083">
            <v>40168</v>
          </cell>
          <cell r="K3083" t="str">
            <v>Y</v>
          </cell>
          <cell r="L3083" t="str">
            <v>Drw</v>
          </cell>
          <cell r="M3083">
            <v>3084</v>
          </cell>
        </row>
        <row r="3084">
          <cell r="C3084" t="str">
            <v>25</v>
          </cell>
          <cell r="D3084" t="str">
            <v>05050-MD-25-757-928</v>
          </cell>
          <cell r="E3084" t="str">
            <v>05050-MD-25-757-928</v>
          </cell>
          <cell r="F3084" t="str">
            <v>Tank-Main Platform, Structure- (Butane)</v>
          </cell>
          <cell r="G3084">
            <v>0</v>
          </cell>
          <cell r="H3084" t="str">
            <v>VP-1516-148-T-101/2-253</v>
          </cell>
          <cell r="I3084">
            <v>40175</v>
          </cell>
          <cell r="J3084">
            <v>40168</v>
          </cell>
          <cell r="K3084" t="str">
            <v>Y</v>
          </cell>
          <cell r="L3084" t="str">
            <v>Drw</v>
          </cell>
          <cell r="M3084">
            <v>3085</v>
          </cell>
        </row>
        <row r="3085">
          <cell r="C3085" t="str">
            <v>25</v>
          </cell>
          <cell r="D3085" t="str">
            <v>05050-MD-25-757-929</v>
          </cell>
          <cell r="E3085" t="str">
            <v>05050-MD-25-757-929</v>
          </cell>
          <cell r="F3085" t="str">
            <v>Tank-Main Platform, Structure- (Butane)</v>
          </cell>
          <cell r="G3085">
            <v>0</v>
          </cell>
          <cell r="H3085" t="str">
            <v>VP-1516-148-T-101/2-253</v>
          </cell>
          <cell r="I3085">
            <v>40175</v>
          </cell>
          <cell r="J3085">
            <v>40168</v>
          </cell>
          <cell r="K3085" t="str">
            <v>Y</v>
          </cell>
          <cell r="L3085" t="str">
            <v>Drw</v>
          </cell>
          <cell r="M3085">
            <v>3086</v>
          </cell>
        </row>
        <row r="3086">
          <cell r="C3086" t="str">
            <v>25</v>
          </cell>
          <cell r="D3086" t="str">
            <v>05050-MD-25-757-930</v>
          </cell>
          <cell r="E3086" t="str">
            <v>05050-MD-25-757-930</v>
          </cell>
          <cell r="F3086" t="str">
            <v>Tank-Main Platform, Structure- (Butane)</v>
          </cell>
          <cell r="G3086">
            <v>0</v>
          </cell>
          <cell r="H3086" t="str">
            <v>VP-1516-148-T-101/2-253</v>
          </cell>
          <cell r="I3086">
            <v>40175</v>
          </cell>
          <cell r="J3086">
            <v>40168</v>
          </cell>
          <cell r="K3086" t="str">
            <v>Y</v>
          </cell>
          <cell r="L3086" t="str">
            <v>Drw</v>
          </cell>
          <cell r="M3086">
            <v>3087</v>
          </cell>
        </row>
        <row r="3087">
          <cell r="C3087" t="str">
            <v>25</v>
          </cell>
          <cell r="D3087" t="str">
            <v>05050-MD-25-757-931</v>
          </cell>
          <cell r="E3087" t="str">
            <v>05050-MD-25-757-931</v>
          </cell>
          <cell r="F3087" t="str">
            <v>Tank-Main Platform, Structure- (Butane)</v>
          </cell>
          <cell r="G3087">
            <v>0</v>
          </cell>
          <cell r="H3087" t="str">
            <v>VP-1516-148-T-101/2-253</v>
          </cell>
          <cell r="I3087">
            <v>40175</v>
          </cell>
          <cell r="J3087">
            <v>40168</v>
          </cell>
          <cell r="K3087" t="str">
            <v>Y</v>
          </cell>
          <cell r="L3087" t="str">
            <v>Drw</v>
          </cell>
          <cell r="M3087">
            <v>3088</v>
          </cell>
        </row>
        <row r="3088">
          <cell r="C3088" t="str">
            <v>25</v>
          </cell>
          <cell r="D3088" t="str">
            <v>05050-MD-25-757-932</v>
          </cell>
          <cell r="E3088" t="str">
            <v>05050-MD-25-757-932</v>
          </cell>
          <cell r="F3088" t="str">
            <v>Tank-Main Platform, Structure- (Butane)</v>
          </cell>
          <cell r="G3088">
            <v>0</v>
          </cell>
          <cell r="H3088" t="str">
            <v>VP-1516-148-T-101/2-253</v>
          </cell>
          <cell r="I3088">
            <v>40175</v>
          </cell>
          <cell r="J3088">
            <v>40168</v>
          </cell>
          <cell r="K3088" t="str">
            <v>Y</v>
          </cell>
          <cell r="L3088" t="str">
            <v>Drw</v>
          </cell>
          <cell r="M3088">
            <v>3089</v>
          </cell>
        </row>
        <row r="3089">
          <cell r="C3089" t="str">
            <v>25</v>
          </cell>
          <cell r="D3089" t="str">
            <v>05050-MD-25-757-933</v>
          </cell>
          <cell r="E3089" t="str">
            <v>05050-MD-25-757-933</v>
          </cell>
          <cell r="F3089" t="str">
            <v>Tank-Main Platform, Structure- (Butane)</v>
          </cell>
          <cell r="G3089">
            <v>0</v>
          </cell>
          <cell r="H3089" t="str">
            <v>VP-1516-148-T-101/2-253</v>
          </cell>
          <cell r="I3089">
            <v>40175</v>
          </cell>
          <cell r="J3089">
            <v>40168</v>
          </cell>
          <cell r="K3089" t="str">
            <v>Y</v>
          </cell>
          <cell r="L3089" t="str">
            <v>Drw</v>
          </cell>
          <cell r="M3089">
            <v>3090</v>
          </cell>
        </row>
        <row r="3090">
          <cell r="C3090" t="str">
            <v>25</v>
          </cell>
          <cell r="D3090" t="str">
            <v>05050-MD-25-757-934</v>
          </cell>
          <cell r="E3090" t="str">
            <v>05050-MD-25-757-934</v>
          </cell>
          <cell r="F3090" t="str">
            <v>Tank-Main Platform, Structure- (Butane)</v>
          </cell>
          <cell r="G3090">
            <v>0</v>
          </cell>
          <cell r="H3090" t="str">
            <v>VP-1516-148-T-101/2-253</v>
          </cell>
          <cell r="I3090">
            <v>40175</v>
          </cell>
          <cell r="J3090">
            <v>40168</v>
          </cell>
          <cell r="K3090" t="str">
            <v>Y</v>
          </cell>
          <cell r="L3090" t="str">
            <v>Drw</v>
          </cell>
          <cell r="M3090">
            <v>3091</v>
          </cell>
        </row>
        <row r="3091">
          <cell r="C3091" t="str">
            <v>25</v>
          </cell>
          <cell r="D3091" t="str">
            <v>05050-MD-25-757-935</v>
          </cell>
          <cell r="E3091" t="str">
            <v>05050-MD-25-757-935</v>
          </cell>
          <cell r="F3091" t="str">
            <v>Tank-Main Platform, Structure- (Butane)</v>
          </cell>
          <cell r="G3091">
            <v>0</v>
          </cell>
          <cell r="H3091" t="str">
            <v>VP-1516-148-T-101/2-253</v>
          </cell>
          <cell r="I3091">
            <v>40175</v>
          </cell>
          <cell r="J3091">
            <v>40168</v>
          </cell>
          <cell r="K3091" t="str">
            <v>Y</v>
          </cell>
          <cell r="L3091" t="str">
            <v>Drw</v>
          </cell>
          <cell r="M3091">
            <v>3092</v>
          </cell>
        </row>
        <row r="3092">
          <cell r="C3092" t="str">
            <v>25</v>
          </cell>
          <cell r="D3092" t="str">
            <v>05050-MD-25-757-936</v>
          </cell>
          <cell r="E3092" t="str">
            <v>05050-MD-25-757-936</v>
          </cell>
          <cell r="F3092" t="str">
            <v>Tank-Main Platform, Structure- (Butane)</v>
          </cell>
          <cell r="G3092">
            <v>0</v>
          </cell>
          <cell r="H3092" t="str">
            <v>VP-1516-148-T-101/2-253</v>
          </cell>
          <cell r="I3092">
            <v>40175</v>
          </cell>
          <cell r="J3092">
            <v>40168</v>
          </cell>
          <cell r="K3092" t="str">
            <v>Y</v>
          </cell>
          <cell r="L3092" t="str">
            <v>Drw</v>
          </cell>
          <cell r="M3092">
            <v>3093</v>
          </cell>
        </row>
        <row r="3093">
          <cell r="C3093" t="str">
            <v>25</v>
          </cell>
          <cell r="D3093" t="str">
            <v>05050-MD-25-757-937</v>
          </cell>
          <cell r="E3093" t="str">
            <v>05050-MD-25-757-937</v>
          </cell>
          <cell r="F3093" t="str">
            <v>Tank-Main Platform, Structure- (Butane)</v>
          </cell>
          <cell r="G3093">
            <v>0</v>
          </cell>
          <cell r="H3093" t="str">
            <v>VP-1516-148-T-101/2-253</v>
          </cell>
          <cell r="I3093">
            <v>40175</v>
          </cell>
          <cell r="J3093">
            <v>40168</v>
          </cell>
          <cell r="K3093" t="str">
            <v>Y</v>
          </cell>
          <cell r="L3093" t="str">
            <v>Drw</v>
          </cell>
          <cell r="M3093">
            <v>3094</v>
          </cell>
        </row>
        <row r="3094">
          <cell r="C3094" t="str">
            <v>25</v>
          </cell>
          <cell r="D3094" t="str">
            <v>05050-MD-25-757-938</v>
          </cell>
          <cell r="E3094" t="str">
            <v>05050-MD-25-757-938</v>
          </cell>
          <cell r="F3094" t="str">
            <v>Tank-Main Platform, Structure- (Butane)</v>
          </cell>
          <cell r="G3094">
            <v>0</v>
          </cell>
          <cell r="H3094" t="str">
            <v>VP-1516-148-T-101/2-253</v>
          </cell>
          <cell r="I3094">
            <v>40175</v>
          </cell>
          <cell r="J3094">
            <v>40168</v>
          </cell>
          <cell r="K3094" t="str">
            <v>Y</v>
          </cell>
          <cell r="L3094" t="str">
            <v>Drw</v>
          </cell>
          <cell r="M3094">
            <v>3095</v>
          </cell>
        </row>
        <row r="3095">
          <cell r="C3095" t="str">
            <v>25</v>
          </cell>
          <cell r="D3095" t="str">
            <v>05050-MD-25-757-939</v>
          </cell>
          <cell r="E3095" t="str">
            <v>05050-MD-25-757-939</v>
          </cell>
          <cell r="F3095" t="str">
            <v>Tank-Main Platform, Structure- (Butane)</v>
          </cell>
          <cell r="G3095">
            <v>0</v>
          </cell>
          <cell r="H3095" t="str">
            <v>VP-1516-148-T-101/2-253</v>
          </cell>
          <cell r="I3095">
            <v>40175</v>
          </cell>
          <cell r="J3095">
            <v>40168</v>
          </cell>
          <cell r="K3095" t="str">
            <v>Y</v>
          </cell>
          <cell r="L3095" t="str">
            <v>Drw</v>
          </cell>
          <cell r="M3095">
            <v>3096</v>
          </cell>
        </row>
        <row r="3096">
          <cell r="C3096" t="str">
            <v>25</v>
          </cell>
          <cell r="D3096" t="str">
            <v>05050-MD-25-757-940</v>
          </cell>
          <cell r="E3096" t="str">
            <v>05050-MD-25-757-940</v>
          </cell>
          <cell r="F3096" t="str">
            <v>Tank-Main Platform, Structure- (Butane)</v>
          </cell>
          <cell r="G3096">
            <v>0</v>
          </cell>
          <cell r="H3096" t="str">
            <v>VP-1516-148-T-101/2-253</v>
          </cell>
          <cell r="I3096">
            <v>40175</v>
          </cell>
          <cell r="J3096">
            <v>40168</v>
          </cell>
          <cell r="K3096" t="str">
            <v>Y</v>
          </cell>
          <cell r="L3096" t="str">
            <v>Drw</v>
          </cell>
          <cell r="M3096">
            <v>3097</v>
          </cell>
        </row>
        <row r="3097">
          <cell r="C3097" t="str">
            <v>25</v>
          </cell>
          <cell r="D3097" t="str">
            <v>05050-MD-25-757-941</v>
          </cell>
          <cell r="E3097" t="str">
            <v>05050-MD-25-757-941</v>
          </cell>
          <cell r="F3097" t="str">
            <v>Tank-Main Platform, Structure- (Butane)</v>
          </cell>
          <cell r="G3097">
            <v>0</v>
          </cell>
          <cell r="H3097" t="str">
            <v>VP-1516-148-T-101/2-253</v>
          </cell>
          <cell r="I3097">
            <v>40175</v>
          </cell>
          <cell r="J3097">
            <v>40168</v>
          </cell>
          <cell r="K3097" t="str">
            <v>Y</v>
          </cell>
          <cell r="L3097" t="str">
            <v>Drw</v>
          </cell>
          <cell r="M3097">
            <v>3098</v>
          </cell>
        </row>
        <row r="3098">
          <cell r="C3098" t="str">
            <v>25</v>
          </cell>
          <cell r="D3098" t="str">
            <v>05050-MD-25-757-942</v>
          </cell>
          <cell r="E3098" t="str">
            <v>05050-MD-25-757-942</v>
          </cell>
          <cell r="F3098" t="str">
            <v>Tank-Main Platform, Structure- (Butane)</v>
          </cell>
          <cell r="G3098">
            <v>0</v>
          </cell>
          <cell r="H3098" t="str">
            <v>VP-1516-148-T-101/2-253</v>
          </cell>
          <cell r="I3098">
            <v>40175</v>
          </cell>
          <cell r="J3098">
            <v>40168</v>
          </cell>
          <cell r="K3098" t="str">
            <v>Y</v>
          </cell>
          <cell r="L3098" t="str">
            <v>Drw</v>
          </cell>
          <cell r="M3098">
            <v>3099</v>
          </cell>
        </row>
        <row r="3099">
          <cell r="C3099" t="str">
            <v>25</v>
          </cell>
          <cell r="D3099" t="str">
            <v>05050-MD-25-757-943</v>
          </cell>
          <cell r="E3099" t="str">
            <v>05050-MD-25-757-943</v>
          </cell>
          <cell r="F3099" t="str">
            <v>Tank-Main Platform, Structure- (Butane)</v>
          </cell>
          <cell r="G3099">
            <v>0</v>
          </cell>
          <cell r="H3099" t="str">
            <v>VP-1516-148-T-101/2-253</v>
          </cell>
          <cell r="I3099">
            <v>40175</v>
          </cell>
          <cell r="J3099">
            <v>40168</v>
          </cell>
          <cell r="K3099" t="str">
            <v>Y</v>
          </cell>
          <cell r="L3099" t="str">
            <v>Drw</v>
          </cell>
          <cell r="M3099">
            <v>3100</v>
          </cell>
        </row>
        <row r="3100">
          <cell r="C3100" t="str">
            <v>25</v>
          </cell>
          <cell r="D3100" t="str">
            <v>05050-MD-25-757-944</v>
          </cell>
          <cell r="E3100" t="str">
            <v>05050-MD-25-757-944</v>
          </cell>
          <cell r="F3100" t="str">
            <v>Tank-Main Platform, Structure- (Butane)</v>
          </cell>
          <cell r="G3100">
            <v>0</v>
          </cell>
          <cell r="H3100" t="str">
            <v>VP-1516-148-T-101/2-253</v>
          </cell>
          <cell r="I3100">
            <v>40175</v>
          </cell>
          <cell r="J3100">
            <v>40168</v>
          </cell>
          <cell r="K3100" t="str">
            <v>Y</v>
          </cell>
          <cell r="L3100" t="str">
            <v>Drw</v>
          </cell>
          <cell r="M3100">
            <v>3101</v>
          </cell>
        </row>
        <row r="3101">
          <cell r="C3101" t="str">
            <v>25</v>
          </cell>
          <cell r="D3101" t="str">
            <v>05050-MD-25-757-945</v>
          </cell>
          <cell r="E3101" t="str">
            <v>05050-MD-25-757-945</v>
          </cell>
          <cell r="F3101" t="str">
            <v>Tank-Main Platform, Structure- (Butane)</v>
          </cell>
          <cell r="G3101">
            <v>0</v>
          </cell>
          <cell r="H3101" t="str">
            <v>VP-1516-148-T-101/2-253</v>
          </cell>
          <cell r="I3101">
            <v>40175</v>
          </cell>
          <cell r="J3101">
            <v>40168</v>
          </cell>
          <cell r="K3101" t="str">
            <v>Y</v>
          </cell>
          <cell r="L3101" t="str">
            <v>Drw</v>
          </cell>
          <cell r="M3101">
            <v>3102</v>
          </cell>
        </row>
        <row r="3102">
          <cell r="C3102" t="str">
            <v>25</v>
          </cell>
          <cell r="D3102" t="str">
            <v>05050-MD-25-757-946</v>
          </cell>
          <cell r="E3102" t="str">
            <v>05050-MD-25-757-946</v>
          </cell>
          <cell r="F3102" t="str">
            <v>Tank-Main Platform, Structure- (Butane)</v>
          </cell>
          <cell r="G3102">
            <v>0</v>
          </cell>
          <cell r="H3102" t="str">
            <v>VP-1516-148-T-101/2-253</v>
          </cell>
          <cell r="I3102">
            <v>40175</v>
          </cell>
          <cell r="J3102">
            <v>40168</v>
          </cell>
          <cell r="K3102" t="str">
            <v>Y</v>
          </cell>
          <cell r="L3102" t="str">
            <v>Drw</v>
          </cell>
          <cell r="M3102">
            <v>3103</v>
          </cell>
        </row>
        <row r="3103">
          <cell r="C3103" t="str">
            <v>25</v>
          </cell>
          <cell r="D3103" t="str">
            <v>05050-MD-25-757-947</v>
          </cell>
          <cell r="E3103" t="str">
            <v>05050-MD-25-757-947</v>
          </cell>
          <cell r="F3103" t="str">
            <v>Tank-Main Platform, Structure- (Butane)</v>
          </cell>
          <cell r="G3103">
            <v>0</v>
          </cell>
          <cell r="H3103" t="str">
            <v>VP-1516-148-T-101/2-253</v>
          </cell>
          <cell r="I3103">
            <v>40175</v>
          </cell>
          <cell r="J3103">
            <v>40168</v>
          </cell>
          <cell r="K3103" t="str">
            <v>Y</v>
          </cell>
          <cell r="L3103" t="str">
            <v>Drw</v>
          </cell>
          <cell r="M3103">
            <v>3104</v>
          </cell>
        </row>
        <row r="3104">
          <cell r="C3104" t="str">
            <v>25</v>
          </cell>
          <cell r="D3104" t="str">
            <v>05050-MD-25-757-948</v>
          </cell>
          <cell r="E3104" t="str">
            <v>05050-MD-25-757-948</v>
          </cell>
          <cell r="F3104" t="str">
            <v>Tank-Main Platform, Structure- (Butane)</v>
          </cell>
          <cell r="G3104">
            <v>0</v>
          </cell>
          <cell r="H3104" t="str">
            <v>VP-1516-148-T-101/2-253</v>
          </cell>
          <cell r="I3104">
            <v>40175</v>
          </cell>
          <cell r="J3104">
            <v>40168</v>
          </cell>
          <cell r="K3104" t="str">
            <v>Y</v>
          </cell>
          <cell r="L3104" t="str">
            <v>Drw</v>
          </cell>
          <cell r="M3104">
            <v>3105</v>
          </cell>
        </row>
        <row r="3105">
          <cell r="C3105" t="str">
            <v>25</v>
          </cell>
          <cell r="D3105" t="str">
            <v>05050-MD-25-757-949</v>
          </cell>
          <cell r="E3105" t="str">
            <v>05050-MD-25-757-949</v>
          </cell>
          <cell r="F3105" t="str">
            <v>Tank-Main Platform, Structure- (Butane)</v>
          </cell>
          <cell r="G3105">
            <v>0</v>
          </cell>
          <cell r="H3105" t="str">
            <v>VP-1516-148-T-101/2-253</v>
          </cell>
          <cell r="I3105">
            <v>40175</v>
          </cell>
          <cell r="J3105">
            <v>40168</v>
          </cell>
          <cell r="K3105" t="str">
            <v>Y</v>
          </cell>
          <cell r="L3105" t="str">
            <v>Drw</v>
          </cell>
          <cell r="M3105">
            <v>3106</v>
          </cell>
        </row>
        <row r="3106">
          <cell r="C3106" t="str">
            <v>25</v>
          </cell>
          <cell r="D3106" t="str">
            <v>05050-MD-25-757-950</v>
          </cell>
          <cell r="E3106" t="str">
            <v>05050-MD-25-757-950</v>
          </cell>
          <cell r="F3106" t="str">
            <v>Tank-Main Platform, Structure- (Butane)</v>
          </cell>
          <cell r="G3106">
            <v>0</v>
          </cell>
          <cell r="H3106" t="str">
            <v>VP-1516-148-T-101/2-253</v>
          </cell>
          <cell r="I3106">
            <v>40175</v>
          </cell>
          <cell r="J3106">
            <v>40168</v>
          </cell>
          <cell r="K3106" t="str">
            <v>Y</v>
          </cell>
          <cell r="L3106" t="str">
            <v>Drw</v>
          </cell>
          <cell r="M3106">
            <v>3107</v>
          </cell>
        </row>
        <row r="3107">
          <cell r="C3107" t="str">
            <v>25</v>
          </cell>
          <cell r="D3107" t="str">
            <v>05050-MD-25-757-951</v>
          </cell>
          <cell r="E3107" t="str">
            <v>05050-MD-25-757-951</v>
          </cell>
          <cell r="F3107" t="str">
            <v>Tank-Main Platform, Structure- (Butane)</v>
          </cell>
          <cell r="G3107">
            <v>0</v>
          </cell>
          <cell r="H3107" t="str">
            <v>VP-1516-148-T-101/2-253</v>
          </cell>
          <cell r="I3107">
            <v>40175</v>
          </cell>
          <cell r="J3107">
            <v>40168</v>
          </cell>
          <cell r="K3107" t="str">
            <v>Y</v>
          </cell>
          <cell r="L3107" t="str">
            <v>Drw</v>
          </cell>
          <cell r="M3107">
            <v>3108</v>
          </cell>
        </row>
        <row r="3108">
          <cell r="C3108" t="str">
            <v>25</v>
          </cell>
          <cell r="D3108" t="str">
            <v>05050-MD-25-757-952</v>
          </cell>
          <cell r="E3108" t="str">
            <v>05050-MD-25-757-952</v>
          </cell>
          <cell r="F3108" t="str">
            <v>Tank-Main Platform, Structure- (Butane)</v>
          </cell>
          <cell r="G3108">
            <v>0</v>
          </cell>
          <cell r="H3108" t="str">
            <v>VP-1516-148-T-101/2-253</v>
          </cell>
          <cell r="I3108">
            <v>40175</v>
          </cell>
          <cell r="J3108">
            <v>40168</v>
          </cell>
          <cell r="K3108" t="str">
            <v>Y</v>
          </cell>
          <cell r="L3108" t="str">
            <v>Drw</v>
          </cell>
          <cell r="M3108">
            <v>3109</v>
          </cell>
        </row>
        <row r="3109">
          <cell r="C3109" t="str">
            <v>25</v>
          </cell>
          <cell r="D3109" t="str">
            <v>05050-MD-25-757-953</v>
          </cell>
          <cell r="E3109" t="str">
            <v>05050-MD-25-757-953</v>
          </cell>
          <cell r="F3109" t="str">
            <v>Tank-Main Platform, Structure- (Butane)</v>
          </cell>
          <cell r="G3109">
            <v>0</v>
          </cell>
          <cell r="H3109" t="str">
            <v>VP-1516-148-T-101/2-253</v>
          </cell>
          <cell r="I3109">
            <v>40175</v>
          </cell>
          <cell r="J3109">
            <v>40168</v>
          </cell>
          <cell r="K3109" t="str">
            <v>Y</v>
          </cell>
          <cell r="L3109" t="str">
            <v>Drw</v>
          </cell>
          <cell r="M3109">
            <v>3110</v>
          </cell>
        </row>
        <row r="3110">
          <cell r="C3110" t="str">
            <v>25</v>
          </cell>
          <cell r="D3110" t="str">
            <v>05050-MD-25-757-954</v>
          </cell>
          <cell r="E3110" t="str">
            <v>05050-MD-25-757-954</v>
          </cell>
          <cell r="F3110" t="str">
            <v>Tank-Main Platform, Structure- (Butane)</v>
          </cell>
          <cell r="G3110">
            <v>0</v>
          </cell>
          <cell r="H3110" t="str">
            <v>VP-1516-148-T-101/2-253</v>
          </cell>
          <cell r="I3110">
            <v>40175</v>
          </cell>
          <cell r="J3110">
            <v>40168</v>
          </cell>
          <cell r="K3110" t="str">
            <v>Y</v>
          </cell>
          <cell r="L3110" t="str">
            <v>Drw</v>
          </cell>
          <cell r="M3110">
            <v>3111</v>
          </cell>
        </row>
        <row r="3111">
          <cell r="C3111" t="str">
            <v>25</v>
          </cell>
          <cell r="D3111" t="str">
            <v>05050-MD-25-757-955</v>
          </cell>
          <cell r="E3111" t="str">
            <v>05050-MD-25-757-955</v>
          </cell>
          <cell r="F3111" t="str">
            <v>Tank-Main Platform, Structure- (Butane)</v>
          </cell>
          <cell r="G3111">
            <v>0</v>
          </cell>
          <cell r="H3111" t="str">
            <v>VP-1516-148-T-101/2-253</v>
          </cell>
          <cell r="I3111">
            <v>40175</v>
          </cell>
          <cell r="J3111">
            <v>40168</v>
          </cell>
          <cell r="K3111" t="str">
            <v>Y</v>
          </cell>
          <cell r="L3111" t="str">
            <v>Drw</v>
          </cell>
          <cell r="M3111">
            <v>3112</v>
          </cell>
        </row>
        <row r="3112">
          <cell r="C3112" t="str">
            <v>25</v>
          </cell>
          <cell r="D3112" t="str">
            <v>05050-MD-25-757-956</v>
          </cell>
          <cell r="E3112" t="str">
            <v>05050-MD-25-757-956</v>
          </cell>
          <cell r="F3112" t="str">
            <v>Tank-Main Platform, Structure- (Butane)</v>
          </cell>
          <cell r="G3112">
            <v>0</v>
          </cell>
          <cell r="H3112" t="str">
            <v>VP-1516-148-T-101/2-253</v>
          </cell>
          <cell r="I3112">
            <v>40175</v>
          </cell>
          <cell r="J3112">
            <v>40168</v>
          </cell>
          <cell r="K3112" t="str">
            <v>Y</v>
          </cell>
          <cell r="L3112" t="str">
            <v>Drw</v>
          </cell>
          <cell r="M3112">
            <v>3113</v>
          </cell>
        </row>
        <row r="3113">
          <cell r="C3113" t="str">
            <v>25</v>
          </cell>
          <cell r="D3113" t="str">
            <v>05050-MD-25-757-957</v>
          </cell>
          <cell r="E3113" t="str">
            <v>05050-MD-25-757-957</v>
          </cell>
          <cell r="F3113" t="str">
            <v>Tank-Main Platform, Structure- (Butane)</v>
          </cell>
          <cell r="G3113">
            <v>0</v>
          </cell>
          <cell r="H3113" t="str">
            <v>VP-1516-148-T-101/2-253</v>
          </cell>
          <cell r="I3113">
            <v>40175</v>
          </cell>
          <cell r="J3113">
            <v>40168</v>
          </cell>
          <cell r="K3113" t="str">
            <v>Y</v>
          </cell>
          <cell r="L3113" t="str">
            <v>Drw</v>
          </cell>
          <cell r="M3113">
            <v>3114</v>
          </cell>
        </row>
        <row r="3114">
          <cell r="C3114" t="str">
            <v>25</v>
          </cell>
          <cell r="D3114" t="str">
            <v>05050-MD-25-757-958</v>
          </cell>
          <cell r="E3114" t="str">
            <v>05050-MD-25-757-958</v>
          </cell>
          <cell r="F3114" t="str">
            <v>Tank-Main Platform, Structure- (Butane)</v>
          </cell>
          <cell r="G3114">
            <v>0</v>
          </cell>
          <cell r="H3114" t="str">
            <v>VP-1516-148-T-101/2-253</v>
          </cell>
          <cell r="I3114">
            <v>40175</v>
          </cell>
          <cell r="J3114">
            <v>40168</v>
          </cell>
          <cell r="K3114" t="str">
            <v>Y</v>
          </cell>
          <cell r="L3114" t="str">
            <v>Drw</v>
          </cell>
          <cell r="M3114">
            <v>3115</v>
          </cell>
        </row>
        <row r="3115">
          <cell r="C3115" t="str">
            <v>25</v>
          </cell>
          <cell r="D3115" t="str">
            <v>05050-MD-25-757-959</v>
          </cell>
          <cell r="E3115" t="str">
            <v>05050-MD-25-757-959</v>
          </cell>
          <cell r="F3115" t="str">
            <v>Tank-Main Platform, Structure- (Butane)</v>
          </cell>
          <cell r="G3115">
            <v>0</v>
          </cell>
          <cell r="H3115" t="str">
            <v>VP-1516-148-T-101/2-253</v>
          </cell>
          <cell r="I3115">
            <v>40175</v>
          </cell>
          <cell r="J3115">
            <v>40168</v>
          </cell>
          <cell r="K3115" t="str">
            <v>Y</v>
          </cell>
          <cell r="L3115" t="str">
            <v>Drw</v>
          </cell>
          <cell r="M3115">
            <v>3116</v>
          </cell>
        </row>
        <row r="3116">
          <cell r="C3116" t="str">
            <v>25</v>
          </cell>
          <cell r="D3116" t="str">
            <v>05050-MD-25-757-960</v>
          </cell>
          <cell r="E3116" t="str">
            <v>05050-MD-25-757-960</v>
          </cell>
          <cell r="F3116" t="str">
            <v>Tank-Main Platform, Structure- (Butane)</v>
          </cell>
          <cell r="G3116">
            <v>0</v>
          </cell>
          <cell r="H3116" t="str">
            <v>VP-1516-148-T-101/2-253</v>
          </cell>
          <cell r="I3116">
            <v>40175</v>
          </cell>
          <cell r="J3116">
            <v>40168</v>
          </cell>
          <cell r="K3116" t="str">
            <v>Y</v>
          </cell>
          <cell r="L3116" t="str">
            <v>Drw</v>
          </cell>
          <cell r="M3116">
            <v>3117</v>
          </cell>
        </row>
        <row r="3117">
          <cell r="C3117" t="str">
            <v>25</v>
          </cell>
          <cell r="D3117" t="str">
            <v>05050-MD-25-757-961</v>
          </cell>
          <cell r="E3117" t="str">
            <v>05050-MD-25-757-961</v>
          </cell>
          <cell r="F3117" t="str">
            <v>Tank-Main Platform, Structure- (Butane)</v>
          </cell>
          <cell r="G3117">
            <v>0</v>
          </cell>
          <cell r="H3117" t="str">
            <v>VP-1516-148-T-101/2-253</v>
          </cell>
          <cell r="I3117">
            <v>40175</v>
          </cell>
          <cell r="J3117">
            <v>40168</v>
          </cell>
          <cell r="K3117" t="str">
            <v>Y</v>
          </cell>
          <cell r="L3117" t="str">
            <v>Drw</v>
          </cell>
          <cell r="M3117">
            <v>3118</v>
          </cell>
        </row>
        <row r="3118">
          <cell r="C3118" t="str">
            <v>25</v>
          </cell>
          <cell r="D3118" t="str">
            <v>05050-MD-25-757-962</v>
          </cell>
          <cell r="E3118" t="str">
            <v>05050-MD-25-757-962</v>
          </cell>
          <cell r="F3118" t="str">
            <v>Tank-Main Platform, Structure- (Butane)</v>
          </cell>
          <cell r="G3118">
            <v>0</v>
          </cell>
          <cell r="H3118" t="str">
            <v>VP-1516-148-T-101/2-253</v>
          </cell>
          <cell r="I3118">
            <v>40175</v>
          </cell>
          <cell r="J3118">
            <v>40168</v>
          </cell>
          <cell r="K3118" t="str">
            <v>Y</v>
          </cell>
          <cell r="L3118" t="str">
            <v>Drw</v>
          </cell>
          <cell r="M3118">
            <v>3119</v>
          </cell>
        </row>
        <row r="3119">
          <cell r="C3119" t="str">
            <v>25</v>
          </cell>
          <cell r="D3119" t="str">
            <v>05050-MD-25-757-963</v>
          </cell>
          <cell r="E3119" t="str">
            <v>05050-MD-25-757-963</v>
          </cell>
          <cell r="F3119" t="str">
            <v>Tank-Main Platform, Structure- (Butane)</v>
          </cell>
          <cell r="G3119">
            <v>0</v>
          </cell>
          <cell r="H3119" t="str">
            <v>VP-1516-148-T-101/2-253</v>
          </cell>
          <cell r="I3119">
            <v>40175</v>
          </cell>
          <cell r="J3119">
            <v>40168</v>
          </cell>
          <cell r="K3119" t="str">
            <v>Y</v>
          </cell>
          <cell r="L3119" t="str">
            <v>Drw</v>
          </cell>
          <cell r="M3119">
            <v>3120</v>
          </cell>
        </row>
        <row r="3120">
          <cell r="C3120" t="str">
            <v>25</v>
          </cell>
          <cell r="D3120" t="str">
            <v>05050-MD-25-757-964</v>
          </cell>
          <cell r="E3120" t="str">
            <v>05050-MD-25-757-964</v>
          </cell>
          <cell r="F3120" t="str">
            <v>Tank-Main Platform, Structure- (Butane)</v>
          </cell>
          <cell r="G3120">
            <v>0</v>
          </cell>
          <cell r="H3120" t="str">
            <v>VP-1516-148-T-101/2-253</v>
          </cell>
          <cell r="I3120">
            <v>40175</v>
          </cell>
          <cell r="J3120">
            <v>40168</v>
          </cell>
          <cell r="K3120" t="str">
            <v>Y</v>
          </cell>
          <cell r="L3120" t="str">
            <v>Drw</v>
          </cell>
          <cell r="M3120">
            <v>3121</v>
          </cell>
        </row>
        <row r="3121">
          <cell r="C3121" t="str">
            <v>25</v>
          </cell>
          <cell r="D3121" t="str">
            <v>05050-MD-25-757-965</v>
          </cell>
          <cell r="E3121" t="str">
            <v>05050-MD-25-757-965</v>
          </cell>
          <cell r="F3121" t="str">
            <v>Tank-Main Platform, Structure- (Butane)</v>
          </cell>
          <cell r="G3121">
            <v>0</v>
          </cell>
          <cell r="H3121" t="str">
            <v>VP-1516-148-T-101/2-253</v>
          </cell>
          <cell r="I3121">
            <v>40175</v>
          </cell>
          <cell r="J3121">
            <v>40168</v>
          </cell>
          <cell r="K3121" t="str">
            <v>Y</v>
          </cell>
          <cell r="L3121" t="str">
            <v>Drw</v>
          </cell>
          <cell r="M3121">
            <v>3122</v>
          </cell>
        </row>
        <row r="3122">
          <cell r="C3122" t="str">
            <v>25</v>
          </cell>
          <cell r="D3122" t="str">
            <v>05050-MD-25-757-966</v>
          </cell>
          <cell r="E3122" t="str">
            <v>05050-MD-25-757-966</v>
          </cell>
          <cell r="F3122" t="str">
            <v>Tank-Main Platform, Structure- (Butane)</v>
          </cell>
          <cell r="G3122">
            <v>0</v>
          </cell>
          <cell r="H3122" t="str">
            <v>VP-1516-148-T-101/2-253</v>
          </cell>
          <cell r="I3122">
            <v>40175</v>
          </cell>
          <cell r="J3122">
            <v>40168</v>
          </cell>
          <cell r="K3122" t="str">
            <v>Y</v>
          </cell>
          <cell r="L3122" t="str">
            <v>Drw</v>
          </cell>
          <cell r="M3122">
            <v>3123</v>
          </cell>
        </row>
        <row r="3123">
          <cell r="C3123" t="str">
            <v>25</v>
          </cell>
          <cell r="D3123" t="str">
            <v>05050-MD-25-757-967</v>
          </cell>
          <cell r="E3123" t="str">
            <v>05050-MD-25-757-967</v>
          </cell>
          <cell r="F3123" t="str">
            <v>Tank-Main Platform, Structure- (Butane)</v>
          </cell>
          <cell r="G3123">
            <v>0</v>
          </cell>
          <cell r="H3123" t="str">
            <v>VP-1516-148-T-101/2-253</v>
          </cell>
          <cell r="I3123">
            <v>40175</v>
          </cell>
          <cell r="J3123">
            <v>40168</v>
          </cell>
          <cell r="K3123" t="str">
            <v>Y</v>
          </cell>
          <cell r="L3123" t="str">
            <v>Drw</v>
          </cell>
          <cell r="M3123">
            <v>3124</v>
          </cell>
        </row>
        <row r="3124">
          <cell r="C3124" t="str">
            <v>25</v>
          </cell>
          <cell r="D3124" t="str">
            <v>05050-MD-25-757-968</v>
          </cell>
          <cell r="E3124" t="str">
            <v>05050-MD-25-757-968</v>
          </cell>
          <cell r="F3124" t="str">
            <v>Tank-Main Platform, Structure- (Butane)</v>
          </cell>
          <cell r="G3124">
            <v>0</v>
          </cell>
          <cell r="H3124" t="str">
            <v>VP-1516-148-T-101/2-253</v>
          </cell>
          <cell r="I3124">
            <v>40175</v>
          </cell>
          <cell r="J3124">
            <v>40168</v>
          </cell>
          <cell r="K3124" t="str">
            <v>Y</v>
          </cell>
          <cell r="L3124" t="str">
            <v>Drw</v>
          </cell>
          <cell r="M3124">
            <v>3125</v>
          </cell>
        </row>
        <row r="3125">
          <cell r="C3125" t="str">
            <v>25</v>
          </cell>
          <cell r="D3125" t="str">
            <v>05050-MD-25-757-969</v>
          </cell>
          <cell r="E3125" t="str">
            <v>05050-MD-25-757-969</v>
          </cell>
          <cell r="F3125" t="str">
            <v>Tank-Main Platform, Structure- (Butane)</v>
          </cell>
          <cell r="G3125">
            <v>0</v>
          </cell>
          <cell r="H3125" t="str">
            <v>VP-1516-148-T-101/2-253</v>
          </cell>
          <cell r="I3125">
            <v>40175</v>
          </cell>
          <cell r="J3125">
            <v>40168</v>
          </cell>
          <cell r="K3125" t="str">
            <v>Y</v>
          </cell>
          <cell r="L3125" t="str">
            <v>Drw</v>
          </cell>
          <cell r="M3125">
            <v>3126</v>
          </cell>
        </row>
        <row r="3126">
          <cell r="C3126" t="str">
            <v>25</v>
          </cell>
          <cell r="D3126" t="str">
            <v>05050-MD-25-757-970</v>
          </cell>
          <cell r="E3126" t="str">
            <v>05050-MD-25-757-970</v>
          </cell>
          <cell r="F3126" t="str">
            <v>Tank-Main Platform, Structure- (Butane)</v>
          </cell>
          <cell r="G3126">
            <v>0</v>
          </cell>
          <cell r="H3126" t="str">
            <v>VP-1516-148-T-101/2-253</v>
          </cell>
          <cell r="I3126">
            <v>40175</v>
          </cell>
          <cell r="J3126">
            <v>40168</v>
          </cell>
          <cell r="K3126" t="str">
            <v>Y</v>
          </cell>
          <cell r="L3126" t="str">
            <v>Drw</v>
          </cell>
          <cell r="M3126">
            <v>3127</v>
          </cell>
        </row>
        <row r="3127">
          <cell r="C3127" t="str">
            <v>25</v>
          </cell>
          <cell r="D3127" t="str">
            <v>05050-MD-25-757-971</v>
          </cell>
          <cell r="E3127" t="str">
            <v>05050-MD-25-757-971</v>
          </cell>
          <cell r="F3127" t="str">
            <v>Tank-Main Platform, Structure- (Butane)</v>
          </cell>
          <cell r="G3127">
            <v>0</v>
          </cell>
          <cell r="H3127" t="str">
            <v>VP-1516-148-T-101/2-253</v>
          </cell>
          <cell r="I3127">
            <v>40175</v>
          </cell>
          <cell r="J3127">
            <v>40168</v>
          </cell>
          <cell r="K3127" t="str">
            <v>Y</v>
          </cell>
          <cell r="L3127" t="str">
            <v>Drw</v>
          </cell>
          <cell r="M3127">
            <v>3128</v>
          </cell>
        </row>
        <row r="3128">
          <cell r="C3128" t="str">
            <v>25</v>
          </cell>
          <cell r="D3128" t="str">
            <v>05050-MD-25-757-972</v>
          </cell>
          <cell r="E3128" t="str">
            <v>05050-MD-25-757-972</v>
          </cell>
          <cell r="F3128" t="str">
            <v>Tank-Main Platform, Structure- (Butane)</v>
          </cell>
          <cell r="G3128">
            <v>0</v>
          </cell>
          <cell r="H3128" t="str">
            <v>VP-1516-148-T-101/2-253</v>
          </cell>
          <cell r="I3128">
            <v>40175</v>
          </cell>
          <cell r="J3128">
            <v>40168</v>
          </cell>
          <cell r="K3128" t="str">
            <v>Y</v>
          </cell>
          <cell r="L3128" t="str">
            <v>Drw</v>
          </cell>
          <cell r="M3128">
            <v>3129</v>
          </cell>
        </row>
        <row r="3129">
          <cell r="C3129" t="str">
            <v>25</v>
          </cell>
          <cell r="D3129" t="str">
            <v>05050-MD-25-757-973</v>
          </cell>
          <cell r="E3129" t="str">
            <v>05050-MD-25-757-973</v>
          </cell>
          <cell r="F3129" t="str">
            <v>Tank-Main Platform, Structure- (Butane)</v>
          </cell>
          <cell r="G3129">
            <v>0</v>
          </cell>
          <cell r="H3129" t="str">
            <v>VP-1516-148-T-101/2-253</v>
          </cell>
          <cell r="I3129">
            <v>40175</v>
          </cell>
          <cell r="J3129">
            <v>40168</v>
          </cell>
          <cell r="K3129" t="str">
            <v>Y</v>
          </cell>
          <cell r="L3129" t="str">
            <v>Drw</v>
          </cell>
          <cell r="M3129">
            <v>3130</v>
          </cell>
        </row>
        <row r="3130">
          <cell r="C3130" t="str">
            <v>25</v>
          </cell>
          <cell r="D3130" t="str">
            <v>05050-MD-25-757-974</v>
          </cell>
          <cell r="E3130" t="str">
            <v>05050-MD-25-757-974</v>
          </cell>
          <cell r="F3130" t="str">
            <v>Tank-Main Platform, Structure- (Butane)</v>
          </cell>
          <cell r="G3130">
            <v>0</v>
          </cell>
          <cell r="H3130" t="str">
            <v>VP-1516-148-T-101/2-253</v>
          </cell>
          <cell r="I3130">
            <v>40175</v>
          </cell>
          <cell r="J3130">
            <v>40168</v>
          </cell>
          <cell r="K3130" t="str">
            <v>Y</v>
          </cell>
          <cell r="L3130" t="str">
            <v>Drw</v>
          </cell>
          <cell r="M3130">
            <v>3131</v>
          </cell>
        </row>
        <row r="3131">
          <cell r="C3131" t="str">
            <v>25</v>
          </cell>
          <cell r="D3131" t="str">
            <v>05050-MD-25-757-975</v>
          </cell>
          <cell r="E3131" t="str">
            <v>05050-MD-25-757-975</v>
          </cell>
          <cell r="F3131" t="str">
            <v>Tank-Main Platform, Structure- (Butane)</v>
          </cell>
          <cell r="G3131">
            <v>0</v>
          </cell>
          <cell r="H3131" t="str">
            <v>VP-1516-148-T-101/2-253</v>
          </cell>
          <cell r="I3131">
            <v>40175</v>
          </cell>
          <cell r="J3131">
            <v>40168</v>
          </cell>
          <cell r="K3131" t="str">
            <v>Y</v>
          </cell>
          <cell r="L3131" t="str">
            <v>Drw</v>
          </cell>
          <cell r="M3131">
            <v>3132</v>
          </cell>
        </row>
        <row r="3132">
          <cell r="C3132" t="str">
            <v>25</v>
          </cell>
          <cell r="D3132" t="str">
            <v>05050-MD-25-757-976</v>
          </cell>
          <cell r="E3132" t="str">
            <v>05050-MD-25-757-976</v>
          </cell>
          <cell r="F3132" t="str">
            <v>Tank-Main Platform, Structure- (Butane)</v>
          </cell>
          <cell r="G3132">
            <v>0</v>
          </cell>
          <cell r="H3132" t="str">
            <v>VP-1516-148-T-101/2-253</v>
          </cell>
          <cell r="I3132">
            <v>40175</v>
          </cell>
          <cell r="J3132">
            <v>40168</v>
          </cell>
          <cell r="K3132" t="str">
            <v>Y</v>
          </cell>
          <cell r="L3132" t="str">
            <v>Drw</v>
          </cell>
          <cell r="M3132">
            <v>3133</v>
          </cell>
        </row>
        <row r="3133">
          <cell r="C3133" t="str">
            <v>25</v>
          </cell>
          <cell r="D3133" t="str">
            <v>05050-MD-25-757-977</v>
          </cell>
          <cell r="E3133" t="str">
            <v>05050-MD-25-757-977</v>
          </cell>
          <cell r="F3133" t="str">
            <v>Tank-Main Platform, Structure- (Butane)</v>
          </cell>
          <cell r="G3133">
            <v>0</v>
          </cell>
          <cell r="H3133" t="str">
            <v>VP-1516-148-T-101/2-253</v>
          </cell>
          <cell r="I3133">
            <v>40175</v>
          </cell>
          <cell r="J3133">
            <v>40168</v>
          </cell>
          <cell r="K3133" t="str">
            <v>Y</v>
          </cell>
          <cell r="L3133" t="str">
            <v>Drw</v>
          </cell>
          <cell r="M3133">
            <v>3134</v>
          </cell>
        </row>
        <row r="3134">
          <cell r="C3134" t="str">
            <v>25</v>
          </cell>
          <cell r="D3134" t="str">
            <v>05050-MD-25-757-978</v>
          </cell>
          <cell r="E3134" t="str">
            <v>05050-MD-25-757-978</v>
          </cell>
          <cell r="F3134" t="str">
            <v>Tank-Main Platform, Structure- (Butane)</v>
          </cell>
          <cell r="G3134">
            <v>0</v>
          </cell>
          <cell r="H3134" t="str">
            <v>VP-1516-148-T-101/2-253</v>
          </cell>
          <cell r="I3134">
            <v>40175</v>
          </cell>
          <cell r="J3134">
            <v>40168</v>
          </cell>
          <cell r="K3134" t="str">
            <v>Y</v>
          </cell>
          <cell r="L3134" t="str">
            <v>Drw</v>
          </cell>
          <cell r="M3134">
            <v>3135</v>
          </cell>
        </row>
        <row r="3135">
          <cell r="C3135" t="str">
            <v>25</v>
          </cell>
          <cell r="D3135" t="str">
            <v>05050-MD-25-757-979</v>
          </cell>
          <cell r="E3135" t="str">
            <v>05050-MD-25-757-979</v>
          </cell>
          <cell r="F3135" t="str">
            <v>Tank-Main Platform, Structure- (Butane)</v>
          </cell>
          <cell r="G3135">
            <v>0</v>
          </cell>
          <cell r="H3135" t="str">
            <v>VP-1516-148-T-101/2-253</v>
          </cell>
          <cell r="I3135">
            <v>40175</v>
          </cell>
          <cell r="J3135">
            <v>40168</v>
          </cell>
          <cell r="K3135" t="str">
            <v>Y</v>
          </cell>
          <cell r="L3135" t="str">
            <v>Drw</v>
          </cell>
          <cell r="M3135">
            <v>3136</v>
          </cell>
        </row>
        <row r="3136">
          <cell r="C3136" t="str">
            <v>25</v>
          </cell>
          <cell r="D3136"/>
          <cell r="E3136"/>
          <cell r="F3136" t="str">
            <v>Tank-Main Platform, Structure- (Butane)</v>
          </cell>
          <cell r="G3136">
            <v>0</v>
          </cell>
          <cell r="H3136">
            <v>0</v>
          </cell>
          <cell r="I3136">
            <v>40175</v>
          </cell>
          <cell r="J3136">
            <v>40168</v>
          </cell>
          <cell r="K3136" t="str">
            <v>n</v>
          </cell>
          <cell r="L3136" t="str">
            <v>Drw</v>
          </cell>
          <cell r="M3136">
            <v>3137</v>
          </cell>
        </row>
        <row r="3137">
          <cell r="C3137" t="str">
            <v>25</v>
          </cell>
          <cell r="D3137"/>
          <cell r="E3137"/>
          <cell r="F3137" t="str">
            <v>Tank-Main Platform, Structure- (Butane)</v>
          </cell>
          <cell r="G3137">
            <v>0</v>
          </cell>
          <cell r="H3137">
            <v>0</v>
          </cell>
          <cell r="I3137">
            <v>40175</v>
          </cell>
          <cell r="J3137">
            <v>40168</v>
          </cell>
          <cell r="K3137" t="str">
            <v>n</v>
          </cell>
          <cell r="L3137" t="str">
            <v>Drw</v>
          </cell>
          <cell r="M3137">
            <v>3138</v>
          </cell>
        </row>
        <row r="3138">
          <cell r="C3138" t="str">
            <v>25</v>
          </cell>
          <cell r="D3138"/>
          <cell r="E3138"/>
          <cell r="F3138" t="str">
            <v>Tank-Main Platform, Structure- (Butane)</v>
          </cell>
          <cell r="G3138">
            <v>0</v>
          </cell>
          <cell r="H3138">
            <v>0</v>
          </cell>
          <cell r="I3138">
            <v>40175</v>
          </cell>
          <cell r="J3138">
            <v>40168</v>
          </cell>
          <cell r="K3138" t="str">
            <v>n</v>
          </cell>
          <cell r="L3138" t="str">
            <v>Drw</v>
          </cell>
          <cell r="M3138">
            <v>3139</v>
          </cell>
        </row>
        <row r="3139">
          <cell r="C3139" t="str">
            <v>25</v>
          </cell>
          <cell r="D3139"/>
          <cell r="E3139"/>
          <cell r="F3139" t="str">
            <v>Tank-Main Platform, Structure- (Butane)</v>
          </cell>
          <cell r="G3139">
            <v>0</v>
          </cell>
          <cell r="H3139">
            <v>0</v>
          </cell>
          <cell r="I3139">
            <v>40175</v>
          </cell>
          <cell r="J3139">
            <v>40168</v>
          </cell>
          <cell r="K3139" t="str">
            <v>n</v>
          </cell>
          <cell r="L3139" t="str">
            <v>Drw</v>
          </cell>
          <cell r="M3139">
            <v>3140</v>
          </cell>
        </row>
        <row r="3140">
          <cell r="C3140" t="str">
            <v>25</v>
          </cell>
          <cell r="D3140"/>
          <cell r="E3140"/>
          <cell r="F3140" t="str">
            <v>Tank-Main Platform, Structure- (Butane)</v>
          </cell>
          <cell r="G3140">
            <v>0</v>
          </cell>
          <cell r="H3140">
            <v>0</v>
          </cell>
          <cell r="I3140">
            <v>40175</v>
          </cell>
          <cell r="J3140">
            <v>40168</v>
          </cell>
          <cell r="K3140" t="str">
            <v>n</v>
          </cell>
          <cell r="L3140" t="str">
            <v>Drw</v>
          </cell>
          <cell r="M3140">
            <v>3141</v>
          </cell>
        </row>
        <row r="3141">
          <cell r="C3141" t="str">
            <v>25</v>
          </cell>
          <cell r="D3141"/>
          <cell r="E3141"/>
          <cell r="F3141" t="str">
            <v>Tank-Main Platform, Structure- (Butane)</v>
          </cell>
          <cell r="G3141">
            <v>0</v>
          </cell>
          <cell r="H3141">
            <v>0</v>
          </cell>
          <cell r="I3141">
            <v>40175</v>
          </cell>
          <cell r="J3141">
            <v>40168</v>
          </cell>
          <cell r="K3141" t="str">
            <v>n</v>
          </cell>
          <cell r="L3141" t="str">
            <v>Drw</v>
          </cell>
          <cell r="M3141">
            <v>3142</v>
          </cell>
        </row>
        <row r="3142">
          <cell r="C3142" t="str">
            <v>25</v>
          </cell>
          <cell r="D3142"/>
          <cell r="E3142"/>
          <cell r="F3142" t="str">
            <v>Tank-Main Platform, Structure- (Butane)</v>
          </cell>
          <cell r="G3142">
            <v>0</v>
          </cell>
          <cell r="H3142">
            <v>0</v>
          </cell>
          <cell r="I3142">
            <v>40175</v>
          </cell>
          <cell r="J3142">
            <v>40168</v>
          </cell>
          <cell r="K3142" t="str">
            <v>n</v>
          </cell>
          <cell r="L3142" t="str">
            <v>Drw</v>
          </cell>
          <cell r="M3142">
            <v>3143</v>
          </cell>
        </row>
        <row r="3143">
          <cell r="C3143" t="str">
            <v>25</v>
          </cell>
          <cell r="D3143"/>
          <cell r="E3143"/>
          <cell r="F3143" t="str">
            <v>Tank-Main Platform, Structure- (Butane)</v>
          </cell>
          <cell r="G3143">
            <v>0</v>
          </cell>
          <cell r="H3143">
            <v>0</v>
          </cell>
          <cell r="I3143">
            <v>40175</v>
          </cell>
          <cell r="J3143">
            <v>40168</v>
          </cell>
          <cell r="K3143" t="str">
            <v>n</v>
          </cell>
          <cell r="L3143" t="str">
            <v>Drw</v>
          </cell>
          <cell r="M3143">
            <v>3144</v>
          </cell>
        </row>
        <row r="3144">
          <cell r="C3144" t="str">
            <v>25</v>
          </cell>
          <cell r="D3144"/>
          <cell r="E3144"/>
          <cell r="F3144" t="str">
            <v>Tank-Main Platform, Structure- (Butane)</v>
          </cell>
          <cell r="G3144">
            <v>0</v>
          </cell>
          <cell r="H3144">
            <v>0</v>
          </cell>
          <cell r="I3144">
            <v>40175</v>
          </cell>
          <cell r="J3144">
            <v>40168</v>
          </cell>
          <cell r="K3144" t="str">
            <v>n</v>
          </cell>
          <cell r="L3144" t="str">
            <v>Drw</v>
          </cell>
          <cell r="M3144">
            <v>3145</v>
          </cell>
        </row>
        <row r="3145">
          <cell r="C3145" t="str">
            <v>25</v>
          </cell>
          <cell r="D3145"/>
          <cell r="E3145"/>
          <cell r="F3145" t="str">
            <v>Tank-Main Platform, Structure- (Butane)</v>
          </cell>
          <cell r="G3145">
            <v>0</v>
          </cell>
          <cell r="H3145">
            <v>0</v>
          </cell>
          <cell r="I3145">
            <v>40175</v>
          </cell>
          <cell r="J3145">
            <v>40168</v>
          </cell>
          <cell r="K3145" t="str">
            <v>n</v>
          </cell>
          <cell r="L3145" t="str">
            <v>Drw</v>
          </cell>
          <cell r="M3145">
            <v>3146</v>
          </cell>
        </row>
        <row r="3146">
          <cell r="C3146" t="str">
            <v>25</v>
          </cell>
          <cell r="D3146"/>
          <cell r="E3146"/>
          <cell r="F3146" t="str">
            <v>Tank-Main Platform, Structure- (Butane)</v>
          </cell>
          <cell r="G3146">
            <v>0</v>
          </cell>
          <cell r="H3146">
            <v>0</v>
          </cell>
          <cell r="I3146">
            <v>40175</v>
          </cell>
          <cell r="J3146">
            <v>40168</v>
          </cell>
          <cell r="K3146" t="str">
            <v>n</v>
          </cell>
          <cell r="L3146" t="str">
            <v>Drw</v>
          </cell>
          <cell r="M3146">
            <v>3147</v>
          </cell>
        </row>
        <row r="3147">
          <cell r="C3147" t="str">
            <v>25</v>
          </cell>
          <cell r="D3147"/>
          <cell r="E3147"/>
          <cell r="F3147" t="str">
            <v>Tank-Main Platform, Structure- (Butane)</v>
          </cell>
          <cell r="G3147">
            <v>0</v>
          </cell>
          <cell r="H3147">
            <v>0</v>
          </cell>
          <cell r="I3147">
            <v>40175</v>
          </cell>
          <cell r="J3147">
            <v>40168</v>
          </cell>
          <cell r="K3147" t="str">
            <v>n</v>
          </cell>
          <cell r="L3147" t="str">
            <v>Drw</v>
          </cell>
          <cell r="M3147">
            <v>3148</v>
          </cell>
        </row>
        <row r="3148">
          <cell r="C3148" t="str">
            <v>25</v>
          </cell>
          <cell r="D3148" t="str">
            <v>05050-MD-25-770-01</v>
          </cell>
          <cell r="E3148" t="str">
            <v>05050-MD-25-770-01</v>
          </cell>
          <cell r="F3148" t="str">
            <v>Tank-Main Platform - Handrails- (Butane)</v>
          </cell>
          <cell r="G3148">
            <v>0</v>
          </cell>
          <cell r="H3148" t="str">
            <v>VP-1516-148-T-101/2-254</v>
          </cell>
          <cell r="I3148">
            <v>40175</v>
          </cell>
          <cell r="J3148">
            <v>40168</v>
          </cell>
          <cell r="K3148" t="str">
            <v>Y</v>
          </cell>
          <cell r="L3148" t="str">
            <v>Drw</v>
          </cell>
          <cell r="M3148">
            <v>3149</v>
          </cell>
        </row>
        <row r="3149">
          <cell r="C3149" t="str">
            <v>25</v>
          </cell>
          <cell r="D3149" t="str">
            <v>05050-MD-25-770-02</v>
          </cell>
          <cell r="E3149" t="str">
            <v>05050-MD-25-770-02</v>
          </cell>
          <cell r="F3149" t="str">
            <v>Tank-Main Platform - Handrails- (Butane)</v>
          </cell>
          <cell r="G3149">
            <v>0</v>
          </cell>
          <cell r="H3149" t="str">
            <v>VP-1516-148-T-101/2-254</v>
          </cell>
          <cell r="I3149">
            <v>40175</v>
          </cell>
          <cell r="J3149">
            <v>40168</v>
          </cell>
          <cell r="K3149" t="str">
            <v>Y</v>
          </cell>
          <cell r="L3149" t="str">
            <v>Drw</v>
          </cell>
          <cell r="M3149">
            <v>3150</v>
          </cell>
        </row>
        <row r="3150">
          <cell r="C3150" t="str">
            <v>25</v>
          </cell>
          <cell r="D3150" t="str">
            <v>05050-MD-25-770-03</v>
          </cell>
          <cell r="E3150" t="str">
            <v>05050-MD-25-770-03</v>
          </cell>
          <cell r="F3150" t="str">
            <v>Tank-Main Platform - Handrails- (Butane)</v>
          </cell>
          <cell r="G3150">
            <v>0</v>
          </cell>
          <cell r="H3150" t="str">
            <v>VP-1516-148-T-101/2-254</v>
          </cell>
          <cell r="I3150">
            <v>40175</v>
          </cell>
          <cell r="J3150">
            <v>40168</v>
          </cell>
          <cell r="K3150" t="str">
            <v>Y</v>
          </cell>
          <cell r="L3150" t="str">
            <v>Drw</v>
          </cell>
          <cell r="M3150">
            <v>3151</v>
          </cell>
        </row>
        <row r="3151">
          <cell r="C3151" t="str">
            <v>25</v>
          </cell>
          <cell r="D3151" t="str">
            <v>05050-MD-25-770-04</v>
          </cell>
          <cell r="E3151" t="str">
            <v>05050-MD-25-770-04</v>
          </cell>
          <cell r="F3151" t="str">
            <v>Tank-Main Platform - Handrails- (Butane)</v>
          </cell>
          <cell r="G3151">
            <v>0</v>
          </cell>
          <cell r="H3151" t="str">
            <v>VP-1516-148-T-101/2-254</v>
          </cell>
          <cell r="I3151">
            <v>40175</v>
          </cell>
          <cell r="J3151">
            <v>40168</v>
          </cell>
          <cell r="K3151" t="str">
            <v>Y</v>
          </cell>
          <cell r="L3151" t="str">
            <v>Drw</v>
          </cell>
          <cell r="M3151">
            <v>3152</v>
          </cell>
        </row>
        <row r="3152">
          <cell r="C3152" t="str">
            <v>25</v>
          </cell>
          <cell r="D3152" t="str">
            <v>05050-MD-25-770-05</v>
          </cell>
          <cell r="E3152" t="str">
            <v>05050-MD-25-770-05</v>
          </cell>
          <cell r="F3152" t="str">
            <v>Tank-Main Platform - Handrails- (Butane)</v>
          </cell>
          <cell r="G3152">
            <v>0</v>
          </cell>
          <cell r="H3152" t="str">
            <v>VP-1516-148-T-101/2-254</v>
          </cell>
          <cell r="I3152">
            <v>40175</v>
          </cell>
          <cell r="J3152">
            <v>40168</v>
          </cell>
          <cell r="K3152" t="str">
            <v>Y</v>
          </cell>
          <cell r="L3152" t="str">
            <v>Drw</v>
          </cell>
          <cell r="M3152">
            <v>3153</v>
          </cell>
        </row>
        <row r="3153">
          <cell r="C3153" t="str">
            <v>25</v>
          </cell>
          <cell r="D3153" t="str">
            <v>05050-MD-25-770-06</v>
          </cell>
          <cell r="E3153" t="str">
            <v>05050-MD-25-770-06</v>
          </cell>
          <cell r="F3153" t="str">
            <v>Tank-Main Platform - Handrails- (Butane)</v>
          </cell>
          <cell r="G3153">
            <v>0</v>
          </cell>
          <cell r="H3153" t="str">
            <v>VP-1516-148-T-101/2-254</v>
          </cell>
          <cell r="I3153">
            <v>40175</v>
          </cell>
          <cell r="J3153">
            <v>40168</v>
          </cell>
          <cell r="K3153" t="str">
            <v>Y</v>
          </cell>
          <cell r="L3153" t="str">
            <v>Drw</v>
          </cell>
          <cell r="M3153">
            <v>3154</v>
          </cell>
        </row>
        <row r="3154">
          <cell r="C3154" t="str">
            <v>25</v>
          </cell>
          <cell r="D3154"/>
          <cell r="E3154"/>
          <cell r="F3154" t="str">
            <v>Tank-Main Platform - Handrails- (Butane)</v>
          </cell>
          <cell r="G3154">
            <v>0</v>
          </cell>
          <cell r="H3154">
            <v>0</v>
          </cell>
          <cell r="I3154">
            <v>40175</v>
          </cell>
          <cell r="J3154">
            <v>40168</v>
          </cell>
          <cell r="K3154" t="str">
            <v>n</v>
          </cell>
          <cell r="L3154" t="str">
            <v>Drw</v>
          </cell>
          <cell r="M3154">
            <v>3155</v>
          </cell>
        </row>
        <row r="3155">
          <cell r="C3155" t="str">
            <v>25</v>
          </cell>
          <cell r="D3155"/>
          <cell r="E3155"/>
          <cell r="F3155" t="str">
            <v>Tank-Main Platform - Handrails- (Butane)</v>
          </cell>
          <cell r="G3155">
            <v>0</v>
          </cell>
          <cell r="H3155">
            <v>0</v>
          </cell>
          <cell r="I3155">
            <v>40175</v>
          </cell>
          <cell r="J3155">
            <v>40168</v>
          </cell>
          <cell r="K3155" t="str">
            <v>n</v>
          </cell>
          <cell r="L3155" t="str">
            <v>Drw</v>
          </cell>
          <cell r="M3155">
            <v>3156</v>
          </cell>
        </row>
        <row r="3156">
          <cell r="C3156" t="str">
            <v>25</v>
          </cell>
          <cell r="D3156"/>
          <cell r="E3156"/>
          <cell r="F3156" t="str">
            <v>Tank-Main Platform - Handrails- (Butane)</v>
          </cell>
          <cell r="G3156">
            <v>0</v>
          </cell>
          <cell r="H3156">
            <v>0</v>
          </cell>
          <cell r="I3156">
            <v>40175</v>
          </cell>
          <cell r="J3156">
            <v>40168</v>
          </cell>
          <cell r="K3156" t="str">
            <v>n</v>
          </cell>
          <cell r="L3156" t="str">
            <v>Drw</v>
          </cell>
          <cell r="M3156">
            <v>3157</v>
          </cell>
        </row>
        <row r="3157">
          <cell r="C3157" t="str">
            <v>25</v>
          </cell>
          <cell r="D3157" t="str">
            <v>05050-MD-25-774-01</v>
          </cell>
          <cell r="E3157" t="str">
            <v>05050-MD-25-774-01</v>
          </cell>
          <cell r="F3157" t="str">
            <v>Tank-Pipe Supports Structure- (Butane)</v>
          </cell>
          <cell r="G3157">
            <v>0</v>
          </cell>
          <cell r="H3157" t="str">
            <v>VP-1516-148-T-101/2-255</v>
          </cell>
          <cell r="I3157">
            <v>40175</v>
          </cell>
          <cell r="J3157">
            <v>40168</v>
          </cell>
          <cell r="K3157" t="str">
            <v>Y</v>
          </cell>
          <cell r="L3157" t="str">
            <v>Drw</v>
          </cell>
          <cell r="M3157">
            <v>3158</v>
          </cell>
        </row>
        <row r="3158">
          <cell r="C3158" t="str">
            <v>25</v>
          </cell>
          <cell r="D3158" t="str">
            <v>05050-MD-25-774-02</v>
          </cell>
          <cell r="E3158" t="str">
            <v>05050-MD-25-774-02</v>
          </cell>
          <cell r="F3158" t="str">
            <v>Tank-Pipe Supports Structure- (Butane)</v>
          </cell>
          <cell r="G3158">
            <v>0</v>
          </cell>
          <cell r="H3158" t="str">
            <v>VP-1516-148-T-101/2-255</v>
          </cell>
          <cell r="I3158">
            <v>40175</v>
          </cell>
          <cell r="J3158">
            <v>40168</v>
          </cell>
          <cell r="K3158" t="str">
            <v>Y</v>
          </cell>
          <cell r="L3158" t="str">
            <v>Drw</v>
          </cell>
          <cell r="M3158">
            <v>3159</v>
          </cell>
        </row>
        <row r="3159">
          <cell r="C3159" t="str">
            <v>25</v>
          </cell>
          <cell r="D3159" t="str">
            <v>05050-MD-25-774-03</v>
          </cell>
          <cell r="E3159" t="str">
            <v>05050-MD-25-774-03</v>
          </cell>
          <cell r="F3159" t="str">
            <v>Tank-Pipe Supports Structure- (Butane)</v>
          </cell>
          <cell r="G3159">
            <v>0</v>
          </cell>
          <cell r="H3159" t="str">
            <v>VP-1516-148-T-101/2-255</v>
          </cell>
          <cell r="I3159">
            <v>40175</v>
          </cell>
          <cell r="J3159">
            <v>40168</v>
          </cell>
          <cell r="K3159" t="str">
            <v>Y</v>
          </cell>
          <cell r="L3159" t="str">
            <v>Drw</v>
          </cell>
          <cell r="M3159">
            <v>3160</v>
          </cell>
        </row>
        <row r="3160">
          <cell r="C3160" t="str">
            <v>25</v>
          </cell>
          <cell r="D3160"/>
          <cell r="E3160"/>
          <cell r="F3160" t="str">
            <v>Tank-Main Platform - Flooring Panels Installation Positions- (Butane)</v>
          </cell>
          <cell r="G3160">
            <v>0</v>
          </cell>
          <cell r="H3160">
            <v>0</v>
          </cell>
          <cell r="I3160">
            <v>40175</v>
          </cell>
          <cell r="J3160">
            <v>40168</v>
          </cell>
          <cell r="K3160" t="str">
            <v>n</v>
          </cell>
          <cell r="L3160" t="str">
            <v>Drw</v>
          </cell>
          <cell r="M3160">
            <v>3161</v>
          </cell>
        </row>
        <row r="3161">
          <cell r="C3161" t="str">
            <v>25</v>
          </cell>
          <cell r="D3161" t="str">
            <v>05050-MD-25-776-00</v>
          </cell>
          <cell r="E3161" t="str">
            <v>05050-MD-25-776-00</v>
          </cell>
          <cell r="F3161" t="str">
            <v>Tank-Main Platform - Flooring Panels- (Butane)</v>
          </cell>
          <cell r="G3161">
            <v>0</v>
          </cell>
          <cell r="H3161" t="str">
            <v>VP-1516-148-T-101/2-256</v>
          </cell>
          <cell r="I3161">
            <v>40175</v>
          </cell>
          <cell r="J3161">
            <v>40168</v>
          </cell>
          <cell r="K3161" t="str">
            <v>Y</v>
          </cell>
          <cell r="L3161" t="str">
            <v>Drw</v>
          </cell>
          <cell r="M3161">
            <v>3162</v>
          </cell>
        </row>
        <row r="3162">
          <cell r="C3162" t="str">
            <v>25</v>
          </cell>
          <cell r="D3162"/>
          <cell r="E3162"/>
          <cell r="F3162" t="str">
            <v>Tank-Main Platform - Flooring Panels- (Butane)</v>
          </cell>
          <cell r="G3162">
            <v>0</v>
          </cell>
          <cell r="H3162">
            <v>0</v>
          </cell>
          <cell r="I3162">
            <v>40175</v>
          </cell>
          <cell r="J3162">
            <v>40168</v>
          </cell>
          <cell r="K3162" t="str">
            <v>n</v>
          </cell>
          <cell r="L3162" t="str">
            <v>Drw</v>
          </cell>
          <cell r="M3162">
            <v>3163</v>
          </cell>
        </row>
        <row r="3163">
          <cell r="C3163" t="str">
            <v>25</v>
          </cell>
          <cell r="D3163"/>
          <cell r="E3163"/>
          <cell r="F3163" t="str">
            <v>Tank-Main Platform - Flooring Panels- (Butane)</v>
          </cell>
          <cell r="G3163">
            <v>0</v>
          </cell>
          <cell r="H3163">
            <v>0</v>
          </cell>
          <cell r="I3163">
            <v>40175</v>
          </cell>
          <cell r="J3163">
            <v>40168</v>
          </cell>
          <cell r="K3163" t="str">
            <v>n</v>
          </cell>
          <cell r="L3163" t="str">
            <v>Drw</v>
          </cell>
          <cell r="M3163">
            <v>3164</v>
          </cell>
        </row>
        <row r="3164">
          <cell r="C3164" t="str">
            <v>25</v>
          </cell>
          <cell r="D3164"/>
          <cell r="E3164"/>
          <cell r="F3164" t="str">
            <v>Tank-Main Platform - Flooring Panels- (Butane)</v>
          </cell>
          <cell r="G3164">
            <v>0</v>
          </cell>
          <cell r="H3164">
            <v>0</v>
          </cell>
          <cell r="I3164">
            <v>40175</v>
          </cell>
          <cell r="J3164">
            <v>40168</v>
          </cell>
          <cell r="K3164" t="str">
            <v>n</v>
          </cell>
          <cell r="L3164" t="str">
            <v>Drw</v>
          </cell>
          <cell r="M3164">
            <v>3165</v>
          </cell>
        </row>
        <row r="3165">
          <cell r="C3165" t="str">
            <v>25</v>
          </cell>
          <cell r="D3165"/>
          <cell r="E3165"/>
          <cell r="F3165" t="str">
            <v>Tank-Main Platform - Flooring Panels- (Butane)</v>
          </cell>
          <cell r="G3165">
            <v>0</v>
          </cell>
          <cell r="H3165">
            <v>0</v>
          </cell>
          <cell r="I3165">
            <v>40175</v>
          </cell>
          <cell r="J3165">
            <v>40168</v>
          </cell>
          <cell r="K3165" t="str">
            <v>n</v>
          </cell>
          <cell r="L3165" t="str">
            <v>Drw</v>
          </cell>
          <cell r="M3165">
            <v>3166</v>
          </cell>
        </row>
        <row r="3166">
          <cell r="C3166" t="str">
            <v>25</v>
          </cell>
          <cell r="D3166"/>
          <cell r="E3166"/>
          <cell r="F3166" t="str">
            <v>Tank-Main Platform - Flooring Panels- (Butane)</v>
          </cell>
          <cell r="G3166">
            <v>0</v>
          </cell>
          <cell r="H3166">
            <v>0</v>
          </cell>
          <cell r="I3166">
            <v>40175</v>
          </cell>
          <cell r="J3166">
            <v>40168</v>
          </cell>
          <cell r="K3166" t="str">
            <v>n</v>
          </cell>
          <cell r="L3166" t="str">
            <v>Drw</v>
          </cell>
          <cell r="M3166">
            <v>3167</v>
          </cell>
        </row>
        <row r="3167">
          <cell r="C3167" t="str">
            <v>25</v>
          </cell>
          <cell r="D3167"/>
          <cell r="E3167"/>
          <cell r="F3167" t="str">
            <v>Tank-Main Platform - Flooring Panels- (Butane)</v>
          </cell>
          <cell r="G3167">
            <v>0</v>
          </cell>
          <cell r="H3167">
            <v>0</v>
          </cell>
          <cell r="I3167">
            <v>40175</v>
          </cell>
          <cell r="J3167">
            <v>40168</v>
          </cell>
          <cell r="K3167" t="str">
            <v>n</v>
          </cell>
          <cell r="L3167" t="str">
            <v>Drw</v>
          </cell>
          <cell r="M3167">
            <v>3168</v>
          </cell>
        </row>
        <row r="3168">
          <cell r="C3168" t="str">
            <v>25</v>
          </cell>
          <cell r="D3168"/>
          <cell r="E3168"/>
          <cell r="F3168" t="str">
            <v>Tank-Main Platform - Flooring Panels- (Butane)</v>
          </cell>
          <cell r="G3168">
            <v>0</v>
          </cell>
          <cell r="H3168">
            <v>0</v>
          </cell>
          <cell r="I3168">
            <v>40175</v>
          </cell>
          <cell r="J3168">
            <v>40168</v>
          </cell>
          <cell r="K3168" t="str">
            <v>n</v>
          </cell>
          <cell r="L3168" t="str">
            <v>Drw</v>
          </cell>
          <cell r="M3168">
            <v>3169</v>
          </cell>
        </row>
        <row r="3169">
          <cell r="C3169" t="str">
            <v>25</v>
          </cell>
          <cell r="D3169"/>
          <cell r="E3169"/>
          <cell r="F3169" t="str">
            <v>Tank-Main Platform - Flooring Panels- (Butane)</v>
          </cell>
          <cell r="G3169">
            <v>0</v>
          </cell>
          <cell r="H3169">
            <v>0</v>
          </cell>
          <cell r="I3169">
            <v>40175</v>
          </cell>
          <cell r="J3169">
            <v>40168</v>
          </cell>
          <cell r="K3169" t="str">
            <v>n</v>
          </cell>
          <cell r="L3169" t="str">
            <v>Drw</v>
          </cell>
          <cell r="M3169">
            <v>3170</v>
          </cell>
        </row>
        <row r="3170">
          <cell r="C3170" t="str">
            <v>25</v>
          </cell>
          <cell r="D3170"/>
          <cell r="E3170"/>
          <cell r="F3170" t="str">
            <v>Tank-Main Platform - Flooring Panels- (Butane)</v>
          </cell>
          <cell r="G3170">
            <v>0</v>
          </cell>
          <cell r="H3170">
            <v>0</v>
          </cell>
          <cell r="I3170">
            <v>40175</v>
          </cell>
          <cell r="J3170">
            <v>40168</v>
          </cell>
          <cell r="K3170" t="str">
            <v>n</v>
          </cell>
          <cell r="L3170" t="str">
            <v>Drw</v>
          </cell>
          <cell r="M3170">
            <v>3171</v>
          </cell>
        </row>
        <row r="3171">
          <cell r="C3171" t="str">
            <v>25</v>
          </cell>
          <cell r="D3171"/>
          <cell r="E3171"/>
          <cell r="F3171" t="str">
            <v>Tank-Main Platform - Flooring Panels- (Butane)</v>
          </cell>
          <cell r="G3171">
            <v>0</v>
          </cell>
          <cell r="H3171">
            <v>0</v>
          </cell>
          <cell r="I3171">
            <v>40175</v>
          </cell>
          <cell r="J3171">
            <v>40168</v>
          </cell>
          <cell r="K3171" t="str">
            <v>n</v>
          </cell>
          <cell r="L3171" t="str">
            <v>Drw</v>
          </cell>
          <cell r="M3171">
            <v>3172</v>
          </cell>
        </row>
        <row r="3172">
          <cell r="C3172" t="str">
            <v>25</v>
          </cell>
          <cell r="D3172" t="str">
            <v>05050-MD-25-787-00</v>
          </cell>
          <cell r="E3172" t="str">
            <v>05050-MD-25-787-00</v>
          </cell>
          <cell r="F3172" t="str">
            <v>Tank-Centre Platform - (Butane)</v>
          </cell>
          <cell r="G3172">
            <v>0</v>
          </cell>
          <cell r="H3172" t="str">
            <v>VP-1516-148-T-101/2-257</v>
          </cell>
          <cell r="I3172">
            <v>40175</v>
          </cell>
          <cell r="J3172">
            <v>40168</v>
          </cell>
          <cell r="K3172" t="str">
            <v>Y</v>
          </cell>
          <cell r="L3172" t="str">
            <v>Drw</v>
          </cell>
          <cell r="M3172">
            <v>3173</v>
          </cell>
        </row>
        <row r="3173">
          <cell r="C3173" t="str">
            <v>25</v>
          </cell>
          <cell r="D3173"/>
          <cell r="E3173"/>
          <cell r="F3173" t="str">
            <v>Tank-Centre Platform - (Butane)</v>
          </cell>
          <cell r="G3173">
            <v>0</v>
          </cell>
          <cell r="H3173">
            <v>0</v>
          </cell>
          <cell r="I3173">
            <v>40175</v>
          </cell>
          <cell r="J3173">
            <v>40168</v>
          </cell>
          <cell r="K3173" t="str">
            <v>n</v>
          </cell>
          <cell r="L3173" t="str">
            <v>Drw</v>
          </cell>
          <cell r="M3173">
            <v>3174</v>
          </cell>
        </row>
        <row r="3174">
          <cell r="C3174" t="str">
            <v>25</v>
          </cell>
          <cell r="D3174"/>
          <cell r="E3174"/>
          <cell r="F3174" t="str">
            <v>Tank-Centre Platform - (Butane)</v>
          </cell>
          <cell r="G3174">
            <v>0</v>
          </cell>
          <cell r="H3174">
            <v>0</v>
          </cell>
          <cell r="I3174">
            <v>40175</v>
          </cell>
          <cell r="J3174">
            <v>40168</v>
          </cell>
          <cell r="K3174" t="str">
            <v>n</v>
          </cell>
          <cell r="L3174" t="str">
            <v>Drw</v>
          </cell>
          <cell r="M3174">
            <v>3175</v>
          </cell>
        </row>
        <row r="3175">
          <cell r="C3175" t="str">
            <v>25</v>
          </cell>
          <cell r="D3175"/>
          <cell r="E3175"/>
          <cell r="F3175" t="str">
            <v>Tank-Centre Platform - (Butane)</v>
          </cell>
          <cell r="G3175">
            <v>0</v>
          </cell>
          <cell r="H3175">
            <v>0</v>
          </cell>
          <cell r="I3175">
            <v>40175</v>
          </cell>
          <cell r="J3175">
            <v>40168</v>
          </cell>
          <cell r="K3175" t="str">
            <v>n</v>
          </cell>
          <cell r="L3175" t="str">
            <v>Drw</v>
          </cell>
          <cell r="M3175">
            <v>3176</v>
          </cell>
        </row>
        <row r="3176">
          <cell r="C3176" t="str">
            <v>25</v>
          </cell>
          <cell r="D3176"/>
          <cell r="E3176"/>
          <cell r="F3176" t="str">
            <v>Tank-Centre Platform - (Butane)</v>
          </cell>
          <cell r="G3176">
            <v>0</v>
          </cell>
          <cell r="H3176">
            <v>0</v>
          </cell>
          <cell r="I3176">
            <v>40175</v>
          </cell>
          <cell r="J3176">
            <v>40168</v>
          </cell>
          <cell r="K3176" t="str">
            <v>n</v>
          </cell>
          <cell r="L3176" t="str">
            <v>Drw</v>
          </cell>
          <cell r="M3176">
            <v>3177</v>
          </cell>
        </row>
        <row r="3177">
          <cell r="C3177" t="str">
            <v>25</v>
          </cell>
          <cell r="D3177"/>
          <cell r="E3177"/>
          <cell r="F3177" t="str">
            <v>Tank-Centre Platform - (Butane)</v>
          </cell>
          <cell r="G3177">
            <v>0</v>
          </cell>
          <cell r="H3177">
            <v>0</v>
          </cell>
          <cell r="I3177">
            <v>40175</v>
          </cell>
          <cell r="J3177">
            <v>40168</v>
          </cell>
          <cell r="K3177" t="str">
            <v>n</v>
          </cell>
          <cell r="L3177" t="str">
            <v>Drw</v>
          </cell>
          <cell r="M3177">
            <v>3178</v>
          </cell>
        </row>
        <row r="3178">
          <cell r="C3178" t="str">
            <v>25</v>
          </cell>
          <cell r="D3178"/>
          <cell r="E3178"/>
          <cell r="F3178" t="str">
            <v>Tank-Centre Platform - (Butane)</v>
          </cell>
          <cell r="G3178">
            <v>0</v>
          </cell>
          <cell r="H3178">
            <v>0</v>
          </cell>
          <cell r="I3178">
            <v>40175</v>
          </cell>
          <cell r="J3178">
            <v>40168</v>
          </cell>
          <cell r="K3178" t="str">
            <v>n</v>
          </cell>
          <cell r="L3178" t="str">
            <v>Drw</v>
          </cell>
          <cell r="M3178">
            <v>3179</v>
          </cell>
        </row>
        <row r="3179">
          <cell r="C3179" t="str">
            <v>25</v>
          </cell>
          <cell r="D3179"/>
          <cell r="E3179"/>
          <cell r="F3179" t="str">
            <v>Tank-Centre Platform - (Butane)</v>
          </cell>
          <cell r="G3179">
            <v>0</v>
          </cell>
          <cell r="H3179">
            <v>0</v>
          </cell>
          <cell r="I3179">
            <v>40175</v>
          </cell>
          <cell r="J3179">
            <v>40168</v>
          </cell>
          <cell r="K3179" t="str">
            <v>n</v>
          </cell>
          <cell r="L3179" t="str">
            <v>Drw</v>
          </cell>
          <cell r="M3179">
            <v>3180</v>
          </cell>
        </row>
        <row r="3180">
          <cell r="C3180" t="str">
            <v>25</v>
          </cell>
          <cell r="D3180"/>
          <cell r="E3180"/>
          <cell r="F3180" t="str">
            <v>Tank-Centre Platform - (Butane)</v>
          </cell>
          <cell r="G3180">
            <v>0</v>
          </cell>
          <cell r="H3180">
            <v>0</v>
          </cell>
          <cell r="I3180">
            <v>40175</v>
          </cell>
          <cell r="J3180">
            <v>40168</v>
          </cell>
          <cell r="K3180" t="str">
            <v>n</v>
          </cell>
          <cell r="L3180" t="str">
            <v>Drw</v>
          </cell>
          <cell r="M3180">
            <v>3181</v>
          </cell>
        </row>
        <row r="3181">
          <cell r="C3181" t="str">
            <v>25</v>
          </cell>
          <cell r="D3181"/>
          <cell r="E3181"/>
          <cell r="F3181" t="str">
            <v>Tank-Centre Platform - (Butane)</v>
          </cell>
          <cell r="G3181">
            <v>0</v>
          </cell>
          <cell r="H3181">
            <v>0</v>
          </cell>
          <cell r="I3181">
            <v>40175</v>
          </cell>
          <cell r="J3181">
            <v>40168</v>
          </cell>
          <cell r="K3181" t="str">
            <v>n</v>
          </cell>
          <cell r="L3181" t="str">
            <v>Drw</v>
          </cell>
          <cell r="M3181">
            <v>3182</v>
          </cell>
        </row>
        <row r="3182">
          <cell r="C3182" t="str">
            <v>25</v>
          </cell>
          <cell r="D3182"/>
          <cell r="E3182"/>
          <cell r="F3182" t="str">
            <v>Tank-Centre Platform - (Butane)</v>
          </cell>
          <cell r="G3182">
            <v>0</v>
          </cell>
          <cell r="H3182">
            <v>0</v>
          </cell>
          <cell r="I3182">
            <v>40175</v>
          </cell>
          <cell r="J3182">
            <v>40168</v>
          </cell>
          <cell r="K3182" t="str">
            <v>n</v>
          </cell>
          <cell r="L3182" t="str">
            <v>Drw</v>
          </cell>
          <cell r="M3182">
            <v>3183</v>
          </cell>
        </row>
        <row r="3183">
          <cell r="C3183" t="str">
            <v>25</v>
          </cell>
          <cell r="D3183" t="str">
            <v>05050-MD-25-798-01</v>
          </cell>
          <cell r="E3183" t="str">
            <v>05050-MD-25-798-01</v>
          </cell>
          <cell r="F3183" t="str">
            <v>Tank-Centre Platform - Handrails &amp; Flooring Panels- (Butane)</v>
          </cell>
          <cell r="G3183">
            <v>0</v>
          </cell>
          <cell r="H3183" t="str">
            <v>VP-1516-148-T-101/2-258</v>
          </cell>
          <cell r="I3183">
            <v>40175</v>
          </cell>
          <cell r="J3183">
            <v>40168</v>
          </cell>
          <cell r="K3183" t="str">
            <v>Y</v>
          </cell>
          <cell r="L3183" t="str">
            <v>Drw</v>
          </cell>
          <cell r="M3183">
            <v>3184</v>
          </cell>
        </row>
        <row r="3184">
          <cell r="C3184" t="str">
            <v>25</v>
          </cell>
          <cell r="D3184" t="str">
            <v>05050-MD-25-798-02</v>
          </cell>
          <cell r="E3184" t="str">
            <v>05050-MD-25-798-02</v>
          </cell>
          <cell r="F3184" t="str">
            <v>Tank-Centre Platform - Handrails &amp; Flooring Panels- (Butane)</v>
          </cell>
          <cell r="G3184">
            <v>0</v>
          </cell>
          <cell r="H3184" t="str">
            <v>VP-1516-148-T-101/2-258</v>
          </cell>
          <cell r="I3184">
            <v>40175</v>
          </cell>
          <cell r="J3184">
            <v>40168</v>
          </cell>
          <cell r="K3184" t="str">
            <v>Y</v>
          </cell>
          <cell r="L3184" t="str">
            <v>Drw</v>
          </cell>
          <cell r="M3184">
            <v>3185</v>
          </cell>
        </row>
        <row r="3185">
          <cell r="C3185" t="str">
            <v>25</v>
          </cell>
          <cell r="D3185" t="str">
            <v>05050-MD-25-798-03</v>
          </cell>
          <cell r="E3185" t="str">
            <v>05050-MD-25-798-03</v>
          </cell>
          <cell r="F3185" t="str">
            <v>Tank-Centre Platform - Handrails &amp; Flooring Panels- (Butane)</v>
          </cell>
          <cell r="G3185">
            <v>0</v>
          </cell>
          <cell r="H3185" t="str">
            <v>VP-1516-148-T-101/2-258</v>
          </cell>
          <cell r="I3185">
            <v>40175</v>
          </cell>
          <cell r="J3185">
            <v>40168</v>
          </cell>
          <cell r="K3185" t="str">
            <v>Y</v>
          </cell>
          <cell r="L3185" t="str">
            <v>Drw</v>
          </cell>
          <cell r="M3185">
            <v>3186</v>
          </cell>
        </row>
        <row r="3186">
          <cell r="C3186" t="str">
            <v>25</v>
          </cell>
          <cell r="D3186" t="str">
            <v>05050-MD-25-798-04</v>
          </cell>
          <cell r="E3186" t="str">
            <v>05050-MD-25-798-04</v>
          </cell>
          <cell r="F3186" t="str">
            <v>Tank-Centre Platform - Handrails &amp; Flooring Panels- (Butane)</v>
          </cell>
          <cell r="G3186">
            <v>0</v>
          </cell>
          <cell r="H3186" t="str">
            <v>VP-1516-148-T-101/2-258</v>
          </cell>
          <cell r="I3186">
            <v>40175</v>
          </cell>
          <cell r="J3186">
            <v>40168</v>
          </cell>
          <cell r="K3186" t="str">
            <v>Y</v>
          </cell>
          <cell r="L3186" t="str">
            <v>Drw</v>
          </cell>
          <cell r="M3186">
            <v>3187</v>
          </cell>
        </row>
        <row r="3187">
          <cell r="C3187" t="str">
            <v>25</v>
          </cell>
          <cell r="D3187" t="str">
            <v>05050-MD-25-798-05</v>
          </cell>
          <cell r="E3187" t="str">
            <v>05050-MD-25-798-05</v>
          </cell>
          <cell r="F3187" t="str">
            <v>Tank-Centre Platform - Handrails &amp; Flooring Panels- (Butane)</v>
          </cell>
          <cell r="G3187">
            <v>0</v>
          </cell>
          <cell r="H3187" t="str">
            <v>VP-1516-148-T-101/2-258</v>
          </cell>
          <cell r="I3187">
            <v>40175</v>
          </cell>
          <cell r="J3187">
            <v>40168</v>
          </cell>
          <cell r="K3187" t="str">
            <v>Y</v>
          </cell>
          <cell r="L3187" t="str">
            <v>Drw</v>
          </cell>
          <cell r="M3187">
            <v>3188</v>
          </cell>
        </row>
        <row r="3188">
          <cell r="C3188" t="str">
            <v>25</v>
          </cell>
          <cell r="D3188" t="str">
            <v>05050-MD-25-798-06</v>
          </cell>
          <cell r="E3188" t="str">
            <v>05050-MD-25-798-06</v>
          </cell>
          <cell r="F3188" t="str">
            <v>Tank-Centre Platform - Handrails &amp; Flooring Panels- (Butane)</v>
          </cell>
          <cell r="G3188">
            <v>0</v>
          </cell>
          <cell r="H3188" t="str">
            <v>VP-1516-148-T-101/2-258</v>
          </cell>
          <cell r="I3188">
            <v>40175</v>
          </cell>
          <cell r="J3188">
            <v>40168</v>
          </cell>
          <cell r="K3188" t="str">
            <v>Y</v>
          </cell>
          <cell r="L3188" t="str">
            <v>Drw</v>
          </cell>
          <cell r="M3188">
            <v>3189</v>
          </cell>
        </row>
        <row r="3189">
          <cell r="C3189" t="str">
            <v>25</v>
          </cell>
          <cell r="D3189" t="str">
            <v>05050-MD-25-798-07</v>
          </cell>
          <cell r="E3189" t="str">
            <v>05050-MD-25-798-07</v>
          </cell>
          <cell r="F3189" t="str">
            <v>Tank-Centre Platform - Handrails &amp; Flooring Panels- (Butane)</v>
          </cell>
          <cell r="G3189">
            <v>0</v>
          </cell>
          <cell r="H3189" t="str">
            <v>VP-1516-148-T-101/2-258</v>
          </cell>
          <cell r="I3189">
            <v>40175</v>
          </cell>
          <cell r="J3189">
            <v>40168</v>
          </cell>
          <cell r="K3189" t="str">
            <v>Y</v>
          </cell>
          <cell r="L3189" t="str">
            <v>Drw</v>
          </cell>
          <cell r="M3189">
            <v>3190</v>
          </cell>
        </row>
        <row r="3190">
          <cell r="C3190" t="str">
            <v>25</v>
          </cell>
          <cell r="D3190" t="str">
            <v>05050-MD-25-798-08</v>
          </cell>
          <cell r="E3190" t="str">
            <v>05050-MD-25-798-08</v>
          </cell>
          <cell r="F3190" t="str">
            <v>Tank-Centre Platform - Handrails &amp; Flooring Panels- (Butane)</v>
          </cell>
          <cell r="G3190">
            <v>0</v>
          </cell>
          <cell r="H3190" t="str">
            <v>VP-1516-148-T-101/2-258</v>
          </cell>
          <cell r="I3190">
            <v>40175</v>
          </cell>
          <cell r="J3190">
            <v>40168</v>
          </cell>
          <cell r="K3190" t="str">
            <v>Y</v>
          </cell>
          <cell r="L3190" t="str">
            <v>Drw</v>
          </cell>
          <cell r="M3190">
            <v>3191</v>
          </cell>
        </row>
        <row r="3191">
          <cell r="C3191" t="str">
            <v>25</v>
          </cell>
          <cell r="D3191" t="str">
            <v>05050-MD-25-798-09</v>
          </cell>
          <cell r="E3191" t="str">
            <v>05050-MD-25-798-09</v>
          </cell>
          <cell r="F3191" t="str">
            <v>Tank-Centre Platform - Handrails &amp; Flooring Panels- (Butane)</v>
          </cell>
          <cell r="G3191">
            <v>0</v>
          </cell>
          <cell r="H3191" t="str">
            <v>VP-1516-148-T-101/2-258</v>
          </cell>
          <cell r="I3191">
            <v>40175</v>
          </cell>
          <cell r="J3191">
            <v>40168</v>
          </cell>
          <cell r="K3191" t="str">
            <v>Y</v>
          </cell>
          <cell r="L3191" t="str">
            <v>Drw</v>
          </cell>
          <cell r="M3191">
            <v>3192</v>
          </cell>
        </row>
        <row r="3192">
          <cell r="C3192" t="str">
            <v>25</v>
          </cell>
          <cell r="D3192" t="str">
            <v>05050-MD-25-798-10</v>
          </cell>
          <cell r="E3192" t="str">
            <v>05050-MD-25-798-10</v>
          </cell>
          <cell r="F3192" t="str">
            <v>Tank-Centre Platform - Handrails &amp; Flooring Panels- (Butane)</v>
          </cell>
          <cell r="G3192">
            <v>0</v>
          </cell>
          <cell r="H3192" t="str">
            <v>VP-1516-148-T-101/2-258</v>
          </cell>
          <cell r="I3192">
            <v>40175</v>
          </cell>
          <cell r="J3192">
            <v>40168</v>
          </cell>
          <cell r="K3192" t="str">
            <v>Y</v>
          </cell>
          <cell r="L3192" t="str">
            <v>Drw</v>
          </cell>
          <cell r="M3192">
            <v>3193</v>
          </cell>
        </row>
        <row r="3193">
          <cell r="C3193" t="str">
            <v>25</v>
          </cell>
          <cell r="D3193"/>
          <cell r="E3193"/>
          <cell r="F3193" t="str">
            <v>Tank-Centre Platform - Handrails &amp; Flooring Panels- (Butane)</v>
          </cell>
          <cell r="G3193">
            <v>0</v>
          </cell>
          <cell r="H3193">
            <v>0</v>
          </cell>
          <cell r="I3193">
            <v>40175</v>
          </cell>
          <cell r="J3193">
            <v>40168</v>
          </cell>
          <cell r="K3193" t="str">
            <v>n</v>
          </cell>
          <cell r="L3193" t="str">
            <v>Drw</v>
          </cell>
          <cell r="M3193">
            <v>3194</v>
          </cell>
        </row>
        <row r="3194">
          <cell r="C3194" t="str">
            <v>25</v>
          </cell>
          <cell r="D3194"/>
          <cell r="E3194"/>
          <cell r="F3194" t="str">
            <v>Tank-Centre Platform - Handrails &amp; Flooring Panels- (Butane)</v>
          </cell>
          <cell r="G3194">
            <v>0</v>
          </cell>
          <cell r="H3194">
            <v>0</v>
          </cell>
          <cell r="I3194">
            <v>40175</v>
          </cell>
          <cell r="J3194">
            <v>40168</v>
          </cell>
          <cell r="K3194" t="str">
            <v>n</v>
          </cell>
          <cell r="L3194" t="str">
            <v>Drw</v>
          </cell>
          <cell r="M3194">
            <v>3195</v>
          </cell>
        </row>
        <row r="3195">
          <cell r="C3195" t="str">
            <v>25</v>
          </cell>
          <cell r="D3195"/>
          <cell r="E3195"/>
          <cell r="F3195" t="str">
            <v>Tank-Centre Platform - Handrails &amp; Flooring Panels- (Butane)</v>
          </cell>
          <cell r="G3195">
            <v>0</v>
          </cell>
          <cell r="H3195">
            <v>0</v>
          </cell>
          <cell r="I3195">
            <v>40175</v>
          </cell>
          <cell r="J3195">
            <v>40168</v>
          </cell>
          <cell r="K3195" t="str">
            <v>n</v>
          </cell>
          <cell r="L3195" t="str">
            <v>Drw</v>
          </cell>
          <cell r="M3195">
            <v>3196</v>
          </cell>
        </row>
        <row r="3196">
          <cell r="C3196" t="str">
            <v>25</v>
          </cell>
          <cell r="D3196"/>
          <cell r="E3196"/>
          <cell r="F3196" t="str">
            <v>Tank-Centre Platform - Handrails &amp; Flooring Panels- (Butane)</v>
          </cell>
          <cell r="G3196">
            <v>0</v>
          </cell>
          <cell r="H3196">
            <v>0</v>
          </cell>
          <cell r="I3196">
            <v>40175</v>
          </cell>
          <cell r="J3196">
            <v>40168</v>
          </cell>
          <cell r="K3196" t="str">
            <v>n</v>
          </cell>
          <cell r="L3196" t="str">
            <v>Drw</v>
          </cell>
          <cell r="M3196">
            <v>3197</v>
          </cell>
        </row>
        <row r="3197">
          <cell r="C3197" t="str">
            <v>25</v>
          </cell>
          <cell r="D3197"/>
          <cell r="E3197"/>
          <cell r="F3197" t="str">
            <v>Tank-Centre Platform - Handrails &amp; Flooring Panels- (Butane)</v>
          </cell>
          <cell r="G3197">
            <v>0</v>
          </cell>
          <cell r="H3197">
            <v>0</v>
          </cell>
          <cell r="I3197">
            <v>40175</v>
          </cell>
          <cell r="J3197">
            <v>40168</v>
          </cell>
          <cell r="K3197" t="str">
            <v>n</v>
          </cell>
          <cell r="L3197" t="str">
            <v>Drw</v>
          </cell>
          <cell r="M3197">
            <v>3198</v>
          </cell>
        </row>
        <row r="3198">
          <cell r="C3198" t="str">
            <v>25</v>
          </cell>
          <cell r="D3198"/>
          <cell r="E3198"/>
          <cell r="F3198" t="str">
            <v>Tank-Centre Platform - Handrails &amp; Flooring Panels- (Butane)</v>
          </cell>
          <cell r="G3198">
            <v>0</v>
          </cell>
          <cell r="H3198">
            <v>0</v>
          </cell>
          <cell r="I3198">
            <v>40175</v>
          </cell>
          <cell r="J3198">
            <v>40168</v>
          </cell>
          <cell r="K3198" t="str">
            <v>n</v>
          </cell>
          <cell r="L3198" t="str">
            <v>Drw</v>
          </cell>
          <cell r="M3198">
            <v>3199</v>
          </cell>
        </row>
        <row r="3199">
          <cell r="C3199" t="str">
            <v>25</v>
          </cell>
          <cell r="D3199"/>
          <cell r="E3199"/>
          <cell r="F3199" t="str">
            <v>Tank-Centre Platform - Handrails &amp; Flooring Panels- (Butane)</v>
          </cell>
          <cell r="G3199">
            <v>0</v>
          </cell>
          <cell r="H3199">
            <v>0</v>
          </cell>
          <cell r="I3199">
            <v>40175</v>
          </cell>
          <cell r="J3199">
            <v>40168</v>
          </cell>
          <cell r="K3199" t="str">
            <v>n</v>
          </cell>
          <cell r="L3199" t="str">
            <v>Drw</v>
          </cell>
          <cell r="M3199">
            <v>3200</v>
          </cell>
        </row>
        <row r="3200">
          <cell r="C3200" t="str">
            <v>25</v>
          </cell>
          <cell r="D3200"/>
          <cell r="E3200"/>
          <cell r="F3200" t="str">
            <v>Tank-Centre Platform - Handrails &amp; Flooring Panels- (Butane)</v>
          </cell>
          <cell r="G3200">
            <v>0</v>
          </cell>
          <cell r="H3200">
            <v>0</v>
          </cell>
          <cell r="I3200">
            <v>40175</v>
          </cell>
          <cell r="J3200">
            <v>40168</v>
          </cell>
          <cell r="K3200" t="str">
            <v>n</v>
          </cell>
          <cell r="L3200" t="str">
            <v>Drw</v>
          </cell>
          <cell r="M3200">
            <v>3201</v>
          </cell>
        </row>
        <row r="3201">
          <cell r="C3201" t="str">
            <v>25</v>
          </cell>
          <cell r="D3201"/>
          <cell r="E3201"/>
          <cell r="F3201" t="str">
            <v>Tank-Centre Platform - Handrails &amp; Flooring Panels- (Butane)</v>
          </cell>
          <cell r="G3201">
            <v>0</v>
          </cell>
          <cell r="H3201">
            <v>0</v>
          </cell>
          <cell r="I3201">
            <v>40175</v>
          </cell>
          <cell r="J3201">
            <v>40168</v>
          </cell>
          <cell r="K3201" t="str">
            <v>n</v>
          </cell>
          <cell r="L3201" t="str">
            <v>Drw</v>
          </cell>
          <cell r="M3201">
            <v>3202</v>
          </cell>
        </row>
        <row r="3202">
          <cell r="C3202" t="str">
            <v>25</v>
          </cell>
          <cell r="D3202" t="str">
            <v>05050-MD-25-808-01</v>
          </cell>
          <cell r="E3202" t="str">
            <v>05050-MD-25-808-01</v>
          </cell>
          <cell r="F3202" t="str">
            <v>Tank-Platform Roof Levelling Pads- (Butane)</v>
          </cell>
          <cell r="G3202">
            <v>0</v>
          </cell>
          <cell r="H3202" t="str">
            <v>VP-1516-148-T-101/2-259</v>
          </cell>
          <cell r="I3202">
            <v>40175</v>
          </cell>
          <cell r="J3202">
            <v>40168</v>
          </cell>
          <cell r="K3202" t="str">
            <v>Y</v>
          </cell>
          <cell r="L3202" t="str">
            <v>Drw</v>
          </cell>
          <cell r="M3202">
            <v>3203</v>
          </cell>
        </row>
        <row r="3203">
          <cell r="C3203" t="str">
            <v>25</v>
          </cell>
          <cell r="D3203" t="str">
            <v>05050-MD-25-808-02</v>
          </cell>
          <cell r="E3203" t="str">
            <v>05050-MD-25-808-02</v>
          </cell>
          <cell r="F3203" t="str">
            <v>Tank-Platform Roof Levelling Pads- (Butane)</v>
          </cell>
          <cell r="G3203">
            <v>0</v>
          </cell>
          <cell r="H3203" t="str">
            <v>VP-1516-148-T-101/2-259</v>
          </cell>
          <cell r="I3203">
            <v>40175</v>
          </cell>
          <cell r="J3203">
            <v>40168</v>
          </cell>
          <cell r="K3203" t="str">
            <v>Y</v>
          </cell>
          <cell r="L3203" t="str">
            <v>Drw</v>
          </cell>
          <cell r="M3203">
            <v>3204</v>
          </cell>
        </row>
        <row r="3204">
          <cell r="C3204" t="str">
            <v>25</v>
          </cell>
          <cell r="D3204" t="str">
            <v>05050-MD-25-808-03</v>
          </cell>
          <cell r="E3204" t="str">
            <v>05050-MD-25-808-03</v>
          </cell>
          <cell r="F3204" t="str">
            <v>Tank-Platform Roof Levelling Pads- (Butane)</v>
          </cell>
          <cell r="G3204">
            <v>0</v>
          </cell>
          <cell r="H3204" t="str">
            <v>VP-1516-148-T-101/2-259</v>
          </cell>
          <cell r="I3204">
            <v>40175</v>
          </cell>
          <cell r="J3204">
            <v>40168</v>
          </cell>
          <cell r="K3204" t="str">
            <v>Y</v>
          </cell>
          <cell r="L3204" t="str">
            <v>Drw</v>
          </cell>
          <cell r="M3204">
            <v>3205</v>
          </cell>
        </row>
        <row r="3205">
          <cell r="C3205" t="str">
            <v>25</v>
          </cell>
          <cell r="D3205" t="str">
            <v>05050-MD-25-808-04</v>
          </cell>
          <cell r="E3205" t="str">
            <v>05050-MD-25-808-04</v>
          </cell>
          <cell r="F3205" t="str">
            <v>Tank-Platform Roof Levelling Pads- (Butane)</v>
          </cell>
          <cell r="G3205">
            <v>0</v>
          </cell>
          <cell r="H3205" t="str">
            <v>VP-1516-148-T-101/2-259</v>
          </cell>
          <cell r="I3205">
            <v>40175</v>
          </cell>
          <cell r="J3205">
            <v>40168</v>
          </cell>
          <cell r="K3205" t="str">
            <v>Y</v>
          </cell>
          <cell r="L3205" t="str">
            <v>Drw</v>
          </cell>
          <cell r="M3205">
            <v>3206</v>
          </cell>
        </row>
        <row r="3206">
          <cell r="C3206" t="str">
            <v>25</v>
          </cell>
          <cell r="D3206" t="str">
            <v>05050-MD-25-808-05</v>
          </cell>
          <cell r="E3206" t="str">
            <v>05050-MD-25-808-05</v>
          </cell>
          <cell r="F3206" t="str">
            <v>Tank-Platform Roof Levelling Pads- (Butane)</v>
          </cell>
          <cell r="G3206">
            <v>0</v>
          </cell>
          <cell r="H3206" t="str">
            <v>VP-1516-148-T-101/2-259</v>
          </cell>
          <cell r="I3206">
            <v>40175</v>
          </cell>
          <cell r="J3206">
            <v>40168</v>
          </cell>
          <cell r="K3206" t="str">
            <v>Y</v>
          </cell>
          <cell r="L3206" t="str">
            <v>Drw</v>
          </cell>
          <cell r="M3206">
            <v>3207</v>
          </cell>
        </row>
        <row r="3207">
          <cell r="C3207" t="str">
            <v>25</v>
          </cell>
          <cell r="D3207"/>
          <cell r="E3207"/>
          <cell r="F3207" t="str">
            <v>Tank-Platform Roof Levelling Pads- (Butane)</v>
          </cell>
          <cell r="G3207">
            <v>0</v>
          </cell>
          <cell r="H3207">
            <v>0</v>
          </cell>
          <cell r="I3207">
            <v>40175</v>
          </cell>
          <cell r="J3207">
            <v>40168</v>
          </cell>
          <cell r="K3207" t="str">
            <v>n</v>
          </cell>
          <cell r="L3207" t="str">
            <v>Drw</v>
          </cell>
          <cell r="M3207">
            <v>3208</v>
          </cell>
        </row>
        <row r="3208">
          <cell r="C3208" t="str">
            <v>25</v>
          </cell>
          <cell r="D3208"/>
          <cell r="E3208"/>
          <cell r="F3208" t="str">
            <v>Tank-Platform Roof Levelling Pads- (Butane)</v>
          </cell>
          <cell r="G3208">
            <v>0</v>
          </cell>
          <cell r="H3208">
            <v>0</v>
          </cell>
          <cell r="I3208">
            <v>40175</v>
          </cell>
          <cell r="J3208">
            <v>40168</v>
          </cell>
          <cell r="K3208" t="str">
            <v>n</v>
          </cell>
          <cell r="L3208" t="str">
            <v>Drw</v>
          </cell>
          <cell r="M3208">
            <v>3209</v>
          </cell>
        </row>
        <row r="3209">
          <cell r="C3209" t="str">
            <v>25</v>
          </cell>
          <cell r="D3209"/>
          <cell r="E3209"/>
          <cell r="F3209" t="str">
            <v>Tank-Platform Roof Levelling Pads- (Butane)</v>
          </cell>
          <cell r="G3209">
            <v>0</v>
          </cell>
          <cell r="H3209">
            <v>0</v>
          </cell>
          <cell r="I3209">
            <v>40175</v>
          </cell>
          <cell r="J3209">
            <v>40168</v>
          </cell>
          <cell r="K3209" t="str">
            <v>n</v>
          </cell>
          <cell r="L3209" t="str">
            <v>Drw</v>
          </cell>
          <cell r="M3209">
            <v>3210</v>
          </cell>
        </row>
        <row r="3210">
          <cell r="C3210" t="str">
            <v>25</v>
          </cell>
          <cell r="D3210"/>
          <cell r="E3210"/>
          <cell r="F3210" t="str">
            <v>Tank-Platform Roof Levelling Pads- (Butane)</v>
          </cell>
          <cell r="G3210">
            <v>0</v>
          </cell>
          <cell r="H3210">
            <v>0</v>
          </cell>
          <cell r="I3210">
            <v>40175</v>
          </cell>
          <cell r="J3210">
            <v>40168</v>
          </cell>
          <cell r="K3210" t="str">
            <v>n</v>
          </cell>
          <cell r="L3210" t="str">
            <v>Drw</v>
          </cell>
          <cell r="M3210">
            <v>3211</v>
          </cell>
        </row>
        <row r="3211">
          <cell r="C3211" t="str">
            <v>25</v>
          </cell>
          <cell r="D3211"/>
          <cell r="E3211"/>
          <cell r="F3211" t="str">
            <v>Tank-Deluge Detail Drawings- (Butane)</v>
          </cell>
          <cell r="G3211">
            <v>0</v>
          </cell>
          <cell r="H3211" t="str">
            <v>VP-1516-148-T-101/2-209</v>
          </cell>
          <cell r="I3211">
            <v>38912</v>
          </cell>
          <cell r="J3211">
            <v>38905</v>
          </cell>
          <cell r="K3211" t="str">
            <v>N</v>
          </cell>
          <cell r="L3211" t="str">
            <v>Drw</v>
          </cell>
          <cell r="M3211">
            <v>3212</v>
          </cell>
        </row>
        <row r="3212">
          <cell r="C3212" t="str">
            <v>25</v>
          </cell>
          <cell r="D3212" t="str">
            <v>05050-MD-25-814-01</v>
          </cell>
          <cell r="E3212" t="str">
            <v>05050-MD-25-814-01</v>
          </cell>
          <cell r="F3212" t="str">
            <v>Tank-Butane Tank Piping ISO-Process (Butane)</v>
          </cell>
          <cell r="G3212">
            <v>0</v>
          </cell>
          <cell r="H3212" t="str">
            <v>VP-1516-148-T-101/2-272</v>
          </cell>
          <cell r="I3212">
            <v>40175</v>
          </cell>
          <cell r="J3212">
            <v>40168</v>
          </cell>
          <cell r="K3212" t="str">
            <v>Y</v>
          </cell>
          <cell r="L3212" t="str">
            <v>Drw</v>
          </cell>
          <cell r="M3212">
            <v>3213</v>
          </cell>
        </row>
        <row r="3213">
          <cell r="C3213" t="str">
            <v>25</v>
          </cell>
          <cell r="D3213" t="str">
            <v>05050-MD-25-814-02</v>
          </cell>
          <cell r="E3213" t="str">
            <v>05050-MD-25-814-02</v>
          </cell>
          <cell r="F3213" t="str">
            <v>Tank-Butane Tank Piping ISO-Process (Butane)</v>
          </cell>
          <cell r="G3213">
            <v>0</v>
          </cell>
          <cell r="H3213" t="str">
            <v>VP-1516-148-T-101/2-272</v>
          </cell>
          <cell r="I3213">
            <v>40175</v>
          </cell>
          <cell r="J3213">
            <v>40168</v>
          </cell>
          <cell r="K3213" t="str">
            <v>Y</v>
          </cell>
          <cell r="L3213" t="str">
            <v>Drw</v>
          </cell>
          <cell r="M3213">
            <v>3214</v>
          </cell>
        </row>
        <row r="3214">
          <cell r="C3214" t="str">
            <v>25</v>
          </cell>
          <cell r="D3214" t="str">
            <v>05050-MD-25-814-03</v>
          </cell>
          <cell r="E3214" t="str">
            <v>05050-MD-25-814-03</v>
          </cell>
          <cell r="F3214" t="str">
            <v>Tank-Butane Tank Piping ISO-Process (Butane)</v>
          </cell>
          <cell r="G3214">
            <v>0</v>
          </cell>
          <cell r="H3214" t="str">
            <v>VP-1516-148-T-101/2-272</v>
          </cell>
          <cell r="I3214">
            <v>40175</v>
          </cell>
          <cell r="J3214">
            <v>40168</v>
          </cell>
          <cell r="K3214" t="str">
            <v>Y</v>
          </cell>
          <cell r="L3214" t="str">
            <v>Drw</v>
          </cell>
          <cell r="M3214">
            <v>3215</v>
          </cell>
        </row>
        <row r="3215">
          <cell r="C3215" t="str">
            <v>25</v>
          </cell>
          <cell r="D3215" t="str">
            <v>05050-MD-25-814-04</v>
          </cell>
          <cell r="E3215" t="str">
            <v>05050-MD-25-814-04</v>
          </cell>
          <cell r="F3215" t="str">
            <v>Tank-Butane Tank Piping ISO-Process (Butane)</v>
          </cell>
          <cell r="G3215">
            <v>0</v>
          </cell>
          <cell r="H3215" t="str">
            <v>VP-1516-148-T-101/2-272</v>
          </cell>
          <cell r="I3215">
            <v>40175</v>
          </cell>
          <cell r="J3215">
            <v>40168</v>
          </cell>
          <cell r="K3215" t="str">
            <v>Y</v>
          </cell>
          <cell r="L3215" t="str">
            <v>Drw</v>
          </cell>
          <cell r="M3215">
            <v>3216</v>
          </cell>
        </row>
        <row r="3216">
          <cell r="C3216" t="str">
            <v>25</v>
          </cell>
          <cell r="D3216" t="str">
            <v>05050-MD-25-814-05</v>
          </cell>
          <cell r="E3216" t="str">
            <v>05050-MD-25-814-05</v>
          </cell>
          <cell r="F3216" t="str">
            <v>Tank-Butane Tank Piping ISO-Process (Butane)</v>
          </cell>
          <cell r="G3216">
            <v>0</v>
          </cell>
          <cell r="H3216" t="str">
            <v>VP-1516-148-T-101/2-272</v>
          </cell>
          <cell r="I3216">
            <v>40175</v>
          </cell>
          <cell r="J3216">
            <v>40168</v>
          </cell>
          <cell r="K3216" t="str">
            <v>Y</v>
          </cell>
          <cell r="L3216" t="str">
            <v>Drw</v>
          </cell>
          <cell r="M3216">
            <v>3217</v>
          </cell>
        </row>
        <row r="3217">
          <cell r="C3217" t="str">
            <v>25</v>
          </cell>
          <cell r="D3217" t="str">
            <v>05050-MD-25-814-06</v>
          </cell>
          <cell r="E3217" t="str">
            <v>05050-MD-25-814-06</v>
          </cell>
          <cell r="F3217" t="str">
            <v>Tank-Butane Tank Piping ISO-Process (Butane)</v>
          </cell>
          <cell r="G3217">
            <v>0</v>
          </cell>
          <cell r="H3217" t="str">
            <v>VP-1516-148-T-101/2-272</v>
          </cell>
          <cell r="I3217">
            <v>40175</v>
          </cell>
          <cell r="J3217">
            <v>40168</v>
          </cell>
          <cell r="K3217" t="str">
            <v>Y</v>
          </cell>
          <cell r="L3217" t="str">
            <v>Drw</v>
          </cell>
          <cell r="M3217">
            <v>3218</v>
          </cell>
        </row>
        <row r="3218">
          <cell r="C3218" t="str">
            <v>25</v>
          </cell>
          <cell r="D3218" t="str">
            <v>05050-MD-25-814-07</v>
          </cell>
          <cell r="E3218" t="str">
            <v>05050-MD-25-814-07</v>
          </cell>
          <cell r="F3218" t="str">
            <v>Tank-Butane Tank Piping ISO-Process (Butane)</v>
          </cell>
          <cell r="G3218">
            <v>0</v>
          </cell>
          <cell r="H3218" t="str">
            <v>VP-1516-148-T-101/2-272</v>
          </cell>
          <cell r="I3218">
            <v>40175</v>
          </cell>
          <cell r="J3218">
            <v>40168</v>
          </cell>
          <cell r="K3218" t="str">
            <v>Y</v>
          </cell>
          <cell r="L3218" t="str">
            <v>Drw</v>
          </cell>
          <cell r="M3218">
            <v>3219</v>
          </cell>
        </row>
        <row r="3219">
          <cell r="C3219" t="str">
            <v>25</v>
          </cell>
          <cell r="D3219" t="str">
            <v>05050-MD-25-814-08</v>
          </cell>
          <cell r="E3219" t="str">
            <v>05050-MD-25-814-08</v>
          </cell>
          <cell r="F3219" t="str">
            <v>Tank-Butane Tank Piping ISO-Process (Butane)</v>
          </cell>
          <cell r="G3219">
            <v>0</v>
          </cell>
          <cell r="H3219" t="str">
            <v>VP-1516-148-T-101/2-272</v>
          </cell>
          <cell r="I3219">
            <v>40175</v>
          </cell>
          <cell r="J3219">
            <v>40168</v>
          </cell>
          <cell r="K3219" t="str">
            <v>Y</v>
          </cell>
          <cell r="L3219" t="str">
            <v>Drw</v>
          </cell>
          <cell r="M3219">
            <v>3220</v>
          </cell>
        </row>
        <row r="3220">
          <cell r="C3220" t="str">
            <v>25</v>
          </cell>
          <cell r="D3220" t="str">
            <v>05050-MD-25-814-09</v>
          </cell>
          <cell r="E3220" t="str">
            <v>05050-MD-25-814-09</v>
          </cell>
          <cell r="F3220" t="str">
            <v>Tank-Butane Tank Piping ISO-Process (Butane)</v>
          </cell>
          <cell r="G3220">
            <v>0</v>
          </cell>
          <cell r="H3220" t="str">
            <v>VP-1516-148-T-101/2-272</v>
          </cell>
          <cell r="I3220">
            <v>40175</v>
          </cell>
          <cell r="J3220">
            <v>40168</v>
          </cell>
          <cell r="K3220" t="str">
            <v>Y</v>
          </cell>
          <cell r="L3220" t="str">
            <v>Drw</v>
          </cell>
          <cell r="M3220">
            <v>3221</v>
          </cell>
        </row>
        <row r="3221">
          <cell r="C3221" t="str">
            <v>25</v>
          </cell>
          <cell r="D3221" t="str">
            <v>05050-MD-25-814-10</v>
          </cell>
          <cell r="E3221" t="str">
            <v>05050-MD-25-814-10</v>
          </cell>
          <cell r="F3221" t="str">
            <v>Tank-Butane Tank Piping ISO-Process (Butane)</v>
          </cell>
          <cell r="G3221">
            <v>0</v>
          </cell>
          <cell r="H3221" t="str">
            <v>VP-1516-148-T-101/2-272</v>
          </cell>
          <cell r="I3221">
            <v>40175</v>
          </cell>
          <cell r="J3221">
            <v>40168</v>
          </cell>
          <cell r="K3221" t="str">
            <v>Y</v>
          </cell>
          <cell r="L3221" t="str">
            <v>Drw</v>
          </cell>
          <cell r="M3221">
            <v>3222</v>
          </cell>
        </row>
        <row r="3222">
          <cell r="C3222" t="str">
            <v>25</v>
          </cell>
          <cell r="D3222" t="str">
            <v>05050-MD-25-814-11</v>
          </cell>
          <cell r="E3222" t="str">
            <v>05050-MD-25-814-11</v>
          </cell>
          <cell r="F3222" t="str">
            <v>Tank-Butane Tank Piping ISO-Process (Butane)</v>
          </cell>
          <cell r="G3222">
            <v>0</v>
          </cell>
          <cell r="H3222" t="str">
            <v>VP-1516-148-T-101/2-272</v>
          </cell>
          <cell r="I3222">
            <v>40175</v>
          </cell>
          <cell r="J3222">
            <v>40168</v>
          </cell>
          <cell r="K3222" t="str">
            <v>Y</v>
          </cell>
          <cell r="L3222" t="str">
            <v>Drw</v>
          </cell>
          <cell r="M3222">
            <v>3223</v>
          </cell>
        </row>
        <row r="3223">
          <cell r="C3223" t="str">
            <v>25</v>
          </cell>
          <cell r="D3223" t="str">
            <v>05050-MD-25-814-12</v>
          </cell>
          <cell r="E3223" t="str">
            <v>05050-MD-25-814-12</v>
          </cell>
          <cell r="F3223" t="str">
            <v>Tank-Butane Tank Piping ISO-Process (Butane)</v>
          </cell>
          <cell r="G3223">
            <v>0</v>
          </cell>
          <cell r="H3223" t="str">
            <v>VP-1516-148-T-101/2-272</v>
          </cell>
          <cell r="I3223">
            <v>40175</v>
          </cell>
          <cell r="J3223">
            <v>40168</v>
          </cell>
          <cell r="K3223" t="str">
            <v>Y</v>
          </cell>
          <cell r="L3223" t="str">
            <v>Drw</v>
          </cell>
          <cell r="M3223">
            <v>3224</v>
          </cell>
        </row>
        <row r="3224">
          <cell r="C3224" t="str">
            <v>25</v>
          </cell>
          <cell r="D3224" t="str">
            <v>05050-MD-25-814-13</v>
          </cell>
          <cell r="E3224" t="str">
            <v>05050-MD-25-814-13</v>
          </cell>
          <cell r="F3224" t="str">
            <v>Tank-Butane Tank Piping ISO-Process (Butane)</v>
          </cell>
          <cell r="G3224">
            <v>0</v>
          </cell>
          <cell r="H3224" t="str">
            <v>VP-1516-148-T-101/2-272</v>
          </cell>
          <cell r="I3224">
            <v>40175</v>
          </cell>
          <cell r="J3224">
            <v>40168</v>
          </cell>
          <cell r="K3224" t="str">
            <v>Y</v>
          </cell>
          <cell r="L3224" t="str">
            <v>Drw</v>
          </cell>
          <cell r="M3224">
            <v>3225</v>
          </cell>
        </row>
        <row r="3225">
          <cell r="C3225" t="str">
            <v>25</v>
          </cell>
          <cell r="D3225" t="str">
            <v>05050-MD-25-814-14</v>
          </cell>
          <cell r="E3225" t="str">
            <v>05050-MD-25-814-14</v>
          </cell>
          <cell r="F3225" t="str">
            <v>Tank-Butane Tank Piping ISO-Process (Butane)</v>
          </cell>
          <cell r="G3225">
            <v>0</v>
          </cell>
          <cell r="H3225" t="str">
            <v>VP-1516-148-T-101/2-272</v>
          </cell>
          <cell r="I3225">
            <v>40175</v>
          </cell>
          <cell r="J3225">
            <v>40168</v>
          </cell>
          <cell r="K3225" t="str">
            <v>Y</v>
          </cell>
          <cell r="L3225" t="str">
            <v>Drw</v>
          </cell>
          <cell r="M3225">
            <v>3226</v>
          </cell>
        </row>
        <row r="3226">
          <cell r="C3226" t="str">
            <v>25</v>
          </cell>
          <cell r="D3226" t="str">
            <v>05050-MD-25-814-15</v>
          </cell>
          <cell r="E3226" t="str">
            <v>05050-MD-25-814-15</v>
          </cell>
          <cell r="F3226" t="str">
            <v>Tank-Butane Tank Piping ISO-Process (Butane)</v>
          </cell>
          <cell r="G3226">
            <v>0</v>
          </cell>
          <cell r="H3226" t="str">
            <v>VP-1516-148-T-101/2-272</v>
          </cell>
          <cell r="I3226">
            <v>40175</v>
          </cell>
          <cell r="J3226">
            <v>40168</v>
          </cell>
          <cell r="K3226" t="str">
            <v>Y</v>
          </cell>
          <cell r="L3226" t="str">
            <v>Drw</v>
          </cell>
          <cell r="M3226">
            <v>3227</v>
          </cell>
        </row>
        <row r="3227">
          <cell r="C3227" t="str">
            <v>25</v>
          </cell>
          <cell r="D3227" t="str">
            <v>05050-MD-25-814-16</v>
          </cell>
          <cell r="E3227" t="str">
            <v>05050-MD-25-814-16</v>
          </cell>
          <cell r="F3227" t="str">
            <v>Tank-Butane Tank Piping ISO-Process (Butane)</v>
          </cell>
          <cell r="G3227">
            <v>0</v>
          </cell>
          <cell r="H3227" t="str">
            <v>VP-1516-148-T-101/2-272</v>
          </cell>
          <cell r="I3227">
            <v>40175</v>
          </cell>
          <cell r="J3227">
            <v>40168</v>
          </cell>
          <cell r="K3227" t="str">
            <v>Y</v>
          </cell>
          <cell r="L3227" t="str">
            <v>Drw</v>
          </cell>
          <cell r="M3227">
            <v>3228</v>
          </cell>
        </row>
        <row r="3228">
          <cell r="C3228" t="str">
            <v>25</v>
          </cell>
          <cell r="D3228" t="str">
            <v>05050-MD-25-814-17</v>
          </cell>
          <cell r="E3228" t="str">
            <v>05050-MD-25-814-17</v>
          </cell>
          <cell r="F3228" t="str">
            <v>Tank-Butane Tank Piping ISO-Process (Butane)</v>
          </cell>
          <cell r="G3228">
            <v>0</v>
          </cell>
          <cell r="H3228" t="str">
            <v>VP-1516-148-T-101/2-272</v>
          </cell>
          <cell r="I3228">
            <v>40175</v>
          </cell>
          <cell r="J3228">
            <v>40168</v>
          </cell>
          <cell r="K3228" t="str">
            <v>Y</v>
          </cell>
          <cell r="L3228" t="str">
            <v>Drw</v>
          </cell>
          <cell r="M3228">
            <v>3229</v>
          </cell>
        </row>
        <row r="3229">
          <cell r="C3229" t="str">
            <v>25</v>
          </cell>
          <cell r="D3229" t="str">
            <v>05050-MD-25-814-18</v>
          </cell>
          <cell r="E3229" t="str">
            <v>05050-MD-25-814-18</v>
          </cell>
          <cell r="F3229" t="str">
            <v>Tank-Butane Tank Piping ISO-Process (Butane)</v>
          </cell>
          <cell r="G3229">
            <v>0</v>
          </cell>
          <cell r="H3229" t="str">
            <v>VP-1516-148-T-101/2-272</v>
          </cell>
          <cell r="I3229">
            <v>40175</v>
          </cell>
          <cell r="J3229">
            <v>40168</v>
          </cell>
          <cell r="K3229" t="str">
            <v>Y</v>
          </cell>
          <cell r="L3229" t="str">
            <v>Drw</v>
          </cell>
          <cell r="M3229">
            <v>3230</v>
          </cell>
        </row>
        <row r="3230">
          <cell r="C3230" t="str">
            <v>25</v>
          </cell>
          <cell r="D3230" t="str">
            <v>05050-MD-25-814-19</v>
          </cell>
          <cell r="E3230" t="str">
            <v>05050-MD-25-814-19</v>
          </cell>
          <cell r="F3230" t="str">
            <v>Tank-Butane Tank Piping ISO-Process (Butane)</v>
          </cell>
          <cell r="G3230">
            <v>0</v>
          </cell>
          <cell r="H3230" t="str">
            <v>VP-1516-148-T-101/2-272</v>
          </cell>
          <cell r="I3230">
            <v>40175</v>
          </cell>
          <cell r="J3230">
            <v>40168</v>
          </cell>
          <cell r="K3230" t="str">
            <v>Y</v>
          </cell>
          <cell r="L3230" t="str">
            <v>Drw</v>
          </cell>
          <cell r="M3230">
            <v>3231</v>
          </cell>
        </row>
        <row r="3231">
          <cell r="C3231" t="str">
            <v>25</v>
          </cell>
          <cell r="D3231" t="str">
            <v>05050-MD-25-814-20</v>
          </cell>
          <cell r="E3231" t="str">
            <v>05050-MD-25-814-20</v>
          </cell>
          <cell r="F3231" t="str">
            <v>Tank-Butane Tank Piping ISO-Process (Butane)</v>
          </cell>
          <cell r="G3231">
            <v>0</v>
          </cell>
          <cell r="H3231" t="str">
            <v>VP-1516-148-T-101/2-272</v>
          </cell>
          <cell r="I3231">
            <v>40175</v>
          </cell>
          <cell r="J3231">
            <v>40168</v>
          </cell>
          <cell r="K3231" t="str">
            <v>Y</v>
          </cell>
          <cell r="L3231" t="str">
            <v>Drw</v>
          </cell>
          <cell r="M3231">
            <v>3232</v>
          </cell>
        </row>
        <row r="3232">
          <cell r="C3232" t="str">
            <v>25</v>
          </cell>
          <cell r="D3232" t="str">
            <v>05050-MD-25-814-21</v>
          </cell>
          <cell r="E3232" t="str">
            <v>05050-MD-25-814-21</v>
          </cell>
          <cell r="F3232" t="str">
            <v>Tank-Butane Tank Piping ISO-Process (Butane)</v>
          </cell>
          <cell r="G3232">
            <v>0</v>
          </cell>
          <cell r="H3232" t="str">
            <v>VP-1516-148-T-101/2-272</v>
          </cell>
          <cell r="I3232">
            <v>40175</v>
          </cell>
          <cell r="J3232">
            <v>40168</v>
          </cell>
          <cell r="K3232" t="str">
            <v>Y</v>
          </cell>
          <cell r="L3232" t="str">
            <v>Drw</v>
          </cell>
          <cell r="M3232">
            <v>3233</v>
          </cell>
        </row>
        <row r="3233">
          <cell r="C3233" t="str">
            <v>25</v>
          </cell>
          <cell r="D3233" t="str">
            <v>05050-MD-25-814-22</v>
          </cell>
          <cell r="E3233" t="str">
            <v>05050-MD-25-814-22</v>
          </cell>
          <cell r="F3233" t="str">
            <v>Tank-Butane Tank Piping ISO-Process (Butane)</v>
          </cell>
          <cell r="G3233">
            <v>0</v>
          </cell>
          <cell r="H3233" t="str">
            <v>VP-1516-148-T-101/2-272</v>
          </cell>
          <cell r="I3233">
            <v>40175</v>
          </cell>
          <cell r="J3233">
            <v>40168</v>
          </cell>
          <cell r="K3233" t="str">
            <v>Y</v>
          </cell>
          <cell r="L3233" t="str">
            <v>Drw</v>
          </cell>
          <cell r="M3233">
            <v>3234</v>
          </cell>
        </row>
        <row r="3234">
          <cell r="C3234" t="str">
            <v>25</v>
          </cell>
          <cell r="D3234" t="str">
            <v>05050-MD-25-814-23</v>
          </cell>
          <cell r="E3234" t="str">
            <v>05050-MD-25-814-23</v>
          </cell>
          <cell r="F3234" t="str">
            <v>Tank-Butane Tank Piping ISO-Process (Butane)</v>
          </cell>
          <cell r="G3234">
            <v>0</v>
          </cell>
          <cell r="H3234" t="str">
            <v>VP-1516-148-T-101/2-272</v>
          </cell>
          <cell r="I3234">
            <v>40175</v>
          </cell>
          <cell r="J3234">
            <v>40168</v>
          </cell>
          <cell r="K3234" t="str">
            <v>Y</v>
          </cell>
          <cell r="L3234" t="str">
            <v>Drw</v>
          </cell>
          <cell r="M3234">
            <v>3235</v>
          </cell>
        </row>
        <row r="3235">
          <cell r="C3235" t="str">
            <v>25</v>
          </cell>
          <cell r="D3235" t="str">
            <v>05050-MD-25-814-24</v>
          </cell>
          <cell r="E3235" t="str">
            <v>05050-MD-25-814-24</v>
          </cell>
          <cell r="F3235" t="str">
            <v>Tank-Butane Tank Piping ISO-Process (Butane)</v>
          </cell>
          <cell r="G3235">
            <v>0</v>
          </cell>
          <cell r="H3235" t="str">
            <v>VP-1516-148-T-101/2-272</v>
          </cell>
          <cell r="I3235">
            <v>40175</v>
          </cell>
          <cell r="J3235">
            <v>40168</v>
          </cell>
          <cell r="K3235" t="str">
            <v>Y</v>
          </cell>
          <cell r="L3235" t="str">
            <v>Drw</v>
          </cell>
          <cell r="M3235">
            <v>3236</v>
          </cell>
        </row>
        <row r="3236">
          <cell r="C3236" t="str">
            <v>25</v>
          </cell>
          <cell r="D3236" t="str">
            <v>05050-MD-25-814-25</v>
          </cell>
          <cell r="E3236" t="str">
            <v>05050-MD-25-814-25</v>
          </cell>
          <cell r="F3236" t="str">
            <v>Tank-Butane Tank Piping ISO-Process (Butane)</v>
          </cell>
          <cell r="G3236">
            <v>0</v>
          </cell>
          <cell r="H3236" t="str">
            <v>VP-1516-148-T-101/2-272</v>
          </cell>
          <cell r="I3236">
            <v>40175</v>
          </cell>
          <cell r="J3236">
            <v>40168</v>
          </cell>
          <cell r="K3236" t="str">
            <v>Y</v>
          </cell>
          <cell r="L3236" t="str">
            <v>Drw</v>
          </cell>
          <cell r="M3236">
            <v>3237</v>
          </cell>
        </row>
        <row r="3237">
          <cell r="C3237" t="str">
            <v>25</v>
          </cell>
          <cell r="D3237" t="str">
            <v>05050-MD-25-814-26</v>
          </cell>
          <cell r="E3237" t="str">
            <v>05050-MD-25-814-26</v>
          </cell>
          <cell r="F3237" t="str">
            <v>Tank-Butane Tank Piping ISO-Process (Butane)</v>
          </cell>
          <cell r="G3237">
            <v>0</v>
          </cell>
          <cell r="H3237" t="str">
            <v>VP-1516-148-T-101/2-272</v>
          </cell>
          <cell r="I3237">
            <v>40175</v>
          </cell>
          <cell r="J3237">
            <v>40168</v>
          </cell>
          <cell r="K3237" t="str">
            <v>Y</v>
          </cell>
          <cell r="L3237" t="str">
            <v>Drw</v>
          </cell>
          <cell r="M3237">
            <v>3238</v>
          </cell>
        </row>
        <row r="3238">
          <cell r="C3238" t="str">
            <v>25</v>
          </cell>
          <cell r="D3238" t="str">
            <v>05050-MD-25-814-27</v>
          </cell>
          <cell r="E3238" t="str">
            <v>05050-MD-25-814-27</v>
          </cell>
          <cell r="F3238" t="str">
            <v>Tank-Butane Tank Piping ISO-Process (Butane)</v>
          </cell>
          <cell r="G3238">
            <v>0</v>
          </cell>
          <cell r="H3238" t="str">
            <v>VP-1516-148-T-101/2-272</v>
          </cell>
          <cell r="I3238">
            <v>40175</v>
          </cell>
          <cell r="J3238">
            <v>40168</v>
          </cell>
          <cell r="K3238" t="str">
            <v>Y</v>
          </cell>
          <cell r="L3238" t="str">
            <v>Drw</v>
          </cell>
          <cell r="M3238">
            <v>3239</v>
          </cell>
        </row>
        <row r="3239">
          <cell r="C3239" t="str">
            <v>25</v>
          </cell>
          <cell r="D3239" t="str">
            <v>05050-MD-25-814-28</v>
          </cell>
          <cell r="E3239" t="str">
            <v>05050-MD-25-814-28</v>
          </cell>
          <cell r="F3239" t="str">
            <v>Tank-Butane Tank Piping ISO-Process (Butane)</v>
          </cell>
          <cell r="G3239">
            <v>0</v>
          </cell>
          <cell r="H3239" t="str">
            <v>VP-1516-148-T-101/2-272</v>
          </cell>
          <cell r="I3239">
            <v>40175</v>
          </cell>
          <cell r="J3239">
            <v>40168</v>
          </cell>
          <cell r="K3239" t="str">
            <v>Y</v>
          </cell>
          <cell r="L3239" t="str">
            <v>Drw</v>
          </cell>
          <cell r="M3239">
            <v>3240</v>
          </cell>
        </row>
        <row r="3240">
          <cell r="C3240" t="str">
            <v>25</v>
          </cell>
          <cell r="D3240" t="str">
            <v>05050-MD-25-814-29</v>
          </cell>
          <cell r="E3240" t="str">
            <v>05050-MD-25-814-29</v>
          </cell>
          <cell r="F3240" t="str">
            <v>Tank-Butane Tank Piping ISO-Process (Butane)</v>
          </cell>
          <cell r="G3240">
            <v>0</v>
          </cell>
          <cell r="H3240" t="str">
            <v>VP-1516-148-T-101/2-272</v>
          </cell>
          <cell r="I3240">
            <v>40175</v>
          </cell>
          <cell r="J3240">
            <v>40168</v>
          </cell>
          <cell r="K3240" t="str">
            <v>Y</v>
          </cell>
          <cell r="L3240" t="str">
            <v>Drw</v>
          </cell>
          <cell r="M3240">
            <v>3241</v>
          </cell>
        </row>
        <row r="3241">
          <cell r="C3241" t="str">
            <v>25</v>
          </cell>
          <cell r="D3241" t="str">
            <v>05050-MD-25-814-30</v>
          </cell>
          <cell r="E3241" t="str">
            <v>05050-MD-25-814-30</v>
          </cell>
          <cell r="F3241" t="str">
            <v>Tank-Butane Tank Piping ISO-Process (Butane)</v>
          </cell>
          <cell r="G3241">
            <v>0</v>
          </cell>
          <cell r="H3241" t="str">
            <v>VP-1516-148-T-101/2-272</v>
          </cell>
          <cell r="I3241">
            <v>40175</v>
          </cell>
          <cell r="J3241">
            <v>40168</v>
          </cell>
          <cell r="K3241" t="str">
            <v>Y</v>
          </cell>
          <cell r="L3241" t="str">
            <v>Drw</v>
          </cell>
          <cell r="M3241">
            <v>3242</v>
          </cell>
        </row>
        <row r="3242">
          <cell r="C3242" t="str">
            <v>25</v>
          </cell>
          <cell r="D3242" t="str">
            <v>05050-MD-25-814-31</v>
          </cell>
          <cell r="E3242" t="str">
            <v>05050-MD-25-814-31</v>
          </cell>
          <cell r="F3242" t="str">
            <v>Tank-Butane Tank Piping ISO-Process (Butane)</v>
          </cell>
          <cell r="G3242">
            <v>0</v>
          </cell>
          <cell r="H3242" t="str">
            <v>VP-1516-148-T-101/2-272</v>
          </cell>
          <cell r="I3242">
            <v>40175</v>
          </cell>
          <cell r="J3242">
            <v>40168</v>
          </cell>
          <cell r="K3242" t="str">
            <v>Y</v>
          </cell>
          <cell r="L3242" t="str">
            <v>Drw</v>
          </cell>
          <cell r="M3242">
            <v>3243</v>
          </cell>
        </row>
        <row r="3243">
          <cell r="C3243" t="str">
            <v>25</v>
          </cell>
          <cell r="D3243" t="str">
            <v>05050-MD-25-814-32</v>
          </cell>
          <cell r="E3243" t="str">
            <v>05050-MD-25-814-32</v>
          </cell>
          <cell r="F3243" t="str">
            <v>Tank-Butane Tank Piping ISO-Process (Butane)</v>
          </cell>
          <cell r="G3243">
            <v>0</v>
          </cell>
          <cell r="H3243" t="str">
            <v>VP-1516-148-T-101/2-272</v>
          </cell>
          <cell r="I3243">
            <v>40175</v>
          </cell>
          <cell r="J3243">
            <v>40168</v>
          </cell>
          <cell r="K3243" t="str">
            <v>Y</v>
          </cell>
          <cell r="L3243" t="str">
            <v>Drw</v>
          </cell>
          <cell r="M3243">
            <v>3244</v>
          </cell>
        </row>
        <row r="3244">
          <cell r="C3244" t="str">
            <v>25</v>
          </cell>
          <cell r="D3244" t="str">
            <v>05050-MD-25-814-33</v>
          </cell>
          <cell r="E3244" t="str">
            <v>05050-MD-25-814-33</v>
          </cell>
          <cell r="F3244" t="str">
            <v>Tank-Butane Tank Piping ISO-Process (Butane)</v>
          </cell>
          <cell r="G3244">
            <v>0</v>
          </cell>
          <cell r="H3244" t="str">
            <v>VP-1516-148-T-101/2-272</v>
          </cell>
          <cell r="I3244">
            <v>40175</v>
          </cell>
          <cell r="J3244">
            <v>40168</v>
          </cell>
          <cell r="K3244" t="str">
            <v>Y</v>
          </cell>
          <cell r="L3244" t="str">
            <v>Drw</v>
          </cell>
          <cell r="M3244">
            <v>3245</v>
          </cell>
        </row>
        <row r="3245">
          <cell r="C3245" t="str">
            <v>25</v>
          </cell>
          <cell r="D3245" t="str">
            <v>05050-MD-25-814-34</v>
          </cell>
          <cell r="E3245" t="str">
            <v>05050-MD-25-814-34</v>
          </cell>
          <cell r="F3245" t="str">
            <v>Tank-Butane Tank Piping ISO-Process (Butane)</v>
          </cell>
          <cell r="G3245">
            <v>0</v>
          </cell>
          <cell r="H3245" t="str">
            <v>VP-1516-148-T-101/2-272</v>
          </cell>
          <cell r="I3245">
            <v>40175</v>
          </cell>
          <cell r="J3245">
            <v>40168</v>
          </cell>
          <cell r="K3245" t="str">
            <v>Y</v>
          </cell>
          <cell r="L3245" t="str">
            <v>Drw</v>
          </cell>
          <cell r="M3245">
            <v>3246</v>
          </cell>
        </row>
        <row r="3246">
          <cell r="C3246" t="str">
            <v>25</v>
          </cell>
          <cell r="D3246" t="str">
            <v>05050-MD-25-814-35</v>
          </cell>
          <cell r="E3246" t="str">
            <v>05050-MD-25-814-35</v>
          </cell>
          <cell r="F3246" t="str">
            <v>Tank-Butane Tank Piping ISO-Process (Butane)</v>
          </cell>
          <cell r="G3246">
            <v>0</v>
          </cell>
          <cell r="H3246" t="str">
            <v>VP-1516-148-T-101/2-272</v>
          </cell>
          <cell r="I3246">
            <v>40175</v>
          </cell>
          <cell r="J3246">
            <v>40168</v>
          </cell>
          <cell r="K3246" t="str">
            <v>Y</v>
          </cell>
          <cell r="L3246" t="str">
            <v>Drw</v>
          </cell>
          <cell r="M3246">
            <v>3247</v>
          </cell>
        </row>
        <row r="3247">
          <cell r="C3247" t="str">
            <v>25</v>
          </cell>
          <cell r="D3247" t="str">
            <v>05050-MD-25-814-36</v>
          </cell>
          <cell r="E3247" t="str">
            <v>05050-MD-25-814-36</v>
          </cell>
          <cell r="F3247" t="str">
            <v>Tank-Butane Tank Piping ISO-Process (Butane)</v>
          </cell>
          <cell r="G3247">
            <v>0</v>
          </cell>
          <cell r="H3247" t="str">
            <v>VP-1516-148-T-101/2-272</v>
          </cell>
          <cell r="I3247">
            <v>40175</v>
          </cell>
          <cell r="J3247">
            <v>40168</v>
          </cell>
          <cell r="K3247" t="str">
            <v>Y</v>
          </cell>
          <cell r="L3247" t="str">
            <v>Drw</v>
          </cell>
          <cell r="M3247">
            <v>3248</v>
          </cell>
        </row>
        <row r="3248">
          <cell r="C3248" t="str">
            <v>25</v>
          </cell>
          <cell r="D3248" t="str">
            <v>05050-MD-25-814-37</v>
          </cell>
          <cell r="E3248" t="str">
            <v>05050-MD-25-814-37</v>
          </cell>
          <cell r="F3248" t="str">
            <v>Tank-Butane Tank Piping ISO-Process (Butane)</v>
          </cell>
          <cell r="G3248">
            <v>0</v>
          </cell>
          <cell r="H3248" t="str">
            <v>VP-1516-148-T-101/2-272</v>
          </cell>
          <cell r="I3248">
            <v>40175</v>
          </cell>
          <cell r="J3248">
            <v>40168</v>
          </cell>
          <cell r="K3248" t="str">
            <v>Y</v>
          </cell>
          <cell r="L3248" t="str">
            <v>Drw</v>
          </cell>
          <cell r="M3248">
            <v>3249</v>
          </cell>
        </row>
        <row r="3249">
          <cell r="C3249" t="str">
            <v>25</v>
          </cell>
          <cell r="D3249" t="str">
            <v>05050-MD-25-814-38</v>
          </cell>
          <cell r="E3249" t="str">
            <v>05050-MD-25-814-38</v>
          </cell>
          <cell r="F3249" t="str">
            <v>Tank-Butane Tank Piping ISO-Process (Butane)</v>
          </cell>
          <cell r="G3249">
            <v>0</v>
          </cell>
          <cell r="H3249" t="str">
            <v>VP-1516-148-T-101/2-272</v>
          </cell>
          <cell r="I3249">
            <v>40175</v>
          </cell>
          <cell r="J3249">
            <v>40168</v>
          </cell>
          <cell r="K3249" t="str">
            <v>Y</v>
          </cell>
          <cell r="L3249" t="str">
            <v>Drw</v>
          </cell>
          <cell r="M3249">
            <v>3250</v>
          </cell>
        </row>
        <row r="3250">
          <cell r="C3250" t="str">
            <v>25</v>
          </cell>
          <cell r="D3250" t="str">
            <v>05050-MD-25-814-39</v>
          </cell>
          <cell r="E3250" t="str">
            <v>05050-MD-25-814-39</v>
          </cell>
          <cell r="F3250" t="str">
            <v>Tank-Butane Tank Piping ISO-Process (Butane)</v>
          </cell>
          <cell r="G3250">
            <v>0</v>
          </cell>
          <cell r="H3250" t="str">
            <v>VP-1516-148-T-101/2-272</v>
          </cell>
          <cell r="I3250">
            <v>40175</v>
          </cell>
          <cell r="J3250">
            <v>40168</v>
          </cell>
          <cell r="K3250" t="str">
            <v>Y</v>
          </cell>
          <cell r="L3250" t="str">
            <v>Drw</v>
          </cell>
          <cell r="M3250">
            <v>3251</v>
          </cell>
        </row>
        <row r="3251">
          <cell r="C3251" t="str">
            <v>25</v>
          </cell>
          <cell r="D3251" t="str">
            <v>05050-MD-25-814-40</v>
          </cell>
          <cell r="E3251" t="str">
            <v>05050-MD-25-814-40</v>
          </cell>
          <cell r="F3251" t="str">
            <v>Tank-Butane Tank Piping ISO-Process (Butane)</v>
          </cell>
          <cell r="G3251">
            <v>0</v>
          </cell>
          <cell r="H3251" t="str">
            <v>VP-1516-148-T-101/2-272</v>
          </cell>
          <cell r="I3251">
            <v>40175</v>
          </cell>
          <cell r="J3251">
            <v>40168</v>
          </cell>
          <cell r="K3251" t="str">
            <v>Y</v>
          </cell>
          <cell r="L3251" t="str">
            <v>Drw</v>
          </cell>
          <cell r="M3251">
            <v>3252</v>
          </cell>
        </row>
        <row r="3252">
          <cell r="C3252" t="str">
            <v>25</v>
          </cell>
          <cell r="D3252" t="str">
            <v>05050-MD-25-814-41</v>
          </cell>
          <cell r="E3252" t="str">
            <v>05050-MD-25-814-41</v>
          </cell>
          <cell r="F3252" t="str">
            <v>Tank-Butane Tank Piping ISO-Process (Butane)</v>
          </cell>
          <cell r="G3252">
            <v>0</v>
          </cell>
          <cell r="H3252" t="str">
            <v>VP-1516-148-T-101/2-272</v>
          </cell>
          <cell r="I3252">
            <v>40175</v>
          </cell>
          <cell r="J3252">
            <v>40168</v>
          </cell>
          <cell r="K3252" t="str">
            <v>Y</v>
          </cell>
          <cell r="L3252" t="str">
            <v>Drw</v>
          </cell>
          <cell r="M3252">
            <v>3253</v>
          </cell>
        </row>
        <row r="3253">
          <cell r="C3253" t="str">
            <v>25</v>
          </cell>
          <cell r="D3253" t="str">
            <v>05050-MD-25-814-42</v>
          </cell>
          <cell r="E3253" t="str">
            <v>05050-MD-25-814-42</v>
          </cell>
          <cell r="F3253" t="str">
            <v>Tank-Butane Tank Piping ISO-Process (Butane)</v>
          </cell>
          <cell r="G3253">
            <v>0</v>
          </cell>
          <cell r="H3253" t="str">
            <v>VP-1516-148-T-101/2-272</v>
          </cell>
          <cell r="I3253">
            <v>40175</v>
          </cell>
          <cell r="J3253">
            <v>40168</v>
          </cell>
          <cell r="K3253" t="str">
            <v>Y</v>
          </cell>
          <cell r="L3253" t="str">
            <v>Drw</v>
          </cell>
          <cell r="M3253">
            <v>3254</v>
          </cell>
        </row>
        <row r="3254">
          <cell r="C3254" t="str">
            <v>25</v>
          </cell>
          <cell r="D3254" t="str">
            <v>05050-MD-25-814-43</v>
          </cell>
          <cell r="E3254" t="str">
            <v>05050-MD-25-814-43</v>
          </cell>
          <cell r="F3254" t="str">
            <v>Tank-Butane Tank Piping ISO-Process (Butane)</v>
          </cell>
          <cell r="G3254">
            <v>0</v>
          </cell>
          <cell r="H3254" t="str">
            <v>VP-1516-148-T-101/2-272</v>
          </cell>
          <cell r="I3254">
            <v>40175</v>
          </cell>
          <cell r="J3254">
            <v>40168</v>
          </cell>
          <cell r="K3254" t="str">
            <v>Y</v>
          </cell>
          <cell r="L3254" t="str">
            <v>Drw</v>
          </cell>
          <cell r="M3254">
            <v>3255</v>
          </cell>
        </row>
        <row r="3255">
          <cell r="C3255" t="str">
            <v>25</v>
          </cell>
          <cell r="D3255" t="str">
            <v>05050-MD-25-814-44</v>
          </cell>
          <cell r="E3255" t="str">
            <v>05050-MD-25-814-44</v>
          </cell>
          <cell r="F3255" t="str">
            <v>Tank-Butane Tank Piping ISO-Process (Butane)</v>
          </cell>
          <cell r="G3255">
            <v>0</v>
          </cell>
          <cell r="H3255" t="str">
            <v>VP-1516-148-T-101/2-272</v>
          </cell>
          <cell r="I3255">
            <v>40175</v>
          </cell>
          <cell r="J3255">
            <v>40168</v>
          </cell>
          <cell r="K3255" t="str">
            <v>Y</v>
          </cell>
          <cell r="L3255" t="str">
            <v>Drw</v>
          </cell>
          <cell r="M3255">
            <v>3256</v>
          </cell>
        </row>
        <row r="3256">
          <cell r="C3256" t="str">
            <v>25</v>
          </cell>
          <cell r="D3256" t="str">
            <v>05050-MD-25-814-45</v>
          </cell>
          <cell r="E3256" t="str">
            <v>05050-MD-25-814-45</v>
          </cell>
          <cell r="F3256" t="str">
            <v>Tank-Butane Tank Piping ISO-Process (Butane)</v>
          </cell>
          <cell r="G3256">
            <v>0</v>
          </cell>
          <cell r="H3256" t="str">
            <v>VP-1516-148-T-101/2-272</v>
          </cell>
          <cell r="I3256">
            <v>40175</v>
          </cell>
          <cell r="J3256">
            <v>40168</v>
          </cell>
          <cell r="K3256" t="str">
            <v>Y</v>
          </cell>
          <cell r="L3256" t="str">
            <v>Drw</v>
          </cell>
          <cell r="M3256">
            <v>3257</v>
          </cell>
        </row>
        <row r="3257">
          <cell r="C3257" t="str">
            <v>25</v>
          </cell>
          <cell r="D3257" t="str">
            <v>05050-MD-25-814-46</v>
          </cell>
          <cell r="E3257" t="str">
            <v>05050-MD-25-814-46</v>
          </cell>
          <cell r="F3257" t="str">
            <v>Tank-Butane Tank Piping ISO-Process (Butane)</v>
          </cell>
          <cell r="G3257">
            <v>0</v>
          </cell>
          <cell r="H3257" t="str">
            <v>VP-1516-148-T-101/2-272</v>
          </cell>
          <cell r="I3257">
            <v>40175</v>
          </cell>
          <cell r="J3257">
            <v>40168</v>
          </cell>
          <cell r="K3257" t="str">
            <v>Y</v>
          </cell>
          <cell r="L3257" t="str">
            <v>Drw</v>
          </cell>
          <cell r="M3257">
            <v>3258</v>
          </cell>
        </row>
        <row r="3258">
          <cell r="C3258" t="str">
            <v>25</v>
          </cell>
          <cell r="D3258" t="str">
            <v>05050-MD-25-814-47</v>
          </cell>
          <cell r="E3258" t="str">
            <v>05050-MD-25-814-47</v>
          </cell>
          <cell r="F3258" t="str">
            <v>Tank-Butane Tank Piping ISO-Process (Butane)</v>
          </cell>
          <cell r="G3258">
            <v>0</v>
          </cell>
          <cell r="H3258" t="str">
            <v>VP-1516-148-T-101/2-272</v>
          </cell>
          <cell r="I3258">
            <v>40175</v>
          </cell>
          <cell r="J3258">
            <v>40168</v>
          </cell>
          <cell r="K3258" t="str">
            <v>Y</v>
          </cell>
          <cell r="L3258" t="str">
            <v>Drw</v>
          </cell>
          <cell r="M3258">
            <v>3259</v>
          </cell>
        </row>
        <row r="3259">
          <cell r="C3259" t="str">
            <v>25</v>
          </cell>
          <cell r="D3259" t="str">
            <v>05050-MD-25-814-48</v>
          </cell>
          <cell r="E3259" t="str">
            <v>05050-MD-25-814-48</v>
          </cell>
          <cell r="F3259" t="str">
            <v>Tank-Butane Tank Piping ISO-Process (Butane)</v>
          </cell>
          <cell r="G3259">
            <v>0</v>
          </cell>
          <cell r="H3259" t="str">
            <v>VP-1516-148-T-101/2-272</v>
          </cell>
          <cell r="I3259">
            <v>40175</v>
          </cell>
          <cell r="J3259">
            <v>40168</v>
          </cell>
          <cell r="K3259" t="str">
            <v>Y</v>
          </cell>
          <cell r="L3259" t="str">
            <v>Drw</v>
          </cell>
          <cell r="M3259">
            <v>3260</v>
          </cell>
        </row>
        <row r="3260">
          <cell r="C3260" t="str">
            <v>25</v>
          </cell>
          <cell r="D3260" t="str">
            <v>05050-MD-25-814-67</v>
          </cell>
          <cell r="E3260" t="str">
            <v>05050-MD-25-814-67</v>
          </cell>
          <cell r="F3260" t="str">
            <v>Tank-Butane Tank Piping ISO-Process (Butane)</v>
          </cell>
          <cell r="G3260">
            <v>0</v>
          </cell>
          <cell r="H3260" t="str">
            <v>VP-1516-148-T-101/2-272</v>
          </cell>
          <cell r="I3260">
            <v>40175</v>
          </cell>
          <cell r="J3260">
            <v>40168</v>
          </cell>
          <cell r="K3260" t="str">
            <v>Y</v>
          </cell>
          <cell r="L3260" t="str">
            <v>Drw</v>
          </cell>
          <cell r="M3260">
            <v>3261</v>
          </cell>
        </row>
        <row r="3261">
          <cell r="C3261" t="str">
            <v>25</v>
          </cell>
          <cell r="D3261"/>
          <cell r="E3261"/>
          <cell r="F3261" t="str">
            <v>Tank-Advance Bill of Material- (Butane)</v>
          </cell>
          <cell r="G3261">
            <v>0</v>
          </cell>
          <cell r="H3261">
            <v>0</v>
          </cell>
          <cell r="I3261">
            <v>40175</v>
          </cell>
          <cell r="J3261">
            <v>40168</v>
          </cell>
          <cell r="K3261" t="str">
            <v>N</v>
          </cell>
          <cell r="L3261" t="str">
            <v>Drw</v>
          </cell>
          <cell r="M3261">
            <v>3262</v>
          </cell>
        </row>
        <row r="3262">
          <cell r="C3262" t="str">
            <v>25</v>
          </cell>
          <cell r="D3262" t="str">
            <v>05050-MD-25-816-01</v>
          </cell>
          <cell r="E3262" t="str">
            <v>05050-MD-25-816-01</v>
          </cell>
          <cell r="F3262" t="str">
            <v>Tank-Piping ISO Flare-T-101 (Butane)</v>
          </cell>
          <cell r="G3262">
            <v>0</v>
          </cell>
          <cell r="H3262" t="str">
            <v>VP-1516-148-T-101/2-273</v>
          </cell>
          <cell r="I3262">
            <v>40175</v>
          </cell>
          <cell r="J3262">
            <v>40168</v>
          </cell>
          <cell r="K3262" t="str">
            <v>Y</v>
          </cell>
          <cell r="L3262" t="str">
            <v>Drw</v>
          </cell>
          <cell r="M3262">
            <v>3263</v>
          </cell>
        </row>
        <row r="3263">
          <cell r="C3263" t="str">
            <v>25</v>
          </cell>
          <cell r="D3263" t="str">
            <v>05050-MD-25-816-02</v>
          </cell>
          <cell r="E3263" t="str">
            <v>05050-MD-25-816-02</v>
          </cell>
          <cell r="F3263" t="str">
            <v>Tank-Piping ISO Flare-T-101 (Butane)</v>
          </cell>
          <cell r="G3263">
            <v>0</v>
          </cell>
          <cell r="H3263" t="str">
            <v>VP-1516-148-T-101/2-273</v>
          </cell>
          <cell r="I3263">
            <v>40175</v>
          </cell>
          <cell r="J3263">
            <v>40168</v>
          </cell>
          <cell r="K3263" t="str">
            <v>Y</v>
          </cell>
          <cell r="L3263" t="str">
            <v>Drw</v>
          </cell>
          <cell r="M3263">
            <v>3264</v>
          </cell>
        </row>
        <row r="3264">
          <cell r="C3264" t="str">
            <v>25</v>
          </cell>
          <cell r="D3264" t="str">
            <v>05050-MD-25-816-03</v>
          </cell>
          <cell r="E3264" t="str">
            <v>05050-MD-25-816-03</v>
          </cell>
          <cell r="F3264" t="str">
            <v>Tank-Piping ISO Flare-T-101 (Butane)</v>
          </cell>
          <cell r="G3264">
            <v>0</v>
          </cell>
          <cell r="H3264" t="str">
            <v>VP-1516-148-T-101/2-273</v>
          </cell>
          <cell r="I3264">
            <v>40175</v>
          </cell>
          <cell r="J3264">
            <v>40168</v>
          </cell>
          <cell r="K3264" t="str">
            <v>Y</v>
          </cell>
          <cell r="L3264" t="str">
            <v>Drw</v>
          </cell>
          <cell r="M3264">
            <v>3265</v>
          </cell>
        </row>
        <row r="3265">
          <cell r="C3265" t="str">
            <v>25</v>
          </cell>
          <cell r="D3265"/>
          <cell r="E3265"/>
          <cell r="F3265" t="str">
            <v>Tank-Piping ISO Flare-T-101 (Butane)</v>
          </cell>
          <cell r="G3265">
            <v>0</v>
          </cell>
          <cell r="H3265" t="str">
            <v>VP-1516-148-T-101/2-273</v>
          </cell>
          <cell r="I3265">
            <v>40175</v>
          </cell>
          <cell r="J3265">
            <v>40168</v>
          </cell>
          <cell r="K3265" t="str">
            <v>N</v>
          </cell>
          <cell r="L3265" t="str">
            <v>Drw</v>
          </cell>
          <cell r="M3265">
            <v>3266</v>
          </cell>
        </row>
        <row r="3266">
          <cell r="C3266" t="str">
            <v>25</v>
          </cell>
          <cell r="D3266" t="str">
            <v>05050-MD-25-817-00</v>
          </cell>
          <cell r="E3266" t="str">
            <v>05050-MD-25-817-00</v>
          </cell>
          <cell r="F3266" t="str">
            <v>Tank-Tank Inner Tank Ladders &amp; Platforms General Arrangement- (Butane)</v>
          </cell>
          <cell r="G3266">
            <v>0</v>
          </cell>
          <cell r="H3266" t="str">
            <v>VP-1516-148-T-101/2-211</v>
          </cell>
          <cell r="I3266">
            <v>40175</v>
          </cell>
          <cell r="J3266">
            <v>40168</v>
          </cell>
          <cell r="K3266" t="str">
            <v>Y</v>
          </cell>
          <cell r="L3266" t="str">
            <v>Drw</v>
          </cell>
          <cell r="M3266">
            <v>3267</v>
          </cell>
        </row>
        <row r="3267">
          <cell r="C3267" t="str">
            <v>25</v>
          </cell>
          <cell r="D3267"/>
          <cell r="E3267"/>
          <cell r="F3267" t="str">
            <v>Tank-Tank Inner Tank Ladders &amp; Platforms General Arrangement- (Butane)</v>
          </cell>
          <cell r="G3267">
            <v>0</v>
          </cell>
          <cell r="H3267">
            <v>0</v>
          </cell>
          <cell r="I3267">
            <v>40175</v>
          </cell>
          <cell r="J3267">
            <v>40168</v>
          </cell>
          <cell r="K3267" t="str">
            <v>n</v>
          </cell>
          <cell r="L3267" t="str">
            <v>Drw</v>
          </cell>
          <cell r="M3267">
            <v>3268</v>
          </cell>
        </row>
        <row r="3268">
          <cell r="C3268" t="str">
            <v>25</v>
          </cell>
          <cell r="D3268" t="str">
            <v>05050-MD-25-819-00</v>
          </cell>
          <cell r="E3268" t="str">
            <v>05050-MD-25-819-00</v>
          </cell>
          <cell r="F3268" t="str">
            <v>Tank-Tank Inner Tank Ladder Details- (Butane)</v>
          </cell>
          <cell r="G3268">
            <v>0</v>
          </cell>
          <cell r="H3268" t="str">
            <v>VP-1516-148-T-101/2-212</v>
          </cell>
          <cell r="I3268">
            <v>40175</v>
          </cell>
          <cell r="J3268">
            <v>40168</v>
          </cell>
          <cell r="K3268" t="str">
            <v>Y</v>
          </cell>
          <cell r="L3268" t="str">
            <v>Drw</v>
          </cell>
          <cell r="M3268">
            <v>3269</v>
          </cell>
        </row>
        <row r="3269">
          <cell r="C3269" t="str">
            <v>25</v>
          </cell>
          <cell r="D3269" t="str">
            <v>05050-MD-25-820-01</v>
          </cell>
          <cell r="E3269" t="str">
            <v>05050-MD-25-820-01</v>
          </cell>
          <cell r="F3269" t="str">
            <v>Tank-Tank Inner Tank Upper Platform Details- (Butane)</v>
          </cell>
          <cell r="G3269">
            <v>0</v>
          </cell>
          <cell r="H3269" t="str">
            <v>VP-1516-148-T-101/2-213</v>
          </cell>
          <cell r="I3269">
            <v>40175</v>
          </cell>
          <cell r="J3269">
            <v>40168</v>
          </cell>
          <cell r="K3269" t="str">
            <v>Y</v>
          </cell>
          <cell r="L3269" t="str">
            <v>Drw</v>
          </cell>
          <cell r="M3269">
            <v>3270</v>
          </cell>
        </row>
        <row r="3270">
          <cell r="C3270" t="str">
            <v>25</v>
          </cell>
          <cell r="D3270" t="str">
            <v>05050-MD-25-820-02</v>
          </cell>
          <cell r="E3270" t="str">
            <v>05050-MD-25-820-02</v>
          </cell>
          <cell r="F3270" t="str">
            <v>Tank-Tank Inner Tank Upper Platform Details- (Butane)</v>
          </cell>
          <cell r="G3270">
            <v>0</v>
          </cell>
          <cell r="H3270" t="str">
            <v>VP-1516-148-T-101/2-213</v>
          </cell>
          <cell r="I3270">
            <v>40175</v>
          </cell>
          <cell r="J3270">
            <v>40168</v>
          </cell>
          <cell r="K3270" t="str">
            <v>Y</v>
          </cell>
          <cell r="L3270" t="str">
            <v>Drw</v>
          </cell>
          <cell r="M3270">
            <v>3271</v>
          </cell>
        </row>
        <row r="3271">
          <cell r="C3271" t="str">
            <v>25</v>
          </cell>
          <cell r="D3271" t="str">
            <v>05050-MD-25-820-03</v>
          </cell>
          <cell r="E3271" t="str">
            <v>05050-MD-25-820-03</v>
          </cell>
          <cell r="F3271" t="str">
            <v>Tank-Tank Inner Tank Upper Platform Details- (Butane)</v>
          </cell>
          <cell r="G3271">
            <v>0</v>
          </cell>
          <cell r="H3271" t="str">
            <v>VP-1516-148-T-101/2-213</v>
          </cell>
          <cell r="I3271">
            <v>40175</v>
          </cell>
          <cell r="J3271">
            <v>40168</v>
          </cell>
          <cell r="K3271" t="str">
            <v>Y</v>
          </cell>
          <cell r="L3271" t="str">
            <v>Drw</v>
          </cell>
          <cell r="M3271">
            <v>3272</v>
          </cell>
        </row>
        <row r="3272">
          <cell r="C3272" t="str">
            <v>25</v>
          </cell>
          <cell r="D3272"/>
          <cell r="E3272"/>
          <cell r="F3272" t="str">
            <v>Tank-Tank Inner Tank Upper Platform Details- (Butane)</v>
          </cell>
          <cell r="G3272">
            <v>0</v>
          </cell>
          <cell r="H3272">
            <v>0</v>
          </cell>
          <cell r="I3272">
            <v>40175</v>
          </cell>
          <cell r="J3272">
            <v>40168</v>
          </cell>
          <cell r="K3272" t="str">
            <v>n</v>
          </cell>
          <cell r="L3272" t="str">
            <v>Drw</v>
          </cell>
          <cell r="M3272">
            <v>3273</v>
          </cell>
        </row>
        <row r="3273">
          <cell r="C3273" t="str">
            <v>25</v>
          </cell>
          <cell r="D3273"/>
          <cell r="E3273"/>
          <cell r="F3273" t="str">
            <v>Tank-Tank Inner Tank Upper Platform Details- (Butane)</v>
          </cell>
          <cell r="G3273">
            <v>0</v>
          </cell>
          <cell r="H3273">
            <v>0</v>
          </cell>
          <cell r="I3273">
            <v>40175</v>
          </cell>
          <cell r="J3273">
            <v>40168</v>
          </cell>
          <cell r="K3273" t="str">
            <v>n</v>
          </cell>
          <cell r="L3273" t="str">
            <v>Drw</v>
          </cell>
          <cell r="M3273">
            <v>3274</v>
          </cell>
        </row>
        <row r="3274">
          <cell r="C3274" t="str">
            <v>25</v>
          </cell>
          <cell r="D3274" t="str">
            <v>05050-MD-25-823-01</v>
          </cell>
          <cell r="E3274" t="str">
            <v>05050-MD-25-823-01</v>
          </cell>
          <cell r="F3274" t="str">
            <v>Tank-Tank Inner Tank Platform (Right Hand) Details- (Butane)</v>
          </cell>
          <cell r="G3274">
            <v>0</v>
          </cell>
          <cell r="H3274" t="str">
            <v>VP-1516-148-T-101/2-214</v>
          </cell>
          <cell r="I3274">
            <v>40175</v>
          </cell>
          <cell r="J3274">
            <v>40168</v>
          </cell>
          <cell r="K3274" t="str">
            <v>Y</v>
          </cell>
          <cell r="L3274" t="str">
            <v>Drw</v>
          </cell>
          <cell r="M3274">
            <v>3275</v>
          </cell>
        </row>
        <row r="3275">
          <cell r="C3275" t="str">
            <v>25</v>
          </cell>
          <cell r="D3275" t="str">
            <v>05050-MD-25-823-02</v>
          </cell>
          <cell r="E3275" t="str">
            <v>05050-MD-25-823-02</v>
          </cell>
          <cell r="F3275" t="str">
            <v>Tank-Tank Inner Tank Platform (Right Hand) Details- (Butane)</v>
          </cell>
          <cell r="G3275">
            <v>0</v>
          </cell>
          <cell r="H3275" t="str">
            <v>VP-1516-148-T-101/2-214</v>
          </cell>
          <cell r="I3275">
            <v>40175</v>
          </cell>
          <cell r="J3275">
            <v>40168</v>
          </cell>
          <cell r="K3275" t="str">
            <v>Y</v>
          </cell>
          <cell r="L3275" t="str">
            <v>Drw</v>
          </cell>
          <cell r="M3275">
            <v>3276</v>
          </cell>
        </row>
        <row r="3276">
          <cell r="C3276" t="str">
            <v>25</v>
          </cell>
          <cell r="D3276" t="str">
            <v>05050-MD-25-823-03</v>
          </cell>
          <cell r="E3276" t="str">
            <v>05050-MD-25-823-03</v>
          </cell>
          <cell r="F3276" t="str">
            <v>Tank-Tank Inner Tank Platform (Right Hand) Details- (Butane)</v>
          </cell>
          <cell r="G3276">
            <v>0</v>
          </cell>
          <cell r="H3276" t="str">
            <v>VP-1516-148-T-101/2-214</v>
          </cell>
          <cell r="I3276">
            <v>40175</v>
          </cell>
          <cell r="J3276">
            <v>40168</v>
          </cell>
          <cell r="K3276" t="str">
            <v>Y</v>
          </cell>
          <cell r="L3276" t="str">
            <v>Drw</v>
          </cell>
          <cell r="M3276">
            <v>3277</v>
          </cell>
        </row>
        <row r="3277">
          <cell r="C3277" t="str">
            <v>25</v>
          </cell>
          <cell r="D3277"/>
          <cell r="E3277"/>
          <cell r="F3277" t="str">
            <v>Tank-Tank Inner Tank Platform (Right Hand) Details- (Butane)</v>
          </cell>
          <cell r="G3277">
            <v>0</v>
          </cell>
          <cell r="H3277">
            <v>0</v>
          </cell>
          <cell r="I3277">
            <v>40175</v>
          </cell>
          <cell r="J3277">
            <v>40168</v>
          </cell>
          <cell r="K3277" t="str">
            <v>n</v>
          </cell>
          <cell r="L3277" t="str">
            <v>Drw</v>
          </cell>
          <cell r="M3277">
            <v>3278</v>
          </cell>
        </row>
        <row r="3278">
          <cell r="C3278" t="str">
            <v>25</v>
          </cell>
          <cell r="D3278"/>
          <cell r="E3278"/>
          <cell r="F3278" t="str">
            <v>Tank-Tank Inner Tank Platform (Right Hand) Details- (Butane)</v>
          </cell>
          <cell r="G3278">
            <v>0</v>
          </cell>
          <cell r="H3278">
            <v>0</v>
          </cell>
          <cell r="I3278">
            <v>40175</v>
          </cell>
          <cell r="J3278">
            <v>40168</v>
          </cell>
          <cell r="K3278" t="str">
            <v>n</v>
          </cell>
          <cell r="L3278" t="str">
            <v>Drw</v>
          </cell>
          <cell r="M3278">
            <v>3279</v>
          </cell>
        </row>
        <row r="3279">
          <cell r="C3279" t="str">
            <v>25</v>
          </cell>
          <cell r="D3279" t="str">
            <v>05050-MD-25-826-01</v>
          </cell>
          <cell r="E3279" t="str">
            <v>05050-MD-25-826-01</v>
          </cell>
          <cell r="F3279" t="str">
            <v>Tank-Tank Inner Tank Platform (Left Hand) Details- (Butane)</v>
          </cell>
          <cell r="G3279">
            <v>0</v>
          </cell>
          <cell r="H3279" t="str">
            <v>VP-1516-148-T-101/2-215</v>
          </cell>
          <cell r="I3279">
            <v>40175</v>
          </cell>
          <cell r="J3279">
            <v>40168</v>
          </cell>
          <cell r="K3279" t="str">
            <v>Y</v>
          </cell>
          <cell r="L3279" t="str">
            <v>Drw</v>
          </cell>
          <cell r="M3279">
            <v>3280</v>
          </cell>
        </row>
        <row r="3280">
          <cell r="C3280" t="str">
            <v>25</v>
          </cell>
          <cell r="D3280" t="str">
            <v>05050-MD-25-826-02</v>
          </cell>
          <cell r="E3280" t="str">
            <v>05050-MD-25-826-02</v>
          </cell>
          <cell r="F3280" t="str">
            <v>Tank-Tank Inner Tank Platform (Left Hand) Details- (Butane)</v>
          </cell>
          <cell r="G3280">
            <v>0</v>
          </cell>
          <cell r="H3280" t="str">
            <v>VP-1516-148-T-101/2-215</v>
          </cell>
          <cell r="I3280">
            <v>40175</v>
          </cell>
          <cell r="J3280">
            <v>40168</v>
          </cell>
          <cell r="K3280" t="str">
            <v>Y</v>
          </cell>
          <cell r="L3280" t="str">
            <v>Drw</v>
          </cell>
          <cell r="M3280">
            <v>3281</v>
          </cell>
        </row>
        <row r="3281">
          <cell r="C3281" t="str">
            <v>25</v>
          </cell>
          <cell r="D3281" t="str">
            <v>05050-MD-25-826-03</v>
          </cell>
          <cell r="E3281" t="str">
            <v>05050-MD-25-826-03</v>
          </cell>
          <cell r="F3281" t="str">
            <v>Tank-Tank Inner Tank Platform (Left Hand) Details- (Butane)</v>
          </cell>
          <cell r="G3281">
            <v>0</v>
          </cell>
          <cell r="H3281" t="str">
            <v>VP-1516-148-T-101/2-215</v>
          </cell>
          <cell r="I3281">
            <v>40175</v>
          </cell>
          <cell r="J3281">
            <v>40168</v>
          </cell>
          <cell r="K3281" t="str">
            <v>Y</v>
          </cell>
          <cell r="L3281" t="str">
            <v>Drw</v>
          </cell>
          <cell r="M3281">
            <v>3282</v>
          </cell>
        </row>
        <row r="3282">
          <cell r="C3282" t="str">
            <v>25</v>
          </cell>
          <cell r="D3282"/>
          <cell r="E3282"/>
          <cell r="F3282" t="str">
            <v>Tank-Tank Inner Tank Platform (Left Hand) Details- (Butane)</v>
          </cell>
          <cell r="G3282">
            <v>0</v>
          </cell>
          <cell r="H3282">
            <v>0</v>
          </cell>
          <cell r="I3282">
            <v>40175</v>
          </cell>
          <cell r="J3282">
            <v>40168</v>
          </cell>
          <cell r="K3282" t="str">
            <v>n</v>
          </cell>
          <cell r="L3282" t="str">
            <v>Drw</v>
          </cell>
          <cell r="M3282">
            <v>3283</v>
          </cell>
        </row>
        <row r="3283">
          <cell r="C3283" t="str">
            <v>25</v>
          </cell>
          <cell r="D3283"/>
          <cell r="E3283"/>
          <cell r="F3283" t="str">
            <v>Tank-Tank Inner Tank Platform (Left Hand) Details- (Butane)</v>
          </cell>
          <cell r="G3283">
            <v>0</v>
          </cell>
          <cell r="H3283">
            <v>0</v>
          </cell>
          <cell r="I3283">
            <v>40175</v>
          </cell>
          <cell r="J3283">
            <v>40168</v>
          </cell>
          <cell r="K3283" t="str">
            <v>n</v>
          </cell>
          <cell r="L3283" t="str">
            <v>Drw</v>
          </cell>
          <cell r="M3283">
            <v>3284</v>
          </cell>
        </row>
        <row r="3284">
          <cell r="C3284" t="str">
            <v>25</v>
          </cell>
          <cell r="D3284" t="str">
            <v>05050-MD-25-829-01</v>
          </cell>
          <cell r="E3284" t="str">
            <v>05050-MD-25-829-01</v>
          </cell>
          <cell r="F3284" t="str">
            <v>Tank-Tank Suspended Deck Platform Details- (Butane)</v>
          </cell>
          <cell r="G3284">
            <v>0</v>
          </cell>
          <cell r="H3284" t="str">
            <v>VP-1516-148-T-101/2-216</v>
          </cell>
          <cell r="I3284">
            <v>40175</v>
          </cell>
          <cell r="J3284">
            <v>40168</v>
          </cell>
          <cell r="K3284" t="str">
            <v>Y</v>
          </cell>
          <cell r="L3284" t="str">
            <v>Drw</v>
          </cell>
          <cell r="M3284">
            <v>3285</v>
          </cell>
        </row>
        <row r="3285">
          <cell r="C3285" t="str">
            <v>25</v>
          </cell>
          <cell r="D3285" t="str">
            <v>05050-MD-25-829-02</v>
          </cell>
          <cell r="E3285" t="str">
            <v>05050-MD-25-829-02</v>
          </cell>
          <cell r="F3285" t="str">
            <v>Tank-Tank Suspended Deck Platform Details- (Butane)</v>
          </cell>
          <cell r="G3285">
            <v>0</v>
          </cell>
          <cell r="H3285" t="str">
            <v>VP-1516-148-T-101/2-216</v>
          </cell>
          <cell r="I3285">
            <v>40175</v>
          </cell>
          <cell r="J3285">
            <v>40168</v>
          </cell>
          <cell r="K3285" t="str">
            <v>Y</v>
          </cell>
          <cell r="L3285" t="str">
            <v>Drw</v>
          </cell>
          <cell r="M3285">
            <v>3286</v>
          </cell>
        </row>
        <row r="3286">
          <cell r="C3286" t="str">
            <v>25</v>
          </cell>
          <cell r="D3286" t="str">
            <v>05050-MD-25-829-03</v>
          </cell>
          <cell r="E3286" t="str">
            <v>05050-MD-25-829-03</v>
          </cell>
          <cell r="F3286" t="str">
            <v>Tank-Tank Suspended Deck Platform Details- (Butane)</v>
          </cell>
          <cell r="G3286">
            <v>0</v>
          </cell>
          <cell r="H3286" t="str">
            <v>VP-1516-148-T-101/2-216</v>
          </cell>
          <cell r="I3286">
            <v>40175</v>
          </cell>
          <cell r="J3286">
            <v>40168</v>
          </cell>
          <cell r="K3286" t="str">
            <v>Y</v>
          </cell>
          <cell r="L3286" t="str">
            <v>Drw</v>
          </cell>
          <cell r="M3286">
            <v>3287</v>
          </cell>
        </row>
        <row r="3287">
          <cell r="C3287" t="str">
            <v>25</v>
          </cell>
          <cell r="D3287" t="str">
            <v>05050-MD-25-830-01</v>
          </cell>
          <cell r="E3287" t="str">
            <v>05050-MD-25-830-01</v>
          </cell>
          <cell r="F3287" t="str">
            <v>Tank-Piping ISO Deluge Tank T-101- (Butane)</v>
          </cell>
          <cell r="G3287">
            <v>0</v>
          </cell>
          <cell r="H3287" t="str">
            <v>VP-1516-148-T-101/2-274</v>
          </cell>
          <cell r="I3287">
            <v>40175</v>
          </cell>
          <cell r="J3287">
            <v>40168</v>
          </cell>
          <cell r="K3287" t="str">
            <v>Y</v>
          </cell>
          <cell r="L3287" t="str">
            <v>Drw</v>
          </cell>
          <cell r="M3287">
            <v>3288</v>
          </cell>
        </row>
        <row r="3288">
          <cell r="C3288" t="str">
            <v>25</v>
          </cell>
          <cell r="D3288" t="str">
            <v>05050-MD-25-830-02</v>
          </cell>
          <cell r="E3288" t="str">
            <v>05050-MD-25-830-02</v>
          </cell>
          <cell r="F3288" t="str">
            <v>Tank-Piping ISO Deluge Tank T-101- (Butane)</v>
          </cell>
          <cell r="G3288">
            <v>0</v>
          </cell>
          <cell r="H3288" t="str">
            <v>VP-1516-148-T-101/2-274</v>
          </cell>
          <cell r="I3288">
            <v>40175</v>
          </cell>
          <cell r="J3288">
            <v>40168</v>
          </cell>
          <cell r="K3288" t="str">
            <v>Y</v>
          </cell>
          <cell r="L3288" t="str">
            <v>Drw</v>
          </cell>
          <cell r="M3288">
            <v>3289</v>
          </cell>
        </row>
        <row r="3289">
          <cell r="C3289" t="str">
            <v>25</v>
          </cell>
          <cell r="D3289" t="str">
            <v>05050-MD-25-830-03</v>
          </cell>
          <cell r="E3289" t="str">
            <v>05050-MD-25-830-03</v>
          </cell>
          <cell r="F3289" t="str">
            <v>Tank-Piping ISO Deluge Tank T-101- (Butane)</v>
          </cell>
          <cell r="G3289">
            <v>0</v>
          </cell>
          <cell r="H3289" t="str">
            <v>VP-1516-148-T-101/2-274</v>
          </cell>
          <cell r="I3289">
            <v>40175</v>
          </cell>
          <cell r="J3289">
            <v>40168</v>
          </cell>
          <cell r="K3289" t="str">
            <v>Y</v>
          </cell>
          <cell r="L3289" t="str">
            <v>Drw</v>
          </cell>
          <cell r="M3289">
            <v>3290</v>
          </cell>
        </row>
        <row r="3290">
          <cell r="C3290" t="str">
            <v>25</v>
          </cell>
          <cell r="D3290" t="str">
            <v>05050-MD-25-830-04</v>
          </cell>
          <cell r="E3290" t="str">
            <v>05050-MD-25-830-04</v>
          </cell>
          <cell r="F3290" t="str">
            <v>Tank-Piping ISO Deluge Tank T-101- (Butane)</v>
          </cell>
          <cell r="G3290">
            <v>0</v>
          </cell>
          <cell r="H3290" t="str">
            <v>VP-1516-148-T-101/2-274</v>
          </cell>
          <cell r="I3290">
            <v>40175</v>
          </cell>
          <cell r="J3290">
            <v>40168</v>
          </cell>
          <cell r="K3290" t="str">
            <v>Y</v>
          </cell>
          <cell r="L3290" t="str">
            <v>Drw</v>
          </cell>
          <cell r="M3290">
            <v>3291</v>
          </cell>
        </row>
        <row r="3291">
          <cell r="C3291" t="str">
            <v>25</v>
          </cell>
          <cell r="D3291" t="str">
            <v>05050-MD-25-830-05</v>
          </cell>
          <cell r="E3291" t="str">
            <v>05050-MD-25-830-05</v>
          </cell>
          <cell r="F3291" t="str">
            <v>Tank-Piping ISO Deluge Tank T-101- (Butane)</v>
          </cell>
          <cell r="G3291">
            <v>0</v>
          </cell>
          <cell r="H3291" t="str">
            <v>VP-1516-148-T-101/2-274</v>
          </cell>
          <cell r="I3291">
            <v>40175</v>
          </cell>
          <cell r="J3291">
            <v>40168</v>
          </cell>
          <cell r="K3291" t="str">
            <v>Y</v>
          </cell>
          <cell r="L3291" t="str">
            <v>Drw</v>
          </cell>
          <cell r="M3291">
            <v>3292</v>
          </cell>
        </row>
        <row r="3292">
          <cell r="C3292" t="str">
            <v>25</v>
          </cell>
          <cell r="D3292" t="str">
            <v>05050-MD-25-830-06</v>
          </cell>
          <cell r="E3292" t="str">
            <v>05050-MD-25-830-06</v>
          </cell>
          <cell r="F3292" t="str">
            <v>Tank-Piping ISO Deluge Tank T-101- (Butane)</v>
          </cell>
          <cell r="G3292">
            <v>0</v>
          </cell>
          <cell r="H3292" t="str">
            <v>VP-1516-148-T-101/2-274</v>
          </cell>
          <cell r="I3292">
            <v>40175</v>
          </cell>
          <cell r="J3292">
            <v>40168</v>
          </cell>
          <cell r="K3292" t="str">
            <v>Y</v>
          </cell>
          <cell r="L3292" t="str">
            <v>Drw</v>
          </cell>
          <cell r="M3292">
            <v>3293</v>
          </cell>
        </row>
        <row r="3293">
          <cell r="C3293" t="str">
            <v>25</v>
          </cell>
          <cell r="D3293" t="str">
            <v>05050-MD-25-830-07</v>
          </cell>
          <cell r="E3293" t="str">
            <v>05050-MD-25-830-07</v>
          </cell>
          <cell r="F3293" t="str">
            <v>Tank-Piping ISO Deluge Tank T-101- (Butane)</v>
          </cell>
          <cell r="G3293">
            <v>0</v>
          </cell>
          <cell r="H3293" t="str">
            <v>VP-1516-148-T-101/2-274</v>
          </cell>
          <cell r="I3293">
            <v>40175</v>
          </cell>
          <cell r="J3293">
            <v>40168</v>
          </cell>
          <cell r="K3293" t="str">
            <v>Y</v>
          </cell>
          <cell r="L3293" t="str">
            <v>Drw</v>
          </cell>
          <cell r="M3293">
            <v>3294</v>
          </cell>
        </row>
        <row r="3294">
          <cell r="C3294" t="str">
            <v>25</v>
          </cell>
          <cell r="D3294" t="str">
            <v>05050-MD-25-830-08</v>
          </cell>
          <cell r="E3294" t="str">
            <v>05050-MD-25-830-08</v>
          </cell>
          <cell r="F3294" t="str">
            <v>Tank-Piping ISO Deluge Tank T-101- (Butane)</v>
          </cell>
          <cell r="G3294">
            <v>0</v>
          </cell>
          <cell r="H3294" t="str">
            <v>VP-1516-148-T-101/2-274</v>
          </cell>
          <cell r="I3294">
            <v>40175</v>
          </cell>
          <cell r="J3294">
            <v>40168</v>
          </cell>
          <cell r="K3294" t="str">
            <v>Y</v>
          </cell>
          <cell r="L3294" t="str">
            <v>Drw</v>
          </cell>
          <cell r="M3294">
            <v>3295</v>
          </cell>
        </row>
        <row r="3295">
          <cell r="C3295" t="str">
            <v>25</v>
          </cell>
          <cell r="D3295" t="str">
            <v>05050-MD-25-830-09</v>
          </cell>
          <cell r="E3295" t="str">
            <v>05050-MD-25-830-09</v>
          </cell>
          <cell r="F3295" t="str">
            <v>Tank-Piping ISO Deluge Tank T-101- (Butane)</v>
          </cell>
          <cell r="G3295">
            <v>0</v>
          </cell>
          <cell r="H3295" t="str">
            <v>VP-1516-148-T-101/2-274</v>
          </cell>
          <cell r="I3295">
            <v>40175</v>
          </cell>
          <cell r="J3295">
            <v>40168</v>
          </cell>
          <cell r="K3295" t="str">
            <v>Y</v>
          </cell>
          <cell r="L3295" t="str">
            <v>Drw</v>
          </cell>
          <cell r="M3295">
            <v>3296</v>
          </cell>
        </row>
        <row r="3296">
          <cell r="C3296" t="str">
            <v>25</v>
          </cell>
          <cell r="D3296" t="str">
            <v>05050-MD-25-830-10</v>
          </cell>
          <cell r="E3296" t="str">
            <v>05050-MD-25-830-10</v>
          </cell>
          <cell r="F3296" t="str">
            <v>Tank-Piping ISO Deluge Tank T-101- (Butane)</v>
          </cell>
          <cell r="G3296">
            <v>0</v>
          </cell>
          <cell r="H3296" t="str">
            <v>VP-1516-148-T-101/2-274</v>
          </cell>
          <cell r="I3296">
            <v>40175</v>
          </cell>
          <cell r="J3296">
            <v>40168</v>
          </cell>
          <cell r="K3296" t="str">
            <v>Y</v>
          </cell>
          <cell r="L3296" t="str">
            <v>Drw</v>
          </cell>
          <cell r="M3296">
            <v>3297</v>
          </cell>
        </row>
        <row r="3297">
          <cell r="C3297" t="str">
            <v>25</v>
          </cell>
          <cell r="D3297" t="str">
            <v>05050-MD-25-830-11</v>
          </cell>
          <cell r="E3297" t="str">
            <v>05050-MD-25-830-11</v>
          </cell>
          <cell r="F3297" t="str">
            <v>Tank-Piping ISO Deluge Tank T-101- (Butane)</v>
          </cell>
          <cell r="G3297">
            <v>0</v>
          </cell>
          <cell r="H3297" t="str">
            <v>VP-1516-148-T-101/2-274</v>
          </cell>
          <cell r="I3297">
            <v>40175</v>
          </cell>
          <cell r="J3297">
            <v>40168</v>
          </cell>
          <cell r="K3297" t="str">
            <v>Y</v>
          </cell>
          <cell r="L3297" t="str">
            <v>Drw</v>
          </cell>
          <cell r="M3297">
            <v>3298</v>
          </cell>
        </row>
        <row r="3298">
          <cell r="C3298" t="str">
            <v>25</v>
          </cell>
          <cell r="D3298" t="str">
            <v>05050-MD-25-830-12</v>
          </cell>
          <cell r="E3298" t="str">
            <v>05050-MD-25-830-12</v>
          </cell>
          <cell r="F3298" t="str">
            <v>Tank-Piping ISO Deluge Tank T-101- (Butane)</v>
          </cell>
          <cell r="G3298">
            <v>0</v>
          </cell>
          <cell r="H3298" t="str">
            <v>VP-1516-148-T-101/2-274</v>
          </cell>
          <cell r="I3298">
            <v>40175</v>
          </cell>
          <cell r="J3298">
            <v>40168</v>
          </cell>
          <cell r="K3298" t="str">
            <v>Y</v>
          </cell>
          <cell r="L3298" t="str">
            <v>Drw</v>
          </cell>
          <cell r="M3298">
            <v>3299</v>
          </cell>
        </row>
        <row r="3299">
          <cell r="C3299" t="str">
            <v>25</v>
          </cell>
          <cell r="D3299" t="str">
            <v>05050-MD-25-831-01</v>
          </cell>
          <cell r="E3299" t="str">
            <v>05050-MD-25-831-01</v>
          </cell>
          <cell r="F3299" t="str">
            <v>Tank-Piping ISO Instrument Air Tank T-101- (Butane)</v>
          </cell>
          <cell r="G3299">
            <v>0</v>
          </cell>
          <cell r="H3299" t="str">
            <v>VP-1516-148-T-101/2-275</v>
          </cell>
          <cell r="I3299">
            <v>40175</v>
          </cell>
          <cell r="J3299">
            <v>40168</v>
          </cell>
          <cell r="K3299" t="str">
            <v>Y</v>
          </cell>
          <cell r="L3299" t="str">
            <v>Drw</v>
          </cell>
          <cell r="M3299">
            <v>3300</v>
          </cell>
        </row>
        <row r="3300">
          <cell r="C3300" t="str">
            <v>25</v>
          </cell>
          <cell r="D3300" t="str">
            <v>05050-MD-25-831-02</v>
          </cell>
          <cell r="E3300" t="str">
            <v>05050-MD-25-831-02</v>
          </cell>
          <cell r="F3300" t="str">
            <v>Tank-Piping ISO Instrument Air Tank T-101- (Butane)</v>
          </cell>
          <cell r="G3300">
            <v>0</v>
          </cell>
          <cell r="H3300" t="str">
            <v>VP-1516-148-T-101/2-275</v>
          </cell>
          <cell r="I3300">
            <v>40175</v>
          </cell>
          <cell r="J3300">
            <v>40168</v>
          </cell>
          <cell r="K3300" t="str">
            <v>Y</v>
          </cell>
          <cell r="L3300" t="str">
            <v>Drw</v>
          </cell>
          <cell r="M3300">
            <v>3301</v>
          </cell>
        </row>
        <row r="3301">
          <cell r="C3301" t="str">
            <v>25</v>
          </cell>
          <cell r="D3301" t="str">
            <v>05050-MD-25-831-03</v>
          </cell>
          <cell r="E3301" t="str">
            <v>05050-MD-25-831-03</v>
          </cell>
          <cell r="F3301" t="str">
            <v>Tank-Piping ISO Instrument Air Tank T-101- (Butane)</v>
          </cell>
          <cell r="G3301">
            <v>0</v>
          </cell>
          <cell r="H3301" t="str">
            <v>VP-1516-148-T-101/2-275</v>
          </cell>
          <cell r="I3301">
            <v>40175</v>
          </cell>
          <cell r="J3301">
            <v>40168</v>
          </cell>
          <cell r="K3301" t="str">
            <v>Y</v>
          </cell>
          <cell r="L3301" t="str">
            <v>Drw</v>
          </cell>
          <cell r="M3301">
            <v>3302</v>
          </cell>
        </row>
        <row r="3302">
          <cell r="C3302" t="str">
            <v>25</v>
          </cell>
          <cell r="D3302" t="str">
            <v>05050-MD-25-831-04</v>
          </cell>
          <cell r="E3302" t="str">
            <v>05050-MD-25-831-04</v>
          </cell>
          <cell r="F3302" t="str">
            <v>Tank-Piping ISO Instrument Air Tank T-101- (Butane)</v>
          </cell>
          <cell r="G3302">
            <v>0</v>
          </cell>
          <cell r="H3302" t="str">
            <v>VP-1516-148-T-101/2-275</v>
          </cell>
          <cell r="I3302">
            <v>40175</v>
          </cell>
          <cell r="J3302">
            <v>40168</v>
          </cell>
          <cell r="K3302" t="str">
            <v>Y</v>
          </cell>
          <cell r="L3302" t="str">
            <v>Drw</v>
          </cell>
          <cell r="M3302">
            <v>3303</v>
          </cell>
        </row>
        <row r="3303">
          <cell r="C3303" t="str">
            <v>25</v>
          </cell>
          <cell r="D3303" t="str">
            <v>05050-MD-25-831-05</v>
          </cell>
          <cell r="E3303" t="str">
            <v>05050-MD-25-831-05</v>
          </cell>
          <cell r="F3303" t="str">
            <v>Tank-Piping ISO Instrument Air Tank T-101- (Butane)</v>
          </cell>
          <cell r="G3303">
            <v>0</v>
          </cell>
          <cell r="H3303" t="str">
            <v>VP-1516-148-T-101/2-275</v>
          </cell>
          <cell r="I3303">
            <v>40175</v>
          </cell>
          <cell r="J3303">
            <v>40168</v>
          </cell>
          <cell r="K3303" t="str">
            <v>Y</v>
          </cell>
          <cell r="L3303" t="str">
            <v>Drw</v>
          </cell>
          <cell r="M3303">
            <v>3304</v>
          </cell>
        </row>
        <row r="3304">
          <cell r="C3304" t="str">
            <v>25</v>
          </cell>
          <cell r="D3304" t="str">
            <v>05050-MD-25-831-06</v>
          </cell>
          <cell r="E3304" t="str">
            <v>05050-MD-25-831-06</v>
          </cell>
          <cell r="F3304" t="str">
            <v>Tank-Piping ISO Instrument Air Tank T-101- (Butane)</v>
          </cell>
          <cell r="G3304">
            <v>0</v>
          </cell>
          <cell r="H3304" t="str">
            <v>VP-1516-148-T-101/2-275</v>
          </cell>
          <cell r="I3304">
            <v>40175</v>
          </cell>
          <cell r="J3304">
            <v>40168</v>
          </cell>
          <cell r="K3304" t="str">
            <v>Y</v>
          </cell>
          <cell r="L3304" t="str">
            <v>Drw</v>
          </cell>
          <cell r="M3304">
            <v>3305</v>
          </cell>
        </row>
        <row r="3305">
          <cell r="C3305" t="str">
            <v>25</v>
          </cell>
          <cell r="D3305" t="str">
            <v>05050-MD-25-831-07</v>
          </cell>
          <cell r="E3305" t="str">
            <v>05050-MD-25-831-07</v>
          </cell>
          <cell r="F3305" t="str">
            <v>Tank-Piping ISO Instrument Air Tank T-101- (Butane)</v>
          </cell>
          <cell r="G3305">
            <v>0</v>
          </cell>
          <cell r="H3305" t="str">
            <v>VP-1516-148-T-101/2-275</v>
          </cell>
          <cell r="I3305">
            <v>40175</v>
          </cell>
          <cell r="J3305">
            <v>40168</v>
          </cell>
          <cell r="K3305" t="str">
            <v>Y</v>
          </cell>
          <cell r="L3305" t="str">
            <v>Drw</v>
          </cell>
          <cell r="M3305">
            <v>3306</v>
          </cell>
        </row>
        <row r="3306">
          <cell r="C3306" t="str">
            <v>25</v>
          </cell>
          <cell r="D3306" t="str">
            <v>05050-MD-25-831-08</v>
          </cell>
          <cell r="E3306" t="str">
            <v>05050-MD-25-831-08</v>
          </cell>
          <cell r="F3306" t="str">
            <v>Tank-Piping ISO Instrument Air Tank T-101- (Butane)</v>
          </cell>
          <cell r="G3306">
            <v>0</v>
          </cell>
          <cell r="H3306" t="str">
            <v>VP-1516-148-T-101/2-275</v>
          </cell>
          <cell r="I3306">
            <v>40175</v>
          </cell>
          <cell r="J3306">
            <v>40168</v>
          </cell>
          <cell r="K3306" t="str">
            <v>Y</v>
          </cell>
          <cell r="L3306" t="str">
            <v>Drw</v>
          </cell>
          <cell r="M3306">
            <v>3307</v>
          </cell>
        </row>
        <row r="3307">
          <cell r="C3307" t="str">
            <v>25</v>
          </cell>
          <cell r="D3307" t="str">
            <v>05050-MD-25-831-09</v>
          </cell>
          <cell r="E3307" t="str">
            <v>05050-MD-25-831-09</v>
          </cell>
          <cell r="F3307" t="str">
            <v>Tank-Piping ISO Instrument Air Tank T-101- (Butane)</v>
          </cell>
          <cell r="G3307">
            <v>0</v>
          </cell>
          <cell r="H3307" t="str">
            <v>VP-1516-148-T-101/2-275</v>
          </cell>
          <cell r="I3307">
            <v>40175</v>
          </cell>
          <cell r="J3307">
            <v>40168</v>
          </cell>
          <cell r="K3307" t="str">
            <v>Y</v>
          </cell>
          <cell r="L3307" t="str">
            <v>Drw</v>
          </cell>
          <cell r="M3307">
            <v>3308</v>
          </cell>
        </row>
        <row r="3308">
          <cell r="C3308" t="str">
            <v>25</v>
          </cell>
          <cell r="D3308" t="str">
            <v>05050-MD-25-831-10</v>
          </cell>
          <cell r="E3308" t="str">
            <v>05050-MD-25-831-10</v>
          </cell>
          <cell r="F3308" t="str">
            <v>Tank-Piping ISO Instrument Air Tank T-101- (Butane)</v>
          </cell>
          <cell r="G3308">
            <v>0</v>
          </cell>
          <cell r="H3308" t="str">
            <v>VP-1516-148-T-101/2-275</v>
          </cell>
          <cell r="I3308">
            <v>40175</v>
          </cell>
          <cell r="J3308">
            <v>40168</v>
          </cell>
          <cell r="K3308" t="str">
            <v>Y</v>
          </cell>
          <cell r="L3308" t="str">
            <v>Drw</v>
          </cell>
          <cell r="M3308">
            <v>3309</v>
          </cell>
        </row>
        <row r="3309">
          <cell r="C3309" t="str">
            <v>25</v>
          </cell>
          <cell r="D3309" t="str">
            <v>05050-MD-25-831-11</v>
          </cell>
          <cell r="E3309" t="str">
            <v>05050-MD-25-831-11</v>
          </cell>
          <cell r="F3309" t="str">
            <v>Tank-Piping ISO Instrument Air Tank T-101- (Butane)</v>
          </cell>
          <cell r="G3309">
            <v>0</v>
          </cell>
          <cell r="H3309" t="str">
            <v>VP-1516-148-T-101/2-275</v>
          </cell>
          <cell r="I3309">
            <v>40175</v>
          </cell>
          <cell r="J3309">
            <v>40168</v>
          </cell>
          <cell r="K3309" t="str">
            <v>Y</v>
          </cell>
          <cell r="L3309" t="str">
            <v>Drw</v>
          </cell>
          <cell r="M3309">
            <v>3310</v>
          </cell>
        </row>
        <row r="3310">
          <cell r="C3310" t="str">
            <v>25</v>
          </cell>
          <cell r="D3310" t="str">
            <v>05050-MD-25-831-12</v>
          </cell>
          <cell r="E3310" t="str">
            <v>05050-MD-25-831-12</v>
          </cell>
          <cell r="F3310" t="str">
            <v>Tank-Piping ISO Instrument Air Tank T-101- (Butane)</v>
          </cell>
          <cell r="G3310">
            <v>0</v>
          </cell>
          <cell r="H3310" t="str">
            <v>VP-1516-148-T-101/2-275</v>
          </cell>
          <cell r="I3310">
            <v>40175</v>
          </cell>
          <cell r="J3310">
            <v>40168</v>
          </cell>
          <cell r="K3310" t="str">
            <v>Y</v>
          </cell>
          <cell r="L3310" t="str">
            <v>Drw</v>
          </cell>
          <cell r="M3310">
            <v>3311</v>
          </cell>
        </row>
        <row r="3311">
          <cell r="C3311" t="str">
            <v>25</v>
          </cell>
          <cell r="D3311" t="str">
            <v>05050-MD-25-831-13</v>
          </cell>
          <cell r="E3311" t="str">
            <v>05050-MD-25-831-13</v>
          </cell>
          <cell r="F3311" t="str">
            <v>Tank-Piping ISO Instrument Air Tank T-101- (Butane)</v>
          </cell>
          <cell r="G3311">
            <v>0</v>
          </cell>
          <cell r="H3311" t="str">
            <v>VP-1516-148-T-101/2-275</v>
          </cell>
          <cell r="I3311">
            <v>40175</v>
          </cell>
          <cell r="J3311">
            <v>40168</v>
          </cell>
          <cell r="K3311" t="str">
            <v>Y</v>
          </cell>
          <cell r="L3311" t="str">
            <v>Drw</v>
          </cell>
          <cell r="M3311">
            <v>3312</v>
          </cell>
        </row>
        <row r="3312">
          <cell r="C3312" t="str">
            <v>25</v>
          </cell>
          <cell r="D3312" t="str">
            <v>05050-MD-25-831-14</v>
          </cell>
          <cell r="E3312" t="str">
            <v>05050-MD-25-831-14</v>
          </cell>
          <cell r="F3312" t="str">
            <v>Tank-Piping ISO Instrument Air Tank T-101- (Butane)</v>
          </cell>
          <cell r="G3312">
            <v>0</v>
          </cell>
          <cell r="H3312" t="str">
            <v>VP-1516-148-T-101/2-275</v>
          </cell>
          <cell r="I3312">
            <v>40175</v>
          </cell>
          <cell r="J3312">
            <v>40168</v>
          </cell>
          <cell r="K3312" t="str">
            <v>Y</v>
          </cell>
          <cell r="L3312" t="str">
            <v>Drw</v>
          </cell>
          <cell r="M3312">
            <v>3313</v>
          </cell>
        </row>
        <row r="3313">
          <cell r="C3313" t="e">
            <v>#REF!</v>
          </cell>
          <cell r="D3313" t="e">
            <v>#REF!</v>
          </cell>
          <cell r="E3313" t="e">
            <v>#REF!</v>
          </cell>
          <cell r="F3313" t="e">
            <v>#REF!</v>
          </cell>
          <cell r="G3313" t="e">
            <v>#REF!</v>
          </cell>
          <cell r="H3313" t="e">
            <v>#REF!</v>
          </cell>
          <cell r="I3313" t="e">
            <v>#REF!</v>
          </cell>
          <cell r="J3313" t="e">
            <v>#REF!</v>
          </cell>
          <cell r="K3313" t="e">
            <v>#REF!</v>
          </cell>
          <cell r="L3313" t="str">
            <v>Drw</v>
          </cell>
          <cell r="M3313">
            <v>3314</v>
          </cell>
        </row>
        <row r="3314">
          <cell r="C3314" t="str">
            <v>25</v>
          </cell>
          <cell r="D3314" t="str">
            <v>05050-MD-25-832-01</v>
          </cell>
          <cell r="E3314" t="str">
            <v>05050-MD-25-832-01</v>
          </cell>
          <cell r="F3314" t="str">
            <v>Tank-Piping ISO Nitrogen Tank T-101- (Butane)</v>
          </cell>
          <cell r="G3314">
            <v>0</v>
          </cell>
          <cell r="H3314" t="str">
            <v>VP-1516-148-T-101/2-276</v>
          </cell>
          <cell r="I3314">
            <v>40175</v>
          </cell>
          <cell r="J3314">
            <v>40168</v>
          </cell>
          <cell r="K3314" t="str">
            <v>Y</v>
          </cell>
          <cell r="L3314" t="str">
            <v>Drw</v>
          </cell>
          <cell r="M3314">
            <v>3315</v>
          </cell>
        </row>
        <row r="3315">
          <cell r="C3315" t="str">
            <v>25</v>
          </cell>
          <cell r="D3315" t="str">
            <v>05050-MD-25-832-02</v>
          </cell>
          <cell r="E3315" t="str">
            <v>05050-MD-25-832-02</v>
          </cell>
          <cell r="F3315" t="str">
            <v>Tank-Piping ISO Nitrogen Tank T-101- (Butane)</v>
          </cell>
          <cell r="G3315">
            <v>0</v>
          </cell>
          <cell r="H3315" t="str">
            <v>VP-1516-148-T-101/2-276</v>
          </cell>
          <cell r="I3315">
            <v>40175</v>
          </cell>
          <cell r="J3315">
            <v>40168</v>
          </cell>
          <cell r="K3315" t="str">
            <v>Y</v>
          </cell>
          <cell r="L3315" t="str">
            <v>Drw</v>
          </cell>
          <cell r="M3315">
            <v>3316</v>
          </cell>
        </row>
        <row r="3316">
          <cell r="C3316" t="str">
            <v>25</v>
          </cell>
          <cell r="D3316" t="str">
            <v>05050-MD-25-832-03</v>
          </cell>
          <cell r="E3316" t="str">
            <v>05050-MD-25-832-03</v>
          </cell>
          <cell r="F3316" t="str">
            <v>Tank-Piping ISO Nitrogen Tank T-101- (Butane)</v>
          </cell>
          <cell r="G3316">
            <v>0</v>
          </cell>
          <cell r="H3316" t="str">
            <v>VP-1516-148-T-101/2-276</v>
          </cell>
          <cell r="I3316">
            <v>40175</v>
          </cell>
          <cell r="J3316">
            <v>40168</v>
          </cell>
          <cell r="K3316" t="str">
            <v>Y</v>
          </cell>
          <cell r="L3316" t="str">
            <v>Drw</v>
          </cell>
          <cell r="M3316">
            <v>3317</v>
          </cell>
        </row>
        <row r="3317">
          <cell r="C3317" t="str">
            <v>25</v>
          </cell>
          <cell r="D3317" t="str">
            <v>05050-MD-25-832-04</v>
          </cell>
          <cell r="E3317" t="str">
            <v>05050-MD-25-832-04</v>
          </cell>
          <cell r="F3317" t="str">
            <v>Tank-Piping ISO Nitrogen Tank T-101- (Butane)</v>
          </cell>
          <cell r="G3317">
            <v>0</v>
          </cell>
          <cell r="H3317" t="str">
            <v>VP-1516-148-T-101/2-276</v>
          </cell>
          <cell r="I3317">
            <v>40175</v>
          </cell>
          <cell r="J3317">
            <v>40168</v>
          </cell>
          <cell r="K3317" t="str">
            <v>Y</v>
          </cell>
          <cell r="L3317" t="str">
            <v>Drw</v>
          </cell>
          <cell r="M3317">
            <v>3318</v>
          </cell>
        </row>
        <row r="3318">
          <cell r="C3318" t="str">
            <v>25</v>
          </cell>
          <cell r="D3318" t="str">
            <v>05050-MD-25-832-05</v>
          </cell>
          <cell r="E3318" t="str">
            <v>05050-MD-25-832-05</v>
          </cell>
          <cell r="F3318" t="str">
            <v>Tank-Piping ISO Nitrogen Tank T-101- (Butane)</v>
          </cell>
          <cell r="G3318">
            <v>0</v>
          </cell>
          <cell r="H3318" t="str">
            <v>VP-1516-148-T-101/2-276</v>
          </cell>
          <cell r="I3318">
            <v>40175</v>
          </cell>
          <cell r="J3318">
            <v>40168</v>
          </cell>
          <cell r="K3318" t="str">
            <v>Y</v>
          </cell>
          <cell r="L3318" t="str">
            <v>Drw</v>
          </cell>
          <cell r="M3318">
            <v>3319</v>
          </cell>
        </row>
        <row r="3319">
          <cell r="C3319" t="str">
            <v>25</v>
          </cell>
          <cell r="D3319" t="str">
            <v>05050-MD-25-832-06</v>
          </cell>
          <cell r="E3319" t="str">
            <v>05050-MD-25-832-06</v>
          </cell>
          <cell r="F3319" t="str">
            <v>Tank-Piping ISO Nitrogen Tank T-101- (Butane)</v>
          </cell>
          <cell r="G3319">
            <v>0</v>
          </cell>
          <cell r="H3319" t="str">
            <v>VP-1516-148-T-101/2-276</v>
          </cell>
          <cell r="I3319">
            <v>40175</v>
          </cell>
          <cell r="J3319">
            <v>40168</v>
          </cell>
          <cell r="K3319" t="str">
            <v>Y</v>
          </cell>
          <cell r="L3319" t="str">
            <v>Drw</v>
          </cell>
          <cell r="M3319">
            <v>3320</v>
          </cell>
        </row>
        <row r="3320">
          <cell r="C3320" t="str">
            <v>25</v>
          </cell>
          <cell r="D3320" t="str">
            <v>05050-MD-25-832-07</v>
          </cell>
          <cell r="E3320" t="str">
            <v>05050-MD-25-832-07</v>
          </cell>
          <cell r="F3320" t="str">
            <v>Tank-Piping ISO Nitrogen Tank T-101- (Butane)</v>
          </cell>
          <cell r="G3320">
            <v>0</v>
          </cell>
          <cell r="H3320" t="str">
            <v>VP-1516-148-T-101/2-276</v>
          </cell>
          <cell r="I3320">
            <v>40175</v>
          </cell>
          <cell r="J3320">
            <v>40168</v>
          </cell>
          <cell r="K3320" t="str">
            <v>Y</v>
          </cell>
          <cell r="L3320" t="str">
            <v>Drw</v>
          </cell>
          <cell r="M3320">
            <v>3321</v>
          </cell>
        </row>
        <row r="3321">
          <cell r="C3321" t="str">
            <v>25</v>
          </cell>
          <cell r="D3321" t="str">
            <v>05050-MD-25-832-08</v>
          </cell>
          <cell r="E3321" t="str">
            <v>05050-MD-25-832-08</v>
          </cell>
          <cell r="F3321" t="str">
            <v>Tank-Piping ISO Nitrogen Tank T-101- (Butane)</v>
          </cell>
          <cell r="G3321">
            <v>0</v>
          </cell>
          <cell r="H3321" t="str">
            <v>VP-1516-148-T-101/2-276</v>
          </cell>
          <cell r="I3321">
            <v>40175</v>
          </cell>
          <cell r="J3321">
            <v>40168</v>
          </cell>
          <cell r="K3321" t="str">
            <v>Y</v>
          </cell>
          <cell r="L3321" t="str">
            <v>Drw</v>
          </cell>
          <cell r="M3321">
            <v>3322</v>
          </cell>
        </row>
        <row r="3322">
          <cell r="C3322" t="str">
            <v>25</v>
          </cell>
          <cell r="D3322" t="str">
            <v>05050-MD-25-832-09</v>
          </cell>
          <cell r="E3322" t="str">
            <v>05050-MD-25-832-09</v>
          </cell>
          <cell r="F3322" t="str">
            <v>Tank-Piping ISO Nitrogen Tank T-101- (Butane)</v>
          </cell>
          <cell r="G3322">
            <v>0</v>
          </cell>
          <cell r="H3322" t="str">
            <v>VP-1516-148-T-101/2-276</v>
          </cell>
          <cell r="I3322">
            <v>40175</v>
          </cell>
          <cell r="J3322">
            <v>40168</v>
          </cell>
          <cell r="K3322" t="str">
            <v>Y</v>
          </cell>
          <cell r="L3322" t="str">
            <v>Drw</v>
          </cell>
          <cell r="M3322">
            <v>3323</v>
          </cell>
        </row>
        <row r="3323">
          <cell r="C3323" t="str">
            <v>25</v>
          </cell>
          <cell r="D3323" t="str">
            <v>05050-MD-25-832-10</v>
          </cell>
          <cell r="E3323" t="str">
            <v>05050-MD-25-832-10</v>
          </cell>
          <cell r="F3323" t="str">
            <v>Tank-Piping ISO Nitrogen Tank T-101- (Butane)</v>
          </cell>
          <cell r="G3323">
            <v>0</v>
          </cell>
          <cell r="H3323" t="str">
            <v>VP-1516-148-T-101/2-276</v>
          </cell>
          <cell r="I3323">
            <v>40175</v>
          </cell>
          <cell r="J3323">
            <v>40168</v>
          </cell>
          <cell r="K3323" t="str">
            <v>Y</v>
          </cell>
          <cell r="L3323" t="str">
            <v>Drw</v>
          </cell>
          <cell r="M3323">
            <v>3324</v>
          </cell>
        </row>
        <row r="3324">
          <cell r="C3324" t="str">
            <v>25</v>
          </cell>
          <cell r="D3324" t="str">
            <v>05050-MD-25-832-11</v>
          </cell>
          <cell r="E3324" t="str">
            <v>05050-MD-25-832-11</v>
          </cell>
          <cell r="F3324" t="str">
            <v>Tank-Piping ISO Nitrogen Tank T-101- (Butane)</v>
          </cell>
          <cell r="G3324">
            <v>0</v>
          </cell>
          <cell r="H3324" t="str">
            <v>VP-1516-148-T-101/2-276</v>
          </cell>
          <cell r="I3324">
            <v>40175</v>
          </cell>
          <cell r="J3324">
            <v>40168</v>
          </cell>
          <cell r="K3324" t="str">
            <v>Y</v>
          </cell>
          <cell r="L3324" t="str">
            <v>Drw</v>
          </cell>
          <cell r="M3324">
            <v>3325</v>
          </cell>
        </row>
        <row r="3325">
          <cell r="C3325" t="str">
            <v>25</v>
          </cell>
          <cell r="D3325" t="str">
            <v>05050-MD-25-832-12</v>
          </cell>
          <cell r="E3325" t="str">
            <v>05050-MD-25-832-12</v>
          </cell>
          <cell r="F3325" t="str">
            <v>Tank-Piping ISO Nitrogen Tank T-101- (Butane)</v>
          </cell>
          <cell r="G3325">
            <v>0</v>
          </cell>
          <cell r="H3325" t="str">
            <v>VP-1516-148-T-101/2-276</v>
          </cell>
          <cell r="I3325">
            <v>40175</v>
          </cell>
          <cell r="J3325">
            <v>40168</v>
          </cell>
          <cell r="K3325" t="str">
            <v>Y</v>
          </cell>
          <cell r="L3325" t="str">
            <v>Drw</v>
          </cell>
          <cell r="M3325">
            <v>3326</v>
          </cell>
        </row>
        <row r="3326">
          <cell r="C3326" t="str">
            <v>25</v>
          </cell>
          <cell r="D3326" t="str">
            <v>05050-MD-25-832-13</v>
          </cell>
          <cell r="E3326" t="str">
            <v>05050-MD-25-832-13</v>
          </cell>
          <cell r="F3326" t="str">
            <v>Tank-Piping ISO Nitrogen Tank T-101- (Butane)</v>
          </cell>
          <cell r="G3326">
            <v>0</v>
          </cell>
          <cell r="H3326" t="str">
            <v>VP-1516-148-T-101/2-276</v>
          </cell>
          <cell r="I3326">
            <v>40175</v>
          </cell>
          <cell r="J3326">
            <v>40168</v>
          </cell>
          <cell r="K3326" t="str">
            <v>Y</v>
          </cell>
          <cell r="L3326" t="str">
            <v>Drw</v>
          </cell>
          <cell r="M3326">
            <v>3327</v>
          </cell>
        </row>
        <row r="3327">
          <cell r="C3327" t="str">
            <v>25</v>
          </cell>
          <cell r="D3327"/>
          <cell r="E3327"/>
          <cell r="F3327" t="str">
            <v>Tank-Advance Bill of Material- (Butane)</v>
          </cell>
          <cell r="G3327">
            <v>0</v>
          </cell>
          <cell r="H3327">
            <v>0</v>
          </cell>
          <cell r="I3327">
            <v>40175</v>
          </cell>
          <cell r="J3327">
            <v>40168</v>
          </cell>
          <cell r="K3327" t="str">
            <v>N</v>
          </cell>
          <cell r="L3327" t="str">
            <v>Drw</v>
          </cell>
          <cell r="M3327">
            <v>3328</v>
          </cell>
        </row>
        <row r="3328">
          <cell r="C3328" t="str">
            <v>25</v>
          </cell>
          <cell r="D3328" t="str">
            <v>05050-MD-25-834-01</v>
          </cell>
          <cell r="E3328" t="str">
            <v>05050-MD-25-834-01</v>
          </cell>
          <cell r="F3328" t="str">
            <v>Tank-Insulation Details Bottom- (Butane)</v>
          </cell>
          <cell r="G3328">
            <v>0</v>
          </cell>
          <cell r="H3328" t="str">
            <v>VP-1516-148-T-101/2-222 (Sheet 1 of 3)</v>
          </cell>
          <cell r="I3328">
            <v>40175</v>
          </cell>
          <cell r="J3328">
            <v>40168</v>
          </cell>
          <cell r="K3328" t="str">
            <v>Y</v>
          </cell>
          <cell r="L3328" t="str">
            <v>Drw</v>
          </cell>
          <cell r="M3328">
            <v>3329</v>
          </cell>
        </row>
        <row r="3329">
          <cell r="C3329" t="str">
            <v>25</v>
          </cell>
          <cell r="D3329" t="str">
            <v>05050-MD-25-834-02</v>
          </cell>
          <cell r="E3329" t="str">
            <v>05050-MD-25-834-02</v>
          </cell>
          <cell r="F3329" t="str">
            <v>Tank-Insulation Details Bottom- (Butane)</v>
          </cell>
          <cell r="G3329">
            <v>0</v>
          </cell>
          <cell r="H3329" t="str">
            <v>VP-1516-148-T-101/2-222 (Sheet 2 of 3)</v>
          </cell>
          <cell r="I3329">
            <v>40175</v>
          </cell>
          <cell r="J3329">
            <v>40168</v>
          </cell>
          <cell r="K3329" t="str">
            <v>Y</v>
          </cell>
          <cell r="L3329" t="str">
            <v>Drw</v>
          </cell>
          <cell r="M3329">
            <v>3330</v>
          </cell>
        </row>
        <row r="3330">
          <cell r="C3330" t="str">
            <v>25</v>
          </cell>
          <cell r="D3330" t="str">
            <v>05050-MD-25-834-03</v>
          </cell>
          <cell r="E3330" t="str">
            <v>05050-MD-25-834-03</v>
          </cell>
          <cell r="F3330" t="str">
            <v>Tank-Insulation Details Bottom- (Butane)</v>
          </cell>
          <cell r="G3330">
            <v>0</v>
          </cell>
          <cell r="H3330" t="str">
            <v>VP-1516-148-T-101/2-222 (Sheet 3 of 3)</v>
          </cell>
          <cell r="I3330">
            <v>40175</v>
          </cell>
          <cell r="J3330">
            <v>40168</v>
          </cell>
          <cell r="K3330" t="str">
            <v>Y</v>
          </cell>
          <cell r="L3330" t="str">
            <v>Drw</v>
          </cell>
          <cell r="M3330">
            <v>3331</v>
          </cell>
        </row>
        <row r="3331">
          <cell r="C3331" t="str">
            <v>25</v>
          </cell>
          <cell r="D3331" t="str">
            <v>05050-MD-25-834-04</v>
          </cell>
          <cell r="E3331" t="str">
            <v>05050-MD-25-834-04</v>
          </cell>
          <cell r="F3331" t="str">
            <v>Tank-Insulation Details Bottom- (Butane)</v>
          </cell>
          <cell r="G3331">
            <v>0</v>
          </cell>
          <cell r="H3331" t="str">
            <v>VP-1516-148-T-101/2-222 (Sheet 3 of 3)</v>
          </cell>
          <cell r="I3331">
            <v>40175</v>
          </cell>
          <cell r="J3331">
            <v>40168</v>
          </cell>
          <cell r="K3331" t="str">
            <v>Y</v>
          </cell>
          <cell r="L3331" t="str">
            <v>Drw</v>
          </cell>
          <cell r="M3331">
            <v>3332</v>
          </cell>
        </row>
        <row r="3332">
          <cell r="C3332" t="str">
            <v>25</v>
          </cell>
          <cell r="D3332" t="str">
            <v>05050-MD-25-834-05</v>
          </cell>
          <cell r="E3332" t="str">
            <v>05050-MD-25-834-05</v>
          </cell>
          <cell r="F3332" t="str">
            <v>Tank-Insulation Details Bottom- (Butane)</v>
          </cell>
          <cell r="G3332">
            <v>0</v>
          </cell>
          <cell r="H3332" t="str">
            <v>VP-1516-148-T-101/2-222 (Sheet 3 of 3)</v>
          </cell>
          <cell r="I3332">
            <v>40175</v>
          </cell>
          <cell r="J3332">
            <v>40168</v>
          </cell>
          <cell r="K3332" t="str">
            <v>Y</v>
          </cell>
          <cell r="L3332" t="str">
            <v>Drw</v>
          </cell>
          <cell r="M3332">
            <v>3333</v>
          </cell>
        </row>
        <row r="3333">
          <cell r="C3333" t="str">
            <v>25</v>
          </cell>
          <cell r="D3333"/>
          <cell r="E3333"/>
          <cell r="F3333" t="str">
            <v>Tank-Insulation Details Bottom- (Butane)</v>
          </cell>
          <cell r="G3333">
            <v>0</v>
          </cell>
          <cell r="H3333" t="str">
            <v>VP-1516-148-T-101/2-223</v>
          </cell>
          <cell r="I3333">
            <v>40175</v>
          </cell>
          <cell r="J3333">
            <v>40168</v>
          </cell>
          <cell r="K3333" t="str">
            <v>N</v>
          </cell>
          <cell r="L3333" t="str">
            <v>Drw</v>
          </cell>
          <cell r="M3333">
            <v>3334</v>
          </cell>
        </row>
        <row r="3334">
          <cell r="C3334" t="str">
            <v>25</v>
          </cell>
          <cell r="D3334" t="str">
            <v>05050-MD-25-836-01</v>
          </cell>
          <cell r="E3334" t="str">
            <v>05050-MD-25-836-01</v>
          </cell>
          <cell r="F3334" t="str">
            <v>Tank-Insulation Details Shell- (Butane)</v>
          </cell>
          <cell r="G3334">
            <v>0</v>
          </cell>
          <cell r="H3334" t="str">
            <v>VP-1516-148-T-101/2-224</v>
          </cell>
          <cell r="I3334">
            <v>40175</v>
          </cell>
          <cell r="J3334">
            <v>40168</v>
          </cell>
          <cell r="K3334" t="str">
            <v>Y</v>
          </cell>
          <cell r="L3334" t="str">
            <v>Drw</v>
          </cell>
          <cell r="M3334">
            <v>3335</v>
          </cell>
        </row>
        <row r="3335">
          <cell r="C3335" t="str">
            <v>25</v>
          </cell>
          <cell r="D3335" t="str">
            <v>05050-MD-25-836-02</v>
          </cell>
          <cell r="E3335" t="str">
            <v>05050-MD-25-836-02</v>
          </cell>
          <cell r="F3335" t="str">
            <v>Tank-Insulation Details Shell- (Butane)</v>
          </cell>
          <cell r="G3335">
            <v>0</v>
          </cell>
          <cell r="H3335" t="str">
            <v>VP-1516-148-T-101/2-224</v>
          </cell>
          <cell r="I3335">
            <v>40175</v>
          </cell>
          <cell r="J3335">
            <v>40168</v>
          </cell>
          <cell r="K3335" t="str">
            <v>Y</v>
          </cell>
          <cell r="L3335" t="str">
            <v>Drw</v>
          </cell>
          <cell r="M3335">
            <v>3336</v>
          </cell>
        </row>
        <row r="3336">
          <cell r="C3336" t="str">
            <v>25</v>
          </cell>
          <cell r="D3336" t="str">
            <v>05050-MD-25-836-03</v>
          </cell>
          <cell r="E3336" t="str">
            <v>05050-MD-25-836-03</v>
          </cell>
          <cell r="F3336" t="str">
            <v>Tank-Insulation Details Shell- (Butane)</v>
          </cell>
          <cell r="G3336">
            <v>0</v>
          </cell>
          <cell r="H3336" t="str">
            <v>VP-1516-148-T-101/2-224</v>
          </cell>
          <cell r="I3336">
            <v>40175</v>
          </cell>
          <cell r="J3336">
            <v>40168</v>
          </cell>
          <cell r="K3336" t="str">
            <v>Y</v>
          </cell>
          <cell r="L3336" t="str">
            <v>Drw</v>
          </cell>
          <cell r="M3336">
            <v>3337</v>
          </cell>
        </row>
        <row r="3337">
          <cell r="C3337" t="str">
            <v>25</v>
          </cell>
          <cell r="D3337"/>
          <cell r="E3337"/>
          <cell r="F3337" t="str">
            <v>Tank-Insulation Details Shell- (Butane)</v>
          </cell>
          <cell r="G3337">
            <v>0</v>
          </cell>
          <cell r="H3337" t="str">
            <v>VP-1516-148-T-101/2-225</v>
          </cell>
          <cell r="I3337">
            <v>40175</v>
          </cell>
          <cell r="J3337">
            <v>40168</v>
          </cell>
          <cell r="K3337" t="str">
            <v>N</v>
          </cell>
          <cell r="L3337" t="str">
            <v>Drw</v>
          </cell>
          <cell r="M3337">
            <v>3338</v>
          </cell>
        </row>
        <row r="3338">
          <cell r="C3338" t="str">
            <v>25</v>
          </cell>
          <cell r="D3338" t="str">
            <v>05050-MD-25-838-00</v>
          </cell>
          <cell r="E3338" t="str">
            <v>05050-MD-25-838-00</v>
          </cell>
          <cell r="F3338" t="str">
            <v>Tank-Insulation Details Suspended Deck- (Butane)</v>
          </cell>
          <cell r="G3338">
            <v>0</v>
          </cell>
          <cell r="H3338" t="str">
            <v>VP-1516-148-T-101/2-226</v>
          </cell>
          <cell r="I3338">
            <v>40175</v>
          </cell>
          <cell r="J3338">
            <v>40168</v>
          </cell>
          <cell r="K3338" t="str">
            <v>Y</v>
          </cell>
          <cell r="L3338" t="str">
            <v>Drw</v>
          </cell>
          <cell r="M3338">
            <v>3339</v>
          </cell>
        </row>
        <row r="3339">
          <cell r="C3339" t="str">
            <v>25</v>
          </cell>
          <cell r="D3339" t="str">
            <v>05050-MD-25-839-01</v>
          </cell>
          <cell r="E3339" t="str">
            <v>05050-MD-25-839-01</v>
          </cell>
          <cell r="F3339" t="str">
            <v>Tank-Insulation Details Nozzles- (Butane)</v>
          </cell>
          <cell r="G3339">
            <v>0</v>
          </cell>
          <cell r="H3339" t="str">
            <v>VP-1516-148-T-101/2-227</v>
          </cell>
          <cell r="I3339">
            <v>40175</v>
          </cell>
          <cell r="J3339">
            <v>40168</v>
          </cell>
          <cell r="K3339" t="str">
            <v>Y</v>
          </cell>
          <cell r="L3339" t="str">
            <v>Drw</v>
          </cell>
          <cell r="M3339">
            <v>3340</v>
          </cell>
        </row>
        <row r="3340">
          <cell r="C3340" t="str">
            <v>25</v>
          </cell>
          <cell r="D3340" t="str">
            <v>05050-MD-25-839-02</v>
          </cell>
          <cell r="E3340" t="str">
            <v>05050-MD-25-839-02</v>
          </cell>
          <cell r="F3340" t="str">
            <v>Tank-Insulation Details Nozzles- (Butane)</v>
          </cell>
          <cell r="G3340">
            <v>0</v>
          </cell>
          <cell r="H3340" t="str">
            <v>VP-1516-148-T-101/2-227</v>
          </cell>
          <cell r="I3340">
            <v>40175</v>
          </cell>
          <cell r="J3340">
            <v>40168</v>
          </cell>
          <cell r="K3340" t="str">
            <v>Y</v>
          </cell>
          <cell r="L3340" t="str">
            <v>Drw</v>
          </cell>
          <cell r="M3340">
            <v>3341</v>
          </cell>
        </row>
        <row r="3341">
          <cell r="C3341" t="str">
            <v>25</v>
          </cell>
          <cell r="D3341" t="str">
            <v>05050-MD-25-840-00</v>
          </cell>
          <cell r="E3341" t="str">
            <v>05050-MD-25-840-00</v>
          </cell>
          <cell r="F3341" t="str">
            <v>Tank-RDT Layout on Tank- (Butane)</v>
          </cell>
          <cell r="G3341">
            <v>0</v>
          </cell>
          <cell r="H3341" t="str">
            <v>VP-1516-148-T-101/2-228</v>
          </cell>
          <cell r="I3341">
            <v>40175</v>
          </cell>
          <cell r="J3341">
            <v>40168</v>
          </cell>
          <cell r="K3341" t="str">
            <v>Y</v>
          </cell>
          <cell r="L3341" t="str">
            <v>Drw</v>
          </cell>
          <cell r="M3341">
            <v>3342</v>
          </cell>
        </row>
        <row r="3342">
          <cell r="C3342" t="str">
            <v>25</v>
          </cell>
          <cell r="D3342" t="str">
            <v>05050-MD-25-841-00</v>
          </cell>
          <cell r="E3342" t="str">
            <v>05050-MD-25-841-00</v>
          </cell>
          <cell r="F3342" t="str">
            <v>Tank-RDT Details Inner Tank- (Butane)</v>
          </cell>
          <cell r="G3342">
            <v>0</v>
          </cell>
          <cell r="H3342" t="str">
            <v>VP-1516-148-T-101/2-229</v>
          </cell>
          <cell r="I3342">
            <v>40175</v>
          </cell>
          <cell r="J3342">
            <v>40168</v>
          </cell>
          <cell r="K3342" t="str">
            <v>Y</v>
          </cell>
          <cell r="L3342" t="str">
            <v>Drw</v>
          </cell>
          <cell r="M3342">
            <v>3343</v>
          </cell>
        </row>
        <row r="3343">
          <cell r="C3343" t="str">
            <v>25</v>
          </cell>
          <cell r="D3343" t="str">
            <v>05050-MD-25-842-00</v>
          </cell>
          <cell r="E3343" t="str">
            <v>05050-MD-25-842-00</v>
          </cell>
          <cell r="F3343" t="str">
            <v>Tank-RTD Details Suspended Deck- (Butane)</v>
          </cell>
          <cell r="G3343">
            <v>0</v>
          </cell>
          <cell r="H3343" t="str">
            <v>VP-1516-148-T-101/2-230</v>
          </cell>
          <cell r="I3343">
            <v>40175</v>
          </cell>
          <cell r="J3343">
            <v>40168</v>
          </cell>
          <cell r="K3343" t="str">
            <v>Y</v>
          </cell>
          <cell r="L3343" t="str">
            <v>Drw</v>
          </cell>
          <cell r="M3343">
            <v>3344</v>
          </cell>
        </row>
        <row r="3344">
          <cell r="C3344" t="str">
            <v>25</v>
          </cell>
          <cell r="D3344" t="str">
            <v>05050-MD-25-843-00</v>
          </cell>
          <cell r="E3344" t="str">
            <v>05050-MD-25-843-00</v>
          </cell>
          <cell r="F3344" t="str">
            <v>Tank-RTD Details Inner Bottom and Annular - (Butane)</v>
          </cell>
          <cell r="G3344">
            <v>0</v>
          </cell>
          <cell r="H3344" t="str">
            <v>VP-1516-148-T-101/2-231</v>
          </cell>
          <cell r="I3344">
            <v>40175</v>
          </cell>
          <cell r="J3344">
            <v>40168</v>
          </cell>
          <cell r="K3344" t="str">
            <v>Y</v>
          </cell>
          <cell r="L3344" t="str">
            <v>Drw</v>
          </cell>
          <cell r="M3344">
            <v>3345</v>
          </cell>
        </row>
        <row r="3345">
          <cell r="C3345" t="str">
            <v>25</v>
          </cell>
          <cell r="D3345" t="str">
            <v>05050-MD-25-844-00</v>
          </cell>
          <cell r="E3345" t="str">
            <v>05050-MD-25-844-00</v>
          </cell>
          <cell r="F3345" t="str">
            <v>Tank-Orientation Outer Tank- (Butane)</v>
          </cell>
          <cell r="G3345">
            <v>0</v>
          </cell>
          <cell r="H3345" t="str">
            <v>VP-1516-148-T-101/2-123</v>
          </cell>
          <cell r="I3345">
            <v>40175</v>
          </cell>
          <cell r="J3345">
            <v>40168</v>
          </cell>
          <cell r="K3345" t="str">
            <v>Y</v>
          </cell>
          <cell r="L3345" t="str">
            <v>Drw</v>
          </cell>
          <cell r="M3345">
            <v>3346</v>
          </cell>
        </row>
        <row r="3346">
          <cell r="C3346" t="str">
            <v>25</v>
          </cell>
          <cell r="D3346" t="str">
            <v>05050-MD-25-845-00</v>
          </cell>
          <cell r="E3346" t="str">
            <v>05050-MD-25-845-00</v>
          </cell>
          <cell r="F3346" t="str">
            <v>Tank-Orientation Inner Tank- (Butane)</v>
          </cell>
          <cell r="G3346">
            <v>0</v>
          </cell>
          <cell r="H3346" t="str">
            <v>VP-1516-148-T-101/2-124</v>
          </cell>
          <cell r="I3346">
            <v>40175</v>
          </cell>
          <cell r="J3346">
            <v>40168</v>
          </cell>
          <cell r="K3346" t="str">
            <v>Y</v>
          </cell>
          <cell r="L3346" t="str">
            <v>Drw</v>
          </cell>
          <cell r="M3346">
            <v>3347</v>
          </cell>
        </row>
        <row r="3347">
          <cell r="C3347" t="str">
            <v>25</v>
          </cell>
          <cell r="D3347" t="str">
            <v>05050-MD-25-846-00</v>
          </cell>
          <cell r="E3347" t="str">
            <v>05050-MD-25-846-00</v>
          </cell>
          <cell r="F3347" t="str">
            <v>Tank-Roof Orientation- (Butane)</v>
          </cell>
          <cell r="G3347">
            <v>0</v>
          </cell>
          <cell r="H3347" t="str">
            <v>VP-1516-148-T-101/2-125</v>
          </cell>
          <cell r="I3347">
            <v>40175</v>
          </cell>
          <cell r="J3347">
            <v>40168</v>
          </cell>
          <cell r="K3347" t="str">
            <v>Y</v>
          </cell>
          <cell r="L3347" t="str">
            <v>Drw</v>
          </cell>
          <cell r="M3347">
            <v>3348</v>
          </cell>
        </row>
        <row r="3348">
          <cell r="C3348" t="str">
            <v>25</v>
          </cell>
          <cell r="D3348" t="str">
            <v>05050-MD-25-847-00</v>
          </cell>
          <cell r="E3348" t="str">
            <v>05050-MD-25-847-00</v>
          </cell>
          <cell r="F3348" t="str">
            <v>Tank-Deck Orientation- (Butane)</v>
          </cell>
          <cell r="G3348">
            <v>0</v>
          </cell>
          <cell r="H3348" t="str">
            <v>VP-1516-148-T-101/2-126</v>
          </cell>
          <cell r="I3348">
            <v>40175</v>
          </cell>
          <cell r="J3348">
            <v>40168</v>
          </cell>
          <cell r="K3348" t="str">
            <v>Y</v>
          </cell>
          <cell r="L3348" t="str">
            <v>Drw</v>
          </cell>
          <cell r="M3348">
            <v>3349</v>
          </cell>
        </row>
        <row r="3349">
          <cell r="C3349" t="str">
            <v>25</v>
          </cell>
          <cell r="D3349" t="str">
            <v>05050-MD-25-848-00</v>
          </cell>
          <cell r="E3349" t="str">
            <v>05050-MD-25-848-00</v>
          </cell>
          <cell r="F3349" t="str">
            <v>Tank-Orientation Stretch-outs- (Butane)</v>
          </cell>
          <cell r="G3349">
            <v>0</v>
          </cell>
          <cell r="H3349" t="str">
            <v>VP-1516-148-T-101/2-127</v>
          </cell>
          <cell r="I3349">
            <v>40175</v>
          </cell>
          <cell r="J3349">
            <v>40168</v>
          </cell>
          <cell r="K3349" t="str">
            <v>Y</v>
          </cell>
          <cell r="L3349" t="str">
            <v>Drw</v>
          </cell>
          <cell r="M3349">
            <v>3350</v>
          </cell>
        </row>
        <row r="3350">
          <cell r="C3350" t="str">
            <v>25</v>
          </cell>
          <cell r="D3350"/>
          <cell r="E3350"/>
          <cell r="F3350" t="str">
            <v>Tank-Orientation Outer Tank- (Butane)</v>
          </cell>
          <cell r="G3350">
            <v>0</v>
          </cell>
          <cell r="H3350">
            <v>0</v>
          </cell>
          <cell r="I3350">
            <v>40175</v>
          </cell>
          <cell r="J3350">
            <v>40168</v>
          </cell>
          <cell r="K3350" t="str">
            <v>n</v>
          </cell>
          <cell r="L3350" t="str">
            <v>Drw</v>
          </cell>
          <cell r="M3350">
            <v>3351</v>
          </cell>
        </row>
        <row r="3351">
          <cell r="C3351" t="str">
            <v>25</v>
          </cell>
          <cell r="D3351"/>
          <cell r="E3351"/>
          <cell r="F3351" t="str">
            <v>Pump-Handling Crane Setting Out Dimensions- (Butane)</v>
          </cell>
          <cell r="G3351">
            <v>0</v>
          </cell>
          <cell r="H3351" t="str">
            <v>VP-1516-148-T-101/2-232</v>
          </cell>
          <cell r="I3351">
            <v>38870</v>
          </cell>
          <cell r="J3351">
            <v>38863</v>
          </cell>
          <cell r="K3351" t="str">
            <v>N</v>
          </cell>
          <cell r="L3351" t="str">
            <v>Drw</v>
          </cell>
          <cell r="M3351">
            <v>3352</v>
          </cell>
        </row>
        <row r="3352">
          <cell r="C3352" t="str">
            <v>25</v>
          </cell>
          <cell r="D3352" t="str">
            <v>05050-MD-25-851-01</v>
          </cell>
          <cell r="E3352" t="str">
            <v>05050-MD-25-851-01</v>
          </cell>
          <cell r="F3352" t="str">
            <v>Butane Tank Cable Drum</v>
          </cell>
          <cell r="G3352">
            <v>0</v>
          </cell>
          <cell r="H3352" t="str">
            <v>VP-1516-148-T-101/2-233</v>
          </cell>
          <cell r="I3352">
            <v>40175</v>
          </cell>
          <cell r="J3352">
            <v>40168</v>
          </cell>
          <cell r="K3352" t="str">
            <v>Y</v>
          </cell>
          <cell r="L3352" t="str">
            <v>Drw</v>
          </cell>
          <cell r="M3352">
            <v>3353</v>
          </cell>
        </row>
        <row r="3353">
          <cell r="C3353" t="str">
            <v>25</v>
          </cell>
          <cell r="D3353" t="str">
            <v>05050-MD-25-851-02</v>
          </cell>
          <cell r="E3353" t="str">
            <v>05050-MD-25-851-02</v>
          </cell>
          <cell r="F3353" t="str">
            <v>Butane Tank Cable Drum</v>
          </cell>
          <cell r="G3353">
            <v>0</v>
          </cell>
          <cell r="H3353" t="str">
            <v>VP-1516-148-T-101/2-233</v>
          </cell>
          <cell r="I3353">
            <v>40175</v>
          </cell>
          <cell r="J3353">
            <v>40168</v>
          </cell>
          <cell r="K3353" t="str">
            <v>Y</v>
          </cell>
          <cell r="L3353" t="str">
            <v>Drw</v>
          </cell>
          <cell r="M3353">
            <v>3354</v>
          </cell>
        </row>
        <row r="3354">
          <cell r="C3354" t="str">
            <v>25</v>
          </cell>
          <cell r="D3354" t="str">
            <v>05050-MD-25-851-03</v>
          </cell>
          <cell r="E3354" t="str">
            <v>05050-MD-25-851-03</v>
          </cell>
          <cell r="F3354" t="str">
            <v>Butane Tank Cable Drum</v>
          </cell>
          <cell r="G3354">
            <v>0</v>
          </cell>
          <cell r="H3354" t="str">
            <v>VP-1516-148-T-101/2-233</v>
          </cell>
          <cell r="I3354">
            <v>40175</v>
          </cell>
          <cell r="J3354">
            <v>40168</v>
          </cell>
          <cell r="K3354" t="str">
            <v>Y</v>
          </cell>
          <cell r="L3354" t="str">
            <v>Drw</v>
          </cell>
          <cell r="M3354">
            <v>3355</v>
          </cell>
        </row>
        <row r="3355">
          <cell r="C3355" t="str">
            <v>25</v>
          </cell>
          <cell r="D3355"/>
          <cell r="E3355"/>
          <cell r="F3355" t="str">
            <v>Tank-Deck Orientation- (Butane)</v>
          </cell>
          <cell r="G3355">
            <v>0</v>
          </cell>
          <cell r="H3355">
            <v>0</v>
          </cell>
          <cell r="I3355">
            <v>40175</v>
          </cell>
          <cell r="J3355">
            <v>40168</v>
          </cell>
          <cell r="K3355" t="str">
            <v>n</v>
          </cell>
          <cell r="L3355" t="str">
            <v>Drw</v>
          </cell>
          <cell r="M3355">
            <v>3356</v>
          </cell>
        </row>
        <row r="3356">
          <cell r="C3356" t="str">
            <v>25</v>
          </cell>
          <cell r="D3356"/>
          <cell r="E3356"/>
          <cell r="F3356" t="str">
            <v>Tank-Orientation Stretch-outs- (Butane)</v>
          </cell>
          <cell r="G3356">
            <v>0</v>
          </cell>
          <cell r="H3356">
            <v>0</v>
          </cell>
          <cell r="I3356">
            <v>40175</v>
          </cell>
          <cell r="J3356">
            <v>40168</v>
          </cell>
          <cell r="K3356" t="str">
            <v>n</v>
          </cell>
          <cell r="L3356" t="str">
            <v>Drw</v>
          </cell>
          <cell r="M3356">
            <v>3357</v>
          </cell>
        </row>
        <row r="3357">
          <cell r="C3357" t="str">
            <v>25</v>
          </cell>
          <cell r="D3357" t="str">
            <v>05050-MD-25-854-00</v>
          </cell>
          <cell r="E3357" t="str">
            <v>05050-MD-25-854-00</v>
          </cell>
          <cell r="F3357" t="str">
            <v>Tank-Temporary Door Sheet Stiffening- (Butane)</v>
          </cell>
          <cell r="G3357">
            <v>0</v>
          </cell>
          <cell r="H3357" t="str">
            <v>VP-1516-148-T-101/2-150</v>
          </cell>
          <cell r="I3357">
            <v>40175</v>
          </cell>
          <cell r="J3357">
            <v>40168</v>
          </cell>
          <cell r="K3357" t="str">
            <v>Y</v>
          </cell>
          <cell r="L3357" t="str">
            <v>Drw</v>
          </cell>
          <cell r="M3357">
            <v>3358</v>
          </cell>
        </row>
        <row r="3358">
          <cell r="C3358" t="str">
            <v>25</v>
          </cell>
          <cell r="D3358"/>
          <cell r="E3358"/>
          <cell r="F3358" t="str">
            <v>Tank-Shell Guides for Nozzles - (Butane)</v>
          </cell>
          <cell r="G3358">
            <v>0</v>
          </cell>
          <cell r="H3358">
            <v>0</v>
          </cell>
          <cell r="I3358">
            <v>40175</v>
          </cell>
          <cell r="J3358">
            <v>40168</v>
          </cell>
          <cell r="K3358" t="str">
            <v>n</v>
          </cell>
          <cell r="L3358" t="str">
            <v>Drw</v>
          </cell>
          <cell r="M3358">
            <v>3359</v>
          </cell>
        </row>
        <row r="3359">
          <cell r="C3359" t="str">
            <v>25</v>
          </cell>
          <cell r="D3359" t="str">
            <v>05050-MD-25-856-01</v>
          </cell>
          <cell r="E3359" t="str">
            <v>05050-MD-25-856-01</v>
          </cell>
          <cell r="F3359" t="str">
            <v>Tank-Shell Guides for Nozzles - (Butane)</v>
          </cell>
          <cell r="G3359">
            <v>0</v>
          </cell>
          <cell r="H3359" t="str">
            <v>VP-1516-148-T-101/2-208</v>
          </cell>
          <cell r="I3359">
            <v>40175</v>
          </cell>
          <cell r="J3359">
            <v>40168</v>
          </cell>
          <cell r="K3359" t="str">
            <v>Y</v>
          </cell>
          <cell r="L3359" t="str">
            <v>Drw</v>
          </cell>
          <cell r="M3359">
            <v>3360</v>
          </cell>
        </row>
        <row r="3360">
          <cell r="C3360" t="str">
            <v>25</v>
          </cell>
          <cell r="D3360" t="str">
            <v>05050-MD-25-856-02</v>
          </cell>
          <cell r="E3360" t="str">
            <v>05050-MD-25-856-02</v>
          </cell>
          <cell r="F3360" t="str">
            <v>Tank-Shell Guides for Nozzles - (Butane)</v>
          </cell>
          <cell r="G3360">
            <v>0</v>
          </cell>
          <cell r="H3360" t="str">
            <v>VP-1516-148-T-101/2-208</v>
          </cell>
          <cell r="I3360">
            <v>40175</v>
          </cell>
          <cell r="J3360">
            <v>40168</v>
          </cell>
          <cell r="K3360" t="str">
            <v>Y</v>
          </cell>
          <cell r="L3360" t="str">
            <v>Drw</v>
          </cell>
          <cell r="M3360">
            <v>3361</v>
          </cell>
        </row>
        <row r="3361">
          <cell r="C3361" t="str">
            <v>25</v>
          </cell>
          <cell r="D3361" t="str">
            <v>05050-MD-25-856-03</v>
          </cell>
          <cell r="E3361" t="str">
            <v>05050-MD-25-856-03</v>
          </cell>
          <cell r="F3361" t="str">
            <v>Tank-Shell Guides for Nozzles - (Butane)</v>
          </cell>
          <cell r="G3361">
            <v>0</v>
          </cell>
          <cell r="H3361" t="str">
            <v>VP-1516-148-T-101/2-208</v>
          </cell>
          <cell r="I3361">
            <v>40175</v>
          </cell>
          <cell r="J3361">
            <v>40168</v>
          </cell>
          <cell r="K3361" t="str">
            <v>Y</v>
          </cell>
          <cell r="L3361" t="str">
            <v>Drw</v>
          </cell>
          <cell r="M3361">
            <v>3362</v>
          </cell>
        </row>
        <row r="3362">
          <cell r="C3362" t="str">
            <v>25</v>
          </cell>
          <cell r="D3362" t="str">
            <v>05050-MD-25-856-04</v>
          </cell>
          <cell r="E3362" t="str">
            <v>05050-MD-25-856-04</v>
          </cell>
          <cell r="F3362" t="str">
            <v>Tank-Shell Guides for Nozzles - (Butane)</v>
          </cell>
          <cell r="G3362">
            <v>0</v>
          </cell>
          <cell r="H3362" t="str">
            <v>VP-1516-148-T-101/2-208</v>
          </cell>
          <cell r="I3362">
            <v>40175</v>
          </cell>
          <cell r="J3362">
            <v>40168</v>
          </cell>
          <cell r="K3362" t="str">
            <v>Y</v>
          </cell>
          <cell r="L3362" t="str">
            <v>Drw</v>
          </cell>
          <cell r="M3362">
            <v>3363</v>
          </cell>
        </row>
        <row r="3363">
          <cell r="C3363" t="str">
            <v>25</v>
          </cell>
          <cell r="D3363" t="str">
            <v>05050-MD-25-856-05</v>
          </cell>
          <cell r="E3363" t="str">
            <v>05050-MD-25-856-05</v>
          </cell>
          <cell r="F3363" t="str">
            <v>Tank-Shell Guides for Nozzles - (Butane)</v>
          </cell>
          <cell r="G3363">
            <v>0</v>
          </cell>
          <cell r="H3363" t="str">
            <v>VP-1516-148-T-101/2-208</v>
          </cell>
          <cell r="I3363">
            <v>40175</v>
          </cell>
          <cell r="J3363">
            <v>40168</v>
          </cell>
          <cell r="K3363" t="str">
            <v>Y</v>
          </cell>
          <cell r="L3363" t="str">
            <v>Drw</v>
          </cell>
          <cell r="M3363">
            <v>3364</v>
          </cell>
        </row>
        <row r="3364">
          <cell r="C3364" t="str">
            <v>25</v>
          </cell>
          <cell r="D3364" t="str">
            <v>05050-MD-25-856-06</v>
          </cell>
          <cell r="E3364" t="str">
            <v>05050-MD-25-856-06</v>
          </cell>
          <cell r="F3364" t="str">
            <v>Tank-Shell Guides for Nozzles - (Butane)</v>
          </cell>
          <cell r="G3364">
            <v>0</v>
          </cell>
          <cell r="H3364" t="str">
            <v>VP-1516-148-T-101/2-208</v>
          </cell>
          <cell r="I3364">
            <v>40175</v>
          </cell>
          <cell r="J3364">
            <v>40168</v>
          </cell>
          <cell r="K3364" t="str">
            <v>Y</v>
          </cell>
          <cell r="L3364" t="str">
            <v>Drw</v>
          </cell>
          <cell r="M3364">
            <v>3365</v>
          </cell>
        </row>
        <row r="3365">
          <cell r="C3365" t="str">
            <v>25</v>
          </cell>
          <cell r="D3365" t="str">
            <v>05050-MD-25-856-07</v>
          </cell>
          <cell r="E3365" t="str">
            <v>05050-MD-25-856-07</v>
          </cell>
          <cell r="F3365" t="str">
            <v>Tank-Shell Guides for Nozzles - (Butane)</v>
          </cell>
          <cell r="G3365">
            <v>0</v>
          </cell>
          <cell r="H3365" t="str">
            <v>VP-1516-148-T-101/2-208</v>
          </cell>
          <cell r="I3365">
            <v>40175</v>
          </cell>
          <cell r="J3365">
            <v>40168</v>
          </cell>
          <cell r="K3365" t="str">
            <v>Y</v>
          </cell>
          <cell r="L3365" t="str">
            <v>Drw</v>
          </cell>
          <cell r="M3365">
            <v>3366</v>
          </cell>
        </row>
        <row r="3366">
          <cell r="C3366" t="str">
            <v>25</v>
          </cell>
          <cell r="D3366" t="str">
            <v>05050-MD-25-856-08</v>
          </cell>
          <cell r="E3366" t="str">
            <v>05050-MD-25-856-08</v>
          </cell>
          <cell r="F3366" t="str">
            <v>Tank-Shell Guides for Nozzles - (Butane)</v>
          </cell>
          <cell r="G3366">
            <v>0</v>
          </cell>
          <cell r="H3366" t="str">
            <v>VP-1516-148-T-101/2-208</v>
          </cell>
          <cell r="I3366">
            <v>40175</v>
          </cell>
          <cell r="J3366">
            <v>40168</v>
          </cell>
          <cell r="K3366" t="str">
            <v>Y</v>
          </cell>
          <cell r="L3366" t="str">
            <v>Drw</v>
          </cell>
          <cell r="M3366">
            <v>3367</v>
          </cell>
        </row>
        <row r="3367">
          <cell r="C3367" t="str">
            <v>25</v>
          </cell>
          <cell r="D3367" t="str">
            <v>05050-MD-25-856-09</v>
          </cell>
          <cell r="E3367" t="str">
            <v>05050-MD-25-856-09</v>
          </cell>
          <cell r="F3367" t="str">
            <v>Tank-Shell Guides for Nozzles - (Butane)</v>
          </cell>
          <cell r="G3367">
            <v>0</v>
          </cell>
          <cell r="H3367" t="str">
            <v>VP-1516-148-T-101/2-208</v>
          </cell>
          <cell r="I3367">
            <v>40175</v>
          </cell>
          <cell r="J3367">
            <v>40168</v>
          </cell>
          <cell r="K3367" t="str">
            <v>Y</v>
          </cell>
          <cell r="L3367" t="str">
            <v>Drw</v>
          </cell>
          <cell r="M3367">
            <v>3368</v>
          </cell>
        </row>
        <row r="3368">
          <cell r="C3368" t="str">
            <v>25</v>
          </cell>
          <cell r="D3368"/>
          <cell r="E3368"/>
          <cell r="F3368" t="str">
            <v>Tank-Shell Guides for Nozzles - (Butane)</v>
          </cell>
          <cell r="G3368">
            <v>0</v>
          </cell>
          <cell r="H3368">
            <v>0</v>
          </cell>
          <cell r="I3368">
            <v>40175</v>
          </cell>
          <cell r="J3368">
            <v>40168</v>
          </cell>
          <cell r="K3368" t="str">
            <v>n</v>
          </cell>
          <cell r="L3368" t="str">
            <v>Drw</v>
          </cell>
          <cell r="M3368">
            <v>3369</v>
          </cell>
        </row>
        <row r="3369">
          <cell r="C3369" t="str">
            <v>25</v>
          </cell>
          <cell r="D3369" t="str">
            <v>05050-MD-25-858-00</v>
          </cell>
          <cell r="E3369" t="str">
            <v>05050-MD-25-858-00</v>
          </cell>
          <cell r="F3369" t="str">
            <v>Tank-Nameplate Details- (Butane)</v>
          </cell>
          <cell r="G3369">
            <v>0</v>
          </cell>
          <cell r="H3369" t="str">
            <v>VP-1516-148-T-101/2-220</v>
          </cell>
          <cell r="I3369">
            <v>40175</v>
          </cell>
          <cell r="J3369">
            <v>40168</v>
          </cell>
          <cell r="K3369" t="str">
            <v>Y</v>
          </cell>
          <cell r="L3369" t="str">
            <v>Drw</v>
          </cell>
          <cell r="M3369">
            <v>3370</v>
          </cell>
        </row>
        <row r="3370">
          <cell r="C3370" t="str">
            <v>25</v>
          </cell>
          <cell r="D3370" t="str">
            <v>05050-MD-25-859-01</v>
          </cell>
          <cell r="E3370" t="str">
            <v>05050-MD-25-859-01</v>
          </cell>
          <cell r="F3370" t="str">
            <v>Tank-Earthing Connections- (Butane)</v>
          </cell>
          <cell r="G3370">
            <v>0</v>
          </cell>
          <cell r="H3370" t="str">
            <v>VP-1516-148-T-101/2-221</v>
          </cell>
          <cell r="I3370">
            <v>40175</v>
          </cell>
          <cell r="J3370">
            <v>40168</v>
          </cell>
          <cell r="K3370" t="str">
            <v>Y</v>
          </cell>
          <cell r="L3370" t="str">
            <v>Drw</v>
          </cell>
          <cell r="M3370">
            <v>3371</v>
          </cell>
        </row>
        <row r="3371">
          <cell r="C3371" t="str">
            <v>25</v>
          </cell>
          <cell r="D3371" t="str">
            <v>05050-MD-25-859-02</v>
          </cell>
          <cell r="E3371" t="str">
            <v>05050-MD-25-859-02</v>
          </cell>
          <cell r="F3371" t="str">
            <v>Tank-Earthing Connections- (Butane)</v>
          </cell>
          <cell r="G3371">
            <v>0</v>
          </cell>
          <cell r="H3371" t="str">
            <v>VP-1516-148-T-101/2-221</v>
          </cell>
          <cell r="I3371">
            <v>40175</v>
          </cell>
          <cell r="J3371">
            <v>40168</v>
          </cell>
          <cell r="K3371" t="str">
            <v>Y</v>
          </cell>
          <cell r="L3371" t="str">
            <v>Drw</v>
          </cell>
          <cell r="M3371">
            <v>3372</v>
          </cell>
        </row>
        <row r="3372">
          <cell r="C3372" t="str">
            <v>25</v>
          </cell>
          <cell r="D3372"/>
          <cell r="E3372"/>
          <cell r="F3372" t="str">
            <v>Tank-Advance Bill of Material- (Butane)</v>
          </cell>
          <cell r="G3372">
            <v>0</v>
          </cell>
          <cell r="H3372">
            <v>0</v>
          </cell>
          <cell r="I3372">
            <v>40175</v>
          </cell>
          <cell r="J3372">
            <v>40168</v>
          </cell>
          <cell r="K3372" t="str">
            <v>N</v>
          </cell>
          <cell r="L3372" t="str">
            <v>Drw</v>
          </cell>
          <cell r="M3372">
            <v>3373</v>
          </cell>
        </row>
        <row r="3373">
          <cell r="C3373" t="str">
            <v>25</v>
          </cell>
          <cell r="D3373" t="str">
            <v>05050-MD-25-861-01</v>
          </cell>
          <cell r="E3373" t="str">
            <v>05050-MD-25-861-01</v>
          </cell>
          <cell r="F3373" t="str">
            <v>Tank-Vent Stack Support Structure- (Butane)</v>
          </cell>
          <cell r="G3373">
            <v>0</v>
          </cell>
          <cell r="H3373" t="str">
            <v>VP-1516-148-T-101/2-261</v>
          </cell>
          <cell r="I3373">
            <v>40175</v>
          </cell>
          <cell r="J3373">
            <v>40168</v>
          </cell>
          <cell r="K3373" t="str">
            <v>Y</v>
          </cell>
          <cell r="L3373" t="str">
            <v>Drw</v>
          </cell>
          <cell r="M3373">
            <v>3374</v>
          </cell>
        </row>
        <row r="3374">
          <cell r="C3374" t="str">
            <v>25</v>
          </cell>
          <cell r="D3374" t="str">
            <v>05050-MD-25-861-02</v>
          </cell>
          <cell r="E3374" t="str">
            <v>05050-MD-25-861-02</v>
          </cell>
          <cell r="F3374" t="str">
            <v>Tank-Vent Stack Support Structure- (Butane)</v>
          </cell>
          <cell r="G3374">
            <v>0</v>
          </cell>
          <cell r="H3374" t="str">
            <v>VP-1516-148-T-101/2-261</v>
          </cell>
          <cell r="I3374">
            <v>40175</v>
          </cell>
          <cell r="J3374">
            <v>40168</v>
          </cell>
          <cell r="K3374" t="str">
            <v>Y</v>
          </cell>
          <cell r="L3374" t="str">
            <v>Drw</v>
          </cell>
          <cell r="M3374">
            <v>3375</v>
          </cell>
        </row>
        <row r="3375">
          <cell r="C3375" t="str">
            <v>25</v>
          </cell>
          <cell r="D3375" t="str">
            <v>05050-MD-25-861-03</v>
          </cell>
          <cell r="E3375" t="str">
            <v>05050-MD-25-861-03</v>
          </cell>
          <cell r="F3375" t="str">
            <v>Tank-Vent Stack Support Structure- (Butane)</v>
          </cell>
          <cell r="G3375">
            <v>0</v>
          </cell>
          <cell r="H3375" t="str">
            <v>VP-1516-148-T-101/2-261</v>
          </cell>
          <cell r="I3375">
            <v>40175</v>
          </cell>
          <cell r="J3375">
            <v>40168</v>
          </cell>
          <cell r="K3375" t="str">
            <v>Y</v>
          </cell>
          <cell r="L3375" t="str">
            <v>Drw</v>
          </cell>
          <cell r="M3375">
            <v>3376</v>
          </cell>
        </row>
        <row r="3376">
          <cell r="C3376" t="str">
            <v>25</v>
          </cell>
          <cell r="D3376" t="str">
            <v>05050-MD-25-861-04</v>
          </cell>
          <cell r="E3376" t="str">
            <v>05050-MD-25-861-04</v>
          </cell>
          <cell r="F3376" t="str">
            <v>Tank-Vent Stack Support Structure- (Butane)</v>
          </cell>
          <cell r="G3376">
            <v>0</v>
          </cell>
          <cell r="H3376" t="str">
            <v>VP-1516-148-T-101/2-261</v>
          </cell>
          <cell r="I3376">
            <v>40175</v>
          </cell>
          <cell r="J3376">
            <v>40168</v>
          </cell>
          <cell r="K3376" t="str">
            <v>Y</v>
          </cell>
          <cell r="L3376" t="str">
            <v>Drw</v>
          </cell>
          <cell r="M3376">
            <v>3377</v>
          </cell>
        </row>
        <row r="3377">
          <cell r="C3377" t="str">
            <v>25</v>
          </cell>
          <cell r="D3377" t="str">
            <v>05050-MD-25-861-05</v>
          </cell>
          <cell r="E3377" t="str">
            <v>05050-MD-25-861-05</v>
          </cell>
          <cell r="F3377" t="str">
            <v>Tank-Vent Stack Support Structure- (Butane)</v>
          </cell>
          <cell r="G3377">
            <v>0</v>
          </cell>
          <cell r="H3377" t="str">
            <v>VP-1516-148-T-101/2-261</v>
          </cell>
          <cell r="I3377">
            <v>40175</v>
          </cell>
          <cell r="J3377">
            <v>40168</v>
          </cell>
          <cell r="K3377" t="str">
            <v>Y</v>
          </cell>
          <cell r="L3377" t="str">
            <v>Drw</v>
          </cell>
          <cell r="M3377">
            <v>3378</v>
          </cell>
        </row>
        <row r="3378">
          <cell r="C3378" t="str">
            <v>25</v>
          </cell>
          <cell r="D3378" t="str">
            <v>05050-MD-25-861-06</v>
          </cell>
          <cell r="E3378" t="str">
            <v>05050-MD-25-861-06</v>
          </cell>
          <cell r="F3378" t="str">
            <v>Tank-Vent Stack Support Structure- (Butane)</v>
          </cell>
          <cell r="G3378">
            <v>0</v>
          </cell>
          <cell r="H3378" t="str">
            <v>VP-1516-148-T-101/2-261</v>
          </cell>
          <cell r="I3378">
            <v>40175</v>
          </cell>
          <cell r="J3378">
            <v>40168</v>
          </cell>
          <cell r="K3378" t="str">
            <v>Y</v>
          </cell>
          <cell r="L3378" t="str">
            <v>Drw</v>
          </cell>
          <cell r="M3378">
            <v>3379</v>
          </cell>
        </row>
        <row r="3379">
          <cell r="C3379" t="str">
            <v>25</v>
          </cell>
          <cell r="D3379" t="str">
            <v>05050-MD-25-861-07</v>
          </cell>
          <cell r="E3379" t="str">
            <v>05050-MD-25-861-07</v>
          </cell>
          <cell r="F3379" t="str">
            <v>Tank-Vent Stack Support Structure- (Butane)</v>
          </cell>
          <cell r="G3379">
            <v>0</v>
          </cell>
          <cell r="H3379" t="str">
            <v>VP-1516-148-T-101/2-261</v>
          </cell>
          <cell r="I3379">
            <v>40175</v>
          </cell>
          <cell r="J3379">
            <v>40168</v>
          </cell>
          <cell r="K3379" t="str">
            <v>Y</v>
          </cell>
          <cell r="L3379" t="str">
            <v>Drw</v>
          </cell>
          <cell r="M3379">
            <v>3380</v>
          </cell>
        </row>
        <row r="3380">
          <cell r="C3380" t="str">
            <v>25</v>
          </cell>
          <cell r="D3380" t="str">
            <v>05050-MD-25-861-08</v>
          </cell>
          <cell r="E3380" t="str">
            <v>05050-MD-25-861-08</v>
          </cell>
          <cell r="F3380" t="str">
            <v>Tank-Vent Stack Support Structure- (Butane)</v>
          </cell>
          <cell r="G3380">
            <v>0</v>
          </cell>
          <cell r="H3380" t="str">
            <v>VP-1516-148-T-101/2-261</v>
          </cell>
          <cell r="I3380">
            <v>40175</v>
          </cell>
          <cell r="J3380">
            <v>40168</v>
          </cell>
          <cell r="K3380" t="str">
            <v>Y</v>
          </cell>
          <cell r="L3380" t="str">
            <v>Drw</v>
          </cell>
          <cell r="M3380">
            <v>3381</v>
          </cell>
        </row>
        <row r="3381">
          <cell r="C3381" t="str">
            <v>25</v>
          </cell>
          <cell r="D3381" t="str">
            <v>05050-MD-25-861-09</v>
          </cell>
          <cell r="E3381" t="str">
            <v>05050-MD-25-861-09</v>
          </cell>
          <cell r="F3381" t="str">
            <v>Tank-Vent Stack Support Structure- (Butane)</v>
          </cell>
          <cell r="G3381">
            <v>0</v>
          </cell>
          <cell r="H3381" t="str">
            <v>VP-1516-148-T-101/2-261</v>
          </cell>
          <cell r="I3381">
            <v>40175</v>
          </cell>
          <cell r="J3381">
            <v>40168</v>
          </cell>
          <cell r="K3381" t="str">
            <v>Y</v>
          </cell>
          <cell r="L3381" t="str">
            <v>Drw</v>
          </cell>
          <cell r="M3381">
            <v>3382</v>
          </cell>
        </row>
        <row r="3382">
          <cell r="C3382" t="str">
            <v>25</v>
          </cell>
          <cell r="D3382" t="str">
            <v>05050-MD-25-861-10</v>
          </cell>
          <cell r="E3382" t="str">
            <v>05050-MD-25-861-10</v>
          </cell>
          <cell r="F3382" t="str">
            <v>Tank-Vent Stack Support Structure- (Butane)</v>
          </cell>
          <cell r="G3382">
            <v>0</v>
          </cell>
          <cell r="H3382" t="str">
            <v>VP-1516-148-T-101/2-261</v>
          </cell>
          <cell r="I3382">
            <v>40175</v>
          </cell>
          <cell r="J3382">
            <v>40168</v>
          </cell>
          <cell r="K3382" t="str">
            <v>Y</v>
          </cell>
          <cell r="L3382" t="str">
            <v>Drw</v>
          </cell>
          <cell r="M3382">
            <v>3383</v>
          </cell>
        </row>
        <row r="3383">
          <cell r="C3383" t="str">
            <v>25</v>
          </cell>
          <cell r="D3383" t="str">
            <v>05050-MD-25-861-11</v>
          </cell>
          <cell r="E3383" t="str">
            <v>05050-MD-25-861-11</v>
          </cell>
          <cell r="F3383" t="str">
            <v>Tank-Vent Stack Support Structure- (Butane)</v>
          </cell>
          <cell r="G3383">
            <v>0</v>
          </cell>
          <cell r="H3383" t="str">
            <v>VP-1516-148-T-101/2-261</v>
          </cell>
          <cell r="I3383">
            <v>40175</v>
          </cell>
          <cell r="J3383">
            <v>40168</v>
          </cell>
          <cell r="K3383" t="str">
            <v>Y</v>
          </cell>
          <cell r="L3383" t="str">
            <v>Drw</v>
          </cell>
          <cell r="M3383">
            <v>3384</v>
          </cell>
        </row>
        <row r="3384">
          <cell r="C3384" t="str">
            <v>25</v>
          </cell>
          <cell r="D3384" t="str">
            <v>05050-MD-25-861-12</v>
          </cell>
          <cell r="E3384" t="str">
            <v>05050-MD-25-861-12</v>
          </cell>
          <cell r="F3384" t="str">
            <v>Tank-Vent Stack Support Structure- (Butane)</v>
          </cell>
          <cell r="G3384">
            <v>0</v>
          </cell>
          <cell r="H3384" t="str">
            <v>VP-1516-148-T-101/2-261</v>
          </cell>
          <cell r="I3384">
            <v>40175</v>
          </cell>
          <cell r="J3384">
            <v>40168</v>
          </cell>
          <cell r="K3384" t="str">
            <v>Y</v>
          </cell>
          <cell r="L3384" t="str">
            <v>Drw</v>
          </cell>
          <cell r="M3384">
            <v>3385</v>
          </cell>
        </row>
        <row r="3385">
          <cell r="C3385" t="str">
            <v>25</v>
          </cell>
          <cell r="D3385" t="str">
            <v>05050-MD-25-861-13</v>
          </cell>
          <cell r="E3385" t="str">
            <v>05050-MD-25-861-13</v>
          </cell>
          <cell r="F3385" t="str">
            <v>Tank-Vent Stack Support Structure- (Butane)</v>
          </cell>
          <cell r="G3385">
            <v>0</v>
          </cell>
          <cell r="H3385" t="str">
            <v>VP-1516-148-T-101/2-261</v>
          </cell>
          <cell r="I3385">
            <v>40175</v>
          </cell>
          <cell r="J3385">
            <v>40168</v>
          </cell>
          <cell r="K3385" t="str">
            <v>Y</v>
          </cell>
          <cell r="L3385" t="str">
            <v>Drw</v>
          </cell>
          <cell r="M3385">
            <v>3386</v>
          </cell>
        </row>
        <row r="3386">
          <cell r="C3386" t="str">
            <v>25</v>
          </cell>
          <cell r="D3386" t="str">
            <v>05050-MD-25-861-14</v>
          </cell>
          <cell r="E3386" t="str">
            <v>05050-MD-25-861-14</v>
          </cell>
          <cell r="F3386" t="str">
            <v>Tank-Vent Stack Support Structure- (Butane)</v>
          </cell>
          <cell r="G3386">
            <v>0</v>
          </cell>
          <cell r="H3386" t="str">
            <v>VP-1516-148-T-101/2-261</v>
          </cell>
          <cell r="I3386">
            <v>40175</v>
          </cell>
          <cell r="J3386">
            <v>40168</v>
          </cell>
          <cell r="K3386" t="str">
            <v>Y</v>
          </cell>
          <cell r="L3386" t="str">
            <v>Drw</v>
          </cell>
          <cell r="M3386">
            <v>3387</v>
          </cell>
        </row>
        <row r="3387">
          <cell r="C3387" t="str">
            <v>25</v>
          </cell>
          <cell r="D3387" t="str">
            <v>05050-MD-25-861-15</v>
          </cell>
          <cell r="E3387" t="str">
            <v>05050-MD-25-861-15</v>
          </cell>
          <cell r="F3387" t="str">
            <v>Tank-Vent Stack Support Structure- (Butane)</v>
          </cell>
          <cell r="G3387">
            <v>0</v>
          </cell>
          <cell r="H3387" t="str">
            <v>VP-1516-148-T-101/2-261</v>
          </cell>
          <cell r="I3387">
            <v>40175</v>
          </cell>
          <cell r="J3387">
            <v>40168</v>
          </cell>
          <cell r="K3387" t="str">
            <v>Y</v>
          </cell>
          <cell r="L3387" t="str">
            <v>Drw</v>
          </cell>
          <cell r="M3387">
            <v>3388</v>
          </cell>
        </row>
        <row r="3388">
          <cell r="C3388" t="str">
            <v>25</v>
          </cell>
          <cell r="D3388" t="str">
            <v>05050-MD-25-861-16</v>
          </cell>
          <cell r="E3388" t="str">
            <v>05050-MD-25-861-16</v>
          </cell>
          <cell r="F3388" t="str">
            <v>Tank-Vent Stack Support Structure- (Butane)</v>
          </cell>
          <cell r="G3388">
            <v>0</v>
          </cell>
          <cell r="H3388" t="str">
            <v>VP-1516-148-T-101/2-261</v>
          </cell>
          <cell r="I3388">
            <v>40175</v>
          </cell>
          <cell r="J3388">
            <v>40168</v>
          </cell>
          <cell r="K3388" t="str">
            <v>Y</v>
          </cell>
          <cell r="L3388" t="str">
            <v>Drw</v>
          </cell>
          <cell r="M3388">
            <v>3389</v>
          </cell>
        </row>
        <row r="3389">
          <cell r="C3389" t="str">
            <v>25</v>
          </cell>
          <cell r="D3389"/>
          <cell r="E3389"/>
          <cell r="F3389" t="str">
            <v>Tank-Consolidated Bill of Material - Tank- (Butane)</v>
          </cell>
          <cell r="G3389">
            <v>0</v>
          </cell>
          <cell r="H3389">
            <v>0</v>
          </cell>
          <cell r="I3389">
            <v>40175</v>
          </cell>
          <cell r="J3389">
            <v>40168</v>
          </cell>
          <cell r="K3389" t="str">
            <v>N</v>
          </cell>
          <cell r="L3389" t="str">
            <v>Drw</v>
          </cell>
          <cell r="M3389">
            <v>3390</v>
          </cell>
        </row>
        <row r="3390">
          <cell r="C3390" t="str">
            <v>25</v>
          </cell>
          <cell r="D3390"/>
          <cell r="E3390"/>
          <cell r="F3390" t="str">
            <v>Tank-Consolidated Bill of Material - Structure- (Butane)</v>
          </cell>
          <cell r="G3390">
            <v>0</v>
          </cell>
          <cell r="H3390">
            <v>0</v>
          </cell>
          <cell r="I3390">
            <v>40175</v>
          </cell>
          <cell r="J3390">
            <v>40168</v>
          </cell>
          <cell r="K3390" t="str">
            <v>N</v>
          </cell>
          <cell r="L3390" t="str">
            <v>Drw</v>
          </cell>
          <cell r="M3390">
            <v>3391</v>
          </cell>
        </row>
        <row r="3391">
          <cell r="C3391" t="str">
            <v>25</v>
          </cell>
          <cell r="D3391"/>
          <cell r="E3391"/>
          <cell r="F3391" t="str">
            <v>Tank-Consolidated Bill of Material - Cable Ladder- (Butane)</v>
          </cell>
          <cell r="G3391">
            <v>0</v>
          </cell>
          <cell r="H3391">
            <v>0</v>
          </cell>
          <cell r="I3391">
            <v>40175</v>
          </cell>
          <cell r="J3391">
            <v>40168</v>
          </cell>
          <cell r="K3391" t="str">
            <v>N</v>
          </cell>
          <cell r="L3391" t="str">
            <v>Drw</v>
          </cell>
          <cell r="M3391">
            <v>3392</v>
          </cell>
        </row>
        <row r="3392">
          <cell r="C3392" t="str">
            <v>25</v>
          </cell>
          <cell r="D3392"/>
          <cell r="E3392"/>
          <cell r="F3392" t="str">
            <v>Tank-Consolidated Bill of Material - Tank Piping Bolting- (Butane)</v>
          </cell>
          <cell r="G3392">
            <v>0</v>
          </cell>
          <cell r="H3392">
            <v>0</v>
          </cell>
          <cell r="I3392">
            <v>40175</v>
          </cell>
          <cell r="J3392">
            <v>40168</v>
          </cell>
          <cell r="K3392" t="str">
            <v>N</v>
          </cell>
          <cell r="L3392" t="str">
            <v>Drw</v>
          </cell>
          <cell r="M3392">
            <v>3393</v>
          </cell>
        </row>
        <row r="3393">
          <cell r="C3393" t="str">
            <v>25</v>
          </cell>
          <cell r="D3393"/>
          <cell r="E3393"/>
          <cell r="F3393" t="str">
            <v>Tank-Consolidated Bill of Material - Tank Piping - Pipe- (Butane)</v>
          </cell>
          <cell r="G3393">
            <v>0</v>
          </cell>
          <cell r="H3393">
            <v>0</v>
          </cell>
          <cell r="I3393">
            <v>40175</v>
          </cell>
          <cell r="J3393">
            <v>40168</v>
          </cell>
          <cell r="K3393" t="str">
            <v>N</v>
          </cell>
          <cell r="L3393" t="str">
            <v>Drw</v>
          </cell>
          <cell r="M3393">
            <v>3394</v>
          </cell>
        </row>
        <row r="3394">
          <cell r="C3394" t="str">
            <v>25</v>
          </cell>
          <cell r="D3394"/>
          <cell r="E3394"/>
          <cell r="F3394" t="str">
            <v>Tank-Consolidated Bill of Material - Tank Piping - Fittings- (Butane)</v>
          </cell>
          <cell r="G3394">
            <v>0</v>
          </cell>
          <cell r="H3394">
            <v>0</v>
          </cell>
          <cell r="I3394">
            <v>40175</v>
          </cell>
          <cell r="J3394">
            <v>40168</v>
          </cell>
          <cell r="K3394" t="str">
            <v>N</v>
          </cell>
          <cell r="L3394" t="str">
            <v>Drw</v>
          </cell>
          <cell r="M3394">
            <v>3395</v>
          </cell>
        </row>
        <row r="3395">
          <cell r="C3395" t="str">
            <v>25</v>
          </cell>
          <cell r="D3395"/>
          <cell r="E3395"/>
          <cell r="F3395" t="str">
            <v>Tank-Consolidated Bill of Material - Tank Piping - Flanges- (Butane)</v>
          </cell>
          <cell r="G3395">
            <v>0</v>
          </cell>
          <cell r="H3395">
            <v>0</v>
          </cell>
          <cell r="I3395">
            <v>40175</v>
          </cell>
          <cell r="J3395">
            <v>40168</v>
          </cell>
          <cell r="K3395" t="str">
            <v>N</v>
          </cell>
          <cell r="L3395" t="str">
            <v>Drw</v>
          </cell>
          <cell r="M3395">
            <v>3396</v>
          </cell>
        </row>
        <row r="3396">
          <cell r="C3396" t="str">
            <v>25</v>
          </cell>
          <cell r="D3396"/>
          <cell r="E3396"/>
          <cell r="F3396" t="str">
            <v>Tank-Consolidated Bill of Material - Tank Piping - Misc- (Butane)</v>
          </cell>
          <cell r="G3396">
            <v>0</v>
          </cell>
          <cell r="H3396">
            <v>0</v>
          </cell>
          <cell r="I3396">
            <v>40175</v>
          </cell>
          <cell r="J3396">
            <v>40168</v>
          </cell>
          <cell r="K3396" t="str">
            <v>N</v>
          </cell>
          <cell r="L3396" t="str">
            <v>Drw</v>
          </cell>
          <cell r="M3396">
            <v>3397</v>
          </cell>
        </row>
        <row r="3397">
          <cell r="C3397" t="str">
            <v>25</v>
          </cell>
          <cell r="D3397"/>
          <cell r="E3397"/>
          <cell r="F3397" t="str">
            <v>Tank-Data Base Printout - Sorted- (Butane)</v>
          </cell>
          <cell r="G3397">
            <v>0</v>
          </cell>
          <cell r="H3397" t="str">
            <v>VP-1516-148-T-101/2-290</v>
          </cell>
          <cell r="I3397">
            <v>40175</v>
          </cell>
          <cell r="J3397">
            <v>40168</v>
          </cell>
          <cell r="K3397" t="str">
            <v>N</v>
          </cell>
          <cell r="L3397" t="str">
            <v>Drw</v>
          </cell>
          <cell r="M3397">
            <v>3398</v>
          </cell>
        </row>
        <row r="3398">
          <cell r="C3398" t="str">
            <v>25</v>
          </cell>
          <cell r="D3398"/>
          <cell r="E3398"/>
          <cell r="F3398" t="str">
            <v>Tank-Luffing Crane- (Butane)</v>
          </cell>
          <cell r="G3398">
            <v>0</v>
          </cell>
          <cell r="H3398">
            <v>0</v>
          </cell>
          <cell r="I3398">
            <v>40175</v>
          </cell>
          <cell r="J3398">
            <v>40168</v>
          </cell>
          <cell r="K3398" t="str">
            <v>N</v>
          </cell>
          <cell r="L3398" t="str">
            <v>Drw</v>
          </cell>
          <cell r="M3398">
            <v>3399</v>
          </cell>
        </row>
        <row r="3399">
          <cell r="C3399" t="str">
            <v>25</v>
          </cell>
          <cell r="D3399"/>
          <cell r="E3399"/>
          <cell r="F3399" t="str">
            <v>Tank-3D model sketches of Platform and Stairtower Piping- (Butane)</v>
          </cell>
          <cell r="G3399">
            <v>0</v>
          </cell>
          <cell r="H3399">
            <v>0</v>
          </cell>
          <cell r="I3399">
            <v>40175</v>
          </cell>
          <cell r="J3399">
            <v>40168</v>
          </cell>
          <cell r="K3399" t="str">
            <v>N</v>
          </cell>
          <cell r="L3399" t="str">
            <v>Drw</v>
          </cell>
          <cell r="M3399">
            <v>3400</v>
          </cell>
        </row>
        <row r="3400">
          <cell r="C3400" t="str">
            <v>25</v>
          </cell>
          <cell r="D3400"/>
          <cell r="E3400"/>
          <cell r="F3400" t="str">
            <v>Tank-Junction Box Supports- (Butane)</v>
          </cell>
          <cell r="G3400">
            <v>0</v>
          </cell>
          <cell r="H3400">
            <v>0</v>
          </cell>
          <cell r="I3400">
            <v>40175</v>
          </cell>
          <cell r="J3400">
            <v>40168</v>
          </cell>
          <cell r="K3400" t="str">
            <v>N</v>
          </cell>
          <cell r="L3400" t="str">
            <v>Drw</v>
          </cell>
          <cell r="M3400">
            <v>3401</v>
          </cell>
        </row>
        <row r="3401">
          <cell r="C3401" t="str">
            <v>25</v>
          </cell>
          <cell r="D3401"/>
          <cell r="E3401"/>
          <cell r="F3401" t="str">
            <v>Tank-Junction Box Supports- (Butane)</v>
          </cell>
          <cell r="G3401">
            <v>0</v>
          </cell>
          <cell r="H3401">
            <v>0</v>
          </cell>
          <cell r="I3401">
            <v>40175</v>
          </cell>
          <cell r="J3401">
            <v>40168</v>
          </cell>
          <cell r="K3401" t="str">
            <v>N</v>
          </cell>
          <cell r="L3401" t="str">
            <v>Drw</v>
          </cell>
          <cell r="M3401">
            <v>3402</v>
          </cell>
        </row>
        <row r="3402">
          <cell r="C3402" t="str">
            <v>25</v>
          </cell>
          <cell r="D3402" t="str">
            <v>05050-MD-25-875-01</v>
          </cell>
          <cell r="E3402" t="str">
            <v>05050-MD-25-875-01</v>
          </cell>
          <cell r="F3402" t="str">
            <v>Tank-Cable Ladder - Isometric View- (Butane)</v>
          </cell>
          <cell r="G3402">
            <v>0</v>
          </cell>
          <cell r="H3402" t="str">
            <v>VP-1516-148-T-101/2-265</v>
          </cell>
          <cell r="I3402">
            <v>40175</v>
          </cell>
          <cell r="J3402">
            <v>40168</v>
          </cell>
          <cell r="K3402" t="str">
            <v>Y</v>
          </cell>
          <cell r="L3402" t="str">
            <v>Drw</v>
          </cell>
          <cell r="M3402">
            <v>3403</v>
          </cell>
        </row>
        <row r="3403">
          <cell r="C3403" t="str">
            <v>25</v>
          </cell>
          <cell r="D3403" t="str">
            <v>05050-MD-25-875-02</v>
          </cell>
          <cell r="E3403" t="str">
            <v>05050-MD-25-875-02</v>
          </cell>
          <cell r="F3403" t="str">
            <v>Tank-Cable Ladder - Isometric View- (Butane)</v>
          </cell>
          <cell r="G3403">
            <v>0</v>
          </cell>
          <cell r="H3403" t="str">
            <v>VP-1516-148-T-101/2-265</v>
          </cell>
          <cell r="I3403">
            <v>40175</v>
          </cell>
          <cell r="J3403">
            <v>40168</v>
          </cell>
          <cell r="K3403" t="str">
            <v>Y</v>
          </cell>
          <cell r="L3403" t="str">
            <v>Drw</v>
          </cell>
          <cell r="M3403">
            <v>3404</v>
          </cell>
        </row>
        <row r="3404">
          <cell r="C3404" t="str">
            <v>25</v>
          </cell>
          <cell r="D3404" t="str">
            <v>05050-MD-25-875-03</v>
          </cell>
          <cell r="E3404" t="str">
            <v>05050-MD-25-875-03</v>
          </cell>
          <cell r="F3404" t="str">
            <v>Tank-Cable Ladder - Isometric View- (Butane)</v>
          </cell>
          <cell r="G3404">
            <v>0</v>
          </cell>
          <cell r="H3404" t="str">
            <v>VP-1516-148-T-101/2-265</v>
          </cell>
          <cell r="I3404">
            <v>40175</v>
          </cell>
          <cell r="J3404">
            <v>40168</v>
          </cell>
          <cell r="K3404" t="str">
            <v>Y</v>
          </cell>
          <cell r="L3404" t="str">
            <v>Drw</v>
          </cell>
          <cell r="M3404">
            <v>3405</v>
          </cell>
        </row>
        <row r="3405">
          <cell r="C3405" t="str">
            <v>25</v>
          </cell>
          <cell r="D3405" t="str">
            <v>05050-MD-25-875-04</v>
          </cell>
          <cell r="E3405" t="str">
            <v>05050-MD-25-875-04</v>
          </cell>
          <cell r="F3405" t="str">
            <v>Tank-Cable Ladder - Isometric View- (Butane)</v>
          </cell>
          <cell r="G3405">
            <v>0</v>
          </cell>
          <cell r="H3405" t="str">
            <v>VP-1516-148-T-101/2-265</v>
          </cell>
          <cell r="I3405">
            <v>40175</v>
          </cell>
          <cell r="J3405">
            <v>40168</v>
          </cell>
          <cell r="K3405" t="str">
            <v>Y</v>
          </cell>
          <cell r="L3405" t="str">
            <v>Drw</v>
          </cell>
          <cell r="M3405">
            <v>3406</v>
          </cell>
        </row>
        <row r="3406">
          <cell r="C3406" t="str">
            <v>25</v>
          </cell>
          <cell r="D3406" t="str">
            <v>05050-MD-25-875-05</v>
          </cell>
          <cell r="E3406" t="str">
            <v>05050-MD-25-875-05</v>
          </cell>
          <cell r="F3406" t="str">
            <v>Tank-Cable Ladder - Isometric View- (Butane)</v>
          </cell>
          <cell r="G3406">
            <v>0</v>
          </cell>
          <cell r="H3406" t="str">
            <v>VP-1516-148-T-101/2-265</v>
          </cell>
          <cell r="I3406">
            <v>40175</v>
          </cell>
          <cell r="J3406">
            <v>40168</v>
          </cell>
          <cell r="K3406" t="str">
            <v>Y</v>
          </cell>
          <cell r="L3406" t="str">
            <v>Drw</v>
          </cell>
          <cell r="M3406">
            <v>3407</v>
          </cell>
        </row>
        <row r="3407">
          <cell r="C3407" t="str">
            <v>25</v>
          </cell>
          <cell r="D3407" t="str">
            <v>05050-MD-25-876-01</v>
          </cell>
          <cell r="E3407" t="str">
            <v>05050-MD-25-876-01</v>
          </cell>
          <cell r="F3407" t="str">
            <v>Tank-Cable Ladder - Route Elevations- (Butane)</v>
          </cell>
          <cell r="G3407">
            <v>0</v>
          </cell>
          <cell r="H3407" t="str">
            <v>VP-1516-148-T-101/2-266</v>
          </cell>
          <cell r="I3407">
            <v>40175</v>
          </cell>
          <cell r="J3407">
            <v>40168</v>
          </cell>
          <cell r="K3407" t="str">
            <v>Y</v>
          </cell>
          <cell r="L3407" t="str">
            <v>Drw</v>
          </cell>
          <cell r="M3407">
            <v>3408</v>
          </cell>
        </row>
        <row r="3408">
          <cell r="C3408" t="str">
            <v>25</v>
          </cell>
          <cell r="D3408" t="str">
            <v>05050-MD-25-876-02</v>
          </cell>
          <cell r="E3408" t="str">
            <v>05050-MD-25-876-02</v>
          </cell>
          <cell r="F3408" t="str">
            <v>Tank-Cable Ladder - Route Elevations- (Butane)</v>
          </cell>
          <cell r="G3408">
            <v>0</v>
          </cell>
          <cell r="H3408" t="str">
            <v>VP-1516-148-T-101/2-266</v>
          </cell>
          <cell r="I3408">
            <v>40175</v>
          </cell>
          <cell r="J3408">
            <v>40168</v>
          </cell>
          <cell r="K3408" t="str">
            <v>Y</v>
          </cell>
          <cell r="L3408" t="str">
            <v>Drw</v>
          </cell>
          <cell r="M3408">
            <v>3409</v>
          </cell>
        </row>
        <row r="3409">
          <cell r="C3409" t="str">
            <v>25</v>
          </cell>
          <cell r="D3409" t="str">
            <v>05050-MD-25-876-03</v>
          </cell>
          <cell r="E3409" t="str">
            <v>05050-MD-25-876-03</v>
          </cell>
          <cell r="F3409" t="str">
            <v>Tank-Cable Ladder - Route Elevations- (Butane)</v>
          </cell>
          <cell r="G3409">
            <v>0</v>
          </cell>
          <cell r="H3409" t="str">
            <v>VP-1516-148-T-101/2-266</v>
          </cell>
          <cell r="I3409">
            <v>40175</v>
          </cell>
          <cell r="J3409">
            <v>40168</v>
          </cell>
          <cell r="K3409" t="str">
            <v>Y</v>
          </cell>
          <cell r="L3409" t="str">
            <v>Drw</v>
          </cell>
          <cell r="M3409">
            <v>3410</v>
          </cell>
        </row>
        <row r="3410">
          <cell r="C3410" t="str">
            <v>25</v>
          </cell>
          <cell r="D3410" t="str">
            <v>05050-MD-25-876-04</v>
          </cell>
          <cell r="E3410" t="str">
            <v>05050-MD-25-876-04</v>
          </cell>
          <cell r="F3410" t="str">
            <v>Tank-Cable Ladder - Route Elevations- (Butane)</v>
          </cell>
          <cell r="G3410">
            <v>0</v>
          </cell>
          <cell r="H3410" t="str">
            <v>VP-1516-148-T-101/2-266</v>
          </cell>
          <cell r="I3410">
            <v>40175</v>
          </cell>
          <cell r="J3410">
            <v>40168</v>
          </cell>
          <cell r="K3410" t="str">
            <v>Y</v>
          </cell>
          <cell r="L3410" t="str">
            <v>Drw</v>
          </cell>
          <cell r="M3410">
            <v>3411</v>
          </cell>
        </row>
        <row r="3411">
          <cell r="C3411" t="str">
            <v>25</v>
          </cell>
          <cell r="D3411" t="str">
            <v>05050-MD-25-877-01</v>
          </cell>
          <cell r="E3411" t="str">
            <v>05050-MD-25-877-01</v>
          </cell>
          <cell r="F3411" t="str">
            <v>Tank-Cable Ladder - Plan Views- (Butane)</v>
          </cell>
          <cell r="G3411">
            <v>0</v>
          </cell>
          <cell r="H3411" t="str">
            <v>VP-1516-148-T-101/2-267</v>
          </cell>
          <cell r="I3411">
            <v>40175</v>
          </cell>
          <cell r="J3411">
            <v>40168</v>
          </cell>
          <cell r="K3411" t="str">
            <v>Y</v>
          </cell>
          <cell r="L3411" t="str">
            <v>Drw</v>
          </cell>
          <cell r="M3411">
            <v>3412</v>
          </cell>
        </row>
        <row r="3412">
          <cell r="C3412" t="str">
            <v>25</v>
          </cell>
          <cell r="D3412" t="str">
            <v>05050-MD-25-877-02</v>
          </cell>
          <cell r="E3412" t="str">
            <v>05050-MD-25-877-02</v>
          </cell>
          <cell r="F3412" t="str">
            <v>Tank-Cable Ladder - Plan Views- (Butane)</v>
          </cell>
          <cell r="G3412">
            <v>0</v>
          </cell>
          <cell r="H3412" t="str">
            <v>VP-1516-148-T-101/2-267</v>
          </cell>
          <cell r="I3412">
            <v>40175</v>
          </cell>
          <cell r="J3412">
            <v>40168</v>
          </cell>
          <cell r="K3412" t="str">
            <v>Y</v>
          </cell>
          <cell r="L3412" t="str">
            <v>Drw</v>
          </cell>
          <cell r="M3412">
            <v>3413</v>
          </cell>
        </row>
        <row r="3413">
          <cell r="C3413" t="str">
            <v>25</v>
          </cell>
          <cell r="D3413" t="str">
            <v>05050-MD-25-877-03</v>
          </cell>
          <cell r="E3413" t="str">
            <v>05050-MD-25-877-03</v>
          </cell>
          <cell r="F3413" t="str">
            <v>Tank-Cable Ladder - Plan Views- (Butane)</v>
          </cell>
          <cell r="G3413">
            <v>0</v>
          </cell>
          <cell r="H3413" t="str">
            <v>VP-1516-148-T-101/2-267</v>
          </cell>
          <cell r="I3413">
            <v>40175</v>
          </cell>
          <cell r="J3413">
            <v>40168</v>
          </cell>
          <cell r="K3413" t="str">
            <v>Y</v>
          </cell>
          <cell r="L3413" t="str">
            <v>Drw</v>
          </cell>
          <cell r="M3413">
            <v>3414</v>
          </cell>
        </row>
        <row r="3414">
          <cell r="C3414" t="str">
            <v>25</v>
          </cell>
          <cell r="D3414" t="str">
            <v>05050-MD-25-877-04</v>
          </cell>
          <cell r="E3414" t="str">
            <v>05050-MD-25-877-04</v>
          </cell>
          <cell r="F3414" t="str">
            <v>Tank-Cable Ladder - Plan Views- (Butane)</v>
          </cell>
          <cell r="G3414">
            <v>0</v>
          </cell>
          <cell r="H3414" t="str">
            <v>VP-1516-148-T-101/2-267</v>
          </cell>
          <cell r="I3414">
            <v>40175</v>
          </cell>
          <cell r="J3414">
            <v>40168</v>
          </cell>
          <cell r="K3414" t="str">
            <v>Y</v>
          </cell>
          <cell r="L3414" t="str">
            <v>Drw</v>
          </cell>
          <cell r="M3414">
            <v>3415</v>
          </cell>
        </row>
        <row r="3415">
          <cell r="C3415" t="str">
            <v>25</v>
          </cell>
          <cell r="D3415" t="str">
            <v>05050-MD-25-878-01</v>
          </cell>
          <cell r="E3415" t="str">
            <v>05050-MD-25-878-01</v>
          </cell>
          <cell r="F3415" t="str">
            <v>Tank-Fire Water- (Butane)</v>
          </cell>
          <cell r="G3415">
            <v>0</v>
          </cell>
          <cell r="H3415" t="str">
            <v>VP-1516-148-T-101/2-268</v>
          </cell>
          <cell r="I3415">
            <v>40175</v>
          </cell>
          <cell r="J3415">
            <v>40168</v>
          </cell>
          <cell r="K3415" t="str">
            <v>Y</v>
          </cell>
          <cell r="L3415" t="str">
            <v>Drw</v>
          </cell>
          <cell r="M3415">
            <v>3416</v>
          </cell>
        </row>
        <row r="3416">
          <cell r="C3416" t="str">
            <v>25</v>
          </cell>
          <cell r="D3416" t="str">
            <v>05050-MD-25-878-02</v>
          </cell>
          <cell r="E3416" t="str">
            <v>05050-MD-25-878-02</v>
          </cell>
          <cell r="F3416" t="str">
            <v>Tank-Fire Water- (Butane)</v>
          </cell>
          <cell r="G3416">
            <v>0</v>
          </cell>
          <cell r="H3416" t="str">
            <v>VP-1516-148-T-101/2-268</v>
          </cell>
          <cell r="I3416">
            <v>40175</v>
          </cell>
          <cell r="J3416">
            <v>40168</v>
          </cell>
          <cell r="K3416" t="str">
            <v>Y</v>
          </cell>
          <cell r="L3416" t="str">
            <v>Drw</v>
          </cell>
          <cell r="M3416">
            <v>3417</v>
          </cell>
        </row>
        <row r="3417">
          <cell r="C3417" t="str">
            <v>25</v>
          </cell>
          <cell r="D3417" t="str">
            <v>05050-MD-25-878-03</v>
          </cell>
          <cell r="E3417" t="str">
            <v>05050-MD-25-878-03</v>
          </cell>
          <cell r="F3417" t="str">
            <v>Tank-Fire Water- (Butane)</v>
          </cell>
          <cell r="G3417">
            <v>0</v>
          </cell>
          <cell r="H3417" t="str">
            <v>VP-1516-148-T-101/2-268</v>
          </cell>
          <cell r="I3417">
            <v>40175</v>
          </cell>
          <cell r="J3417">
            <v>40168</v>
          </cell>
          <cell r="K3417" t="str">
            <v>Y</v>
          </cell>
          <cell r="L3417" t="str">
            <v>Drw</v>
          </cell>
          <cell r="M3417">
            <v>3418</v>
          </cell>
        </row>
        <row r="3418">
          <cell r="C3418" t="str">
            <v>25</v>
          </cell>
          <cell r="D3418" t="str">
            <v>05050-MD-25-878-04</v>
          </cell>
          <cell r="E3418" t="str">
            <v>05050-MD-25-878-04</v>
          </cell>
          <cell r="F3418" t="str">
            <v>Tank-Fire Water- (Butane)</v>
          </cell>
          <cell r="G3418">
            <v>0</v>
          </cell>
          <cell r="H3418" t="str">
            <v>VP-1516-148-T-101/2-268</v>
          </cell>
          <cell r="I3418">
            <v>40175</v>
          </cell>
          <cell r="J3418">
            <v>40168</v>
          </cell>
          <cell r="K3418" t="str">
            <v>Y</v>
          </cell>
          <cell r="L3418" t="str">
            <v>Drw</v>
          </cell>
          <cell r="M3418">
            <v>3419</v>
          </cell>
        </row>
        <row r="3419">
          <cell r="C3419" t="str">
            <v>25</v>
          </cell>
          <cell r="D3419" t="str">
            <v>05050-MD-25-879-01</v>
          </cell>
          <cell r="E3419" t="str">
            <v>05050-MD-25-879-01</v>
          </cell>
          <cell r="F3419" t="str">
            <v>Tank-Instrument Tray- (Butane)</v>
          </cell>
          <cell r="G3419">
            <v>0</v>
          </cell>
          <cell r="H3419" t="str">
            <v>VP-1516-148-T-101/2-269</v>
          </cell>
          <cell r="I3419">
            <v>40175</v>
          </cell>
          <cell r="J3419">
            <v>40168</v>
          </cell>
          <cell r="K3419" t="str">
            <v>Y</v>
          </cell>
          <cell r="L3419" t="str">
            <v>Drw</v>
          </cell>
          <cell r="M3419">
            <v>3420</v>
          </cell>
        </row>
        <row r="3420">
          <cell r="C3420" t="str">
            <v>25</v>
          </cell>
          <cell r="D3420" t="str">
            <v>05050-MD-25-879-02</v>
          </cell>
          <cell r="E3420" t="str">
            <v>05050-MD-25-879-02</v>
          </cell>
          <cell r="F3420" t="str">
            <v>Tank-Instrument Tray- (Butane)</v>
          </cell>
          <cell r="G3420">
            <v>0</v>
          </cell>
          <cell r="H3420" t="str">
            <v>VP-1516-148-T-101/2-269</v>
          </cell>
          <cell r="I3420">
            <v>40175</v>
          </cell>
          <cell r="J3420">
            <v>40168</v>
          </cell>
          <cell r="K3420" t="str">
            <v>Y</v>
          </cell>
          <cell r="L3420" t="str">
            <v>Drw</v>
          </cell>
          <cell r="M3420">
            <v>3421</v>
          </cell>
        </row>
        <row r="3421">
          <cell r="C3421" t="str">
            <v>25</v>
          </cell>
          <cell r="D3421" t="str">
            <v>05050-MD-25-879-03</v>
          </cell>
          <cell r="E3421" t="str">
            <v>05050-MD-25-879-03</v>
          </cell>
          <cell r="F3421" t="str">
            <v>Tank-Instrument Tray- (Butane)</v>
          </cell>
          <cell r="G3421">
            <v>0</v>
          </cell>
          <cell r="H3421" t="str">
            <v>VP-1516-148-T-101/2-269</v>
          </cell>
          <cell r="I3421">
            <v>40175</v>
          </cell>
          <cell r="J3421">
            <v>40168</v>
          </cell>
          <cell r="K3421" t="str">
            <v>Y</v>
          </cell>
          <cell r="L3421" t="str">
            <v>Drw</v>
          </cell>
          <cell r="M3421">
            <v>3422</v>
          </cell>
        </row>
        <row r="3422">
          <cell r="C3422" t="str">
            <v>25</v>
          </cell>
          <cell r="D3422" t="str">
            <v>05050-MD-25-879-04</v>
          </cell>
          <cell r="E3422" t="str">
            <v>05050-MD-25-879-04</v>
          </cell>
          <cell r="F3422" t="str">
            <v>Tank-Instrument Tray- (Butane)</v>
          </cell>
          <cell r="G3422">
            <v>0</v>
          </cell>
          <cell r="H3422" t="str">
            <v>VP-1516-148-T-101/2-269</v>
          </cell>
          <cell r="I3422">
            <v>40175</v>
          </cell>
          <cell r="J3422">
            <v>40168</v>
          </cell>
          <cell r="K3422" t="str">
            <v>Y</v>
          </cell>
          <cell r="L3422" t="str">
            <v>Drw</v>
          </cell>
          <cell r="M3422">
            <v>3423</v>
          </cell>
        </row>
        <row r="3423">
          <cell r="C3423" t="str">
            <v>25</v>
          </cell>
          <cell r="D3423"/>
          <cell r="E3423"/>
          <cell r="F3423" t="str">
            <v>Tank-Instrument Tray- (Butane)</v>
          </cell>
          <cell r="G3423">
            <v>0</v>
          </cell>
          <cell r="H3423">
            <v>0</v>
          </cell>
          <cell r="I3423">
            <v>40175</v>
          </cell>
          <cell r="J3423">
            <v>40168</v>
          </cell>
          <cell r="K3423" t="str">
            <v>n</v>
          </cell>
          <cell r="L3423" t="str">
            <v>Drw</v>
          </cell>
          <cell r="M3423">
            <v>3424</v>
          </cell>
        </row>
        <row r="3424">
          <cell r="C3424" t="str">
            <v>25</v>
          </cell>
          <cell r="D3424"/>
          <cell r="E3424"/>
          <cell r="F3424" t="str">
            <v>Tank-Instrument Tray- (Butane)</v>
          </cell>
          <cell r="G3424">
            <v>0</v>
          </cell>
          <cell r="H3424">
            <v>0</v>
          </cell>
          <cell r="I3424">
            <v>40175</v>
          </cell>
          <cell r="J3424">
            <v>40168</v>
          </cell>
          <cell r="K3424" t="str">
            <v>n</v>
          </cell>
          <cell r="L3424" t="str">
            <v>Drw</v>
          </cell>
          <cell r="M3424">
            <v>3425</v>
          </cell>
        </row>
        <row r="3425">
          <cell r="C3425" t="str">
            <v>25</v>
          </cell>
          <cell r="D3425" t="str">
            <v>05050-MD-25-882-01</v>
          </cell>
          <cell r="E3425" t="str">
            <v>05050-MD-25-882-01</v>
          </cell>
          <cell r="F3425" t="str">
            <v>Tank-Platform Piping Arrangements- (Butane)</v>
          </cell>
          <cell r="G3425">
            <v>0</v>
          </cell>
          <cell r="H3425" t="str">
            <v>VP-1516-148-T-101/2-263</v>
          </cell>
          <cell r="I3425">
            <v>40175</v>
          </cell>
          <cell r="J3425">
            <v>40168</v>
          </cell>
          <cell r="K3425" t="str">
            <v>Y</v>
          </cell>
          <cell r="L3425" t="str">
            <v>Drw</v>
          </cell>
          <cell r="M3425">
            <v>3426</v>
          </cell>
        </row>
        <row r="3426">
          <cell r="C3426" t="str">
            <v>25</v>
          </cell>
          <cell r="D3426" t="str">
            <v>05050-MD-25-882-02</v>
          </cell>
          <cell r="E3426" t="str">
            <v>05050-MD-25-882-02</v>
          </cell>
          <cell r="F3426" t="str">
            <v>Tank-Platform Piping Arrangements- (Butane)</v>
          </cell>
          <cell r="G3426">
            <v>0</v>
          </cell>
          <cell r="H3426" t="str">
            <v>VP-1516-148-T-101/2-263</v>
          </cell>
          <cell r="I3426">
            <v>40175</v>
          </cell>
          <cell r="J3426">
            <v>40168</v>
          </cell>
          <cell r="K3426" t="str">
            <v>Y</v>
          </cell>
          <cell r="L3426" t="str">
            <v>Drw</v>
          </cell>
          <cell r="M3426">
            <v>3427</v>
          </cell>
        </row>
        <row r="3427">
          <cell r="C3427" t="str">
            <v>25</v>
          </cell>
          <cell r="D3427" t="str">
            <v>05050-MD-25-882-03</v>
          </cell>
          <cell r="E3427" t="str">
            <v>05050-MD-25-882-03</v>
          </cell>
          <cell r="F3427" t="str">
            <v>Tank-Platform Piping Arrangements- (Butane)</v>
          </cell>
          <cell r="G3427">
            <v>0</v>
          </cell>
          <cell r="H3427" t="str">
            <v>VP-1516-148-T-101/2-263</v>
          </cell>
          <cell r="I3427">
            <v>40175</v>
          </cell>
          <cell r="J3427">
            <v>40168</v>
          </cell>
          <cell r="K3427" t="str">
            <v>Y</v>
          </cell>
          <cell r="L3427" t="str">
            <v>Drw</v>
          </cell>
          <cell r="M3427">
            <v>3428</v>
          </cell>
        </row>
        <row r="3428">
          <cell r="C3428" t="str">
            <v>25</v>
          </cell>
          <cell r="D3428" t="str">
            <v>05050-MD-25-882-04</v>
          </cell>
          <cell r="E3428" t="str">
            <v>05050-MD-25-882-04</v>
          </cell>
          <cell r="F3428" t="str">
            <v>Tank-Platform Piping Arrangements- (Butane)</v>
          </cell>
          <cell r="G3428">
            <v>0</v>
          </cell>
          <cell r="H3428" t="str">
            <v>VP-1516-148-T-101/2-263</v>
          </cell>
          <cell r="I3428">
            <v>40175</v>
          </cell>
          <cell r="J3428">
            <v>40168</v>
          </cell>
          <cell r="K3428" t="str">
            <v>Y</v>
          </cell>
          <cell r="L3428" t="str">
            <v>Drw</v>
          </cell>
          <cell r="M3428">
            <v>3429</v>
          </cell>
        </row>
        <row r="3429">
          <cell r="C3429" t="str">
            <v>25</v>
          </cell>
          <cell r="D3429" t="str">
            <v>05050-MD-25-882-05</v>
          </cell>
          <cell r="E3429" t="str">
            <v>05050-MD-25-882-05</v>
          </cell>
          <cell r="F3429" t="str">
            <v>Tank-Platform Piping Arrangements- (Butane)</v>
          </cell>
          <cell r="G3429">
            <v>0</v>
          </cell>
          <cell r="H3429" t="str">
            <v>VP-1516-148-T-101/2-263</v>
          </cell>
          <cell r="I3429">
            <v>40175</v>
          </cell>
          <cell r="J3429">
            <v>40168</v>
          </cell>
          <cell r="K3429" t="str">
            <v>Y</v>
          </cell>
          <cell r="L3429" t="str">
            <v>Drw</v>
          </cell>
          <cell r="M3429">
            <v>3430</v>
          </cell>
        </row>
        <row r="3430">
          <cell r="C3430" t="str">
            <v>25</v>
          </cell>
          <cell r="D3430"/>
          <cell r="E3430"/>
          <cell r="F3430" t="str">
            <v>Tank-Pressure Vent Pipe Assembly- (Butane)</v>
          </cell>
          <cell r="G3430">
            <v>0</v>
          </cell>
          <cell r="H3430" t="str">
            <v>VP-1516-148-T-101/2-264</v>
          </cell>
          <cell r="I3430">
            <v>38863</v>
          </cell>
          <cell r="J3430">
            <v>38856</v>
          </cell>
          <cell r="K3430" t="str">
            <v>N</v>
          </cell>
          <cell r="L3430" t="str">
            <v>Drw</v>
          </cell>
          <cell r="M3430">
            <v>3431</v>
          </cell>
        </row>
        <row r="3431">
          <cell r="C3431" t="str">
            <v>25</v>
          </cell>
          <cell r="D3431"/>
          <cell r="E3431"/>
          <cell r="F3431" t="str">
            <v>Tank-Platform Piping Arrangements- (Butane)</v>
          </cell>
          <cell r="G3431">
            <v>0</v>
          </cell>
          <cell r="H3431">
            <v>0</v>
          </cell>
          <cell r="I3431">
            <v>40175</v>
          </cell>
          <cell r="J3431">
            <v>40168</v>
          </cell>
          <cell r="K3431" t="str">
            <v>n</v>
          </cell>
          <cell r="L3431" t="str">
            <v>Drw</v>
          </cell>
          <cell r="M3431">
            <v>3432</v>
          </cell>
        </row>
        <row r="3432">
          <cell r="C3432" t="str">
            <v>25</v>
          </cell>
          <cell r="D3432"/>
          <cell r="E3432"/>
          <cell r="F3432" t="str">
            <v>Tank-Platform Piping Arrangements- (Butane)</v>
          </cell>
          <cell r="G3432">
            <v>0</v>
          </cell>
          <cell r="H3432">
            <v>0</v>
          </cell>
          <cell r="I3432">
            <v>40175</v>
          </cell>
          <cell r="J3432">
            <v>40168</v>
          </cell>
          <cell r="K3432" t="str">
            <v>n</v>
          </cell>
          <cell r="L3432" t="str">
            <v>Drw</v>
          </cell>
          <cell r="M3432">
            <v>3433</v>
          </cell>
        </row>
        <row r="3433">
          <cell r="C3433" t="str">
            <v>25</v>
          </cell>
          <cell r="D3433"/>
          <cell r="E3433"/>
          <cell r="F3433" t="str">
            <v>Tank-Platform Piping Arrangements- (Butane)</v>
          </cell>
          <cell r="G3433">
            <v>0</v>
          </cell>
          <cell r="H3433">
            <v>0</v>
          </cell>
          <cell r="I3433">
            <v>40175</v>
          </cell>
          <cell r="J3433">
            <v>40168</v>
          </cell>
          <cell r="K3433" t="str">
            <v>n</v>
          </cell>
          <cell r="L3433" t="str">
            <v>Drw</v>
          </cell>
          <cell r="M3433">
            <v>3434</v>
          </cell>
        </row>
        <row r="3434">
          <cell r="C3434" t="str">
            <v>25</v>
          </cell>
          <cell r="D3434" t="str">
            <v>05050-MD-25-887-00</v>
          </cell>
          <cell r="E3434" t="str">
            <v>05050-MD-25-887-00</v>
          </cell>
          <cell r="F3434" t="str">
            <v>Tank-Tank Foundation Loading Diagram- (Butane)</v>
          </cell>
          <cell r="G3434">
            <v>0</v>
          </cell>
          <cell r="H3434" t="str">
            <v>VP-1516-148-T-101/2-129 (sheet 1 of 1)</v>
          </cell>
          <cell r="I3434">
            <v>40175</v>
          </cell>
          <cell r="J3434">
            <v>40168</v>
          </cell>
          <cell r="K3434" t="str">
            <v>y</v>
          </cell>
          <cell r="L3434" t="str">
            <v>Drw</v>
          </cell>
          <cell r="M3434">
            <v>3435</v>
          </cell>
        </row>
        <row r="3435">
          <cell r="C3435" t="str">
            <v>25</v>
          </cell>
          <cell r="D3435"/>
          <cell r="E3435"/>
          <cell r="F3435" t="str">
            <v>Pump Set Down Jig - Loading Pimp</v>
          </cell>
          <cell r="G3435">
            <v>0</v>
          </cell>
          <cell r="H3435" t="str">
            <v>VP-1516-148-T-101/2-143</v>
          </cell>
          <cell r="I3435">
            <v>40175</v>
          </cell>
          <cell r="J3435">
            <v>40168</v>
          </cell>
          <cell r="K3435" t="str">
            <v>N</v>
          </cell>
          <cell r="L3435" t="str">
            <v>Drw</v>
          </cell>
          <cell r="M3435">
            <v>3436</v>
          </cell>
        </row>
        <row r="3436">
          <cell r="C3436" t="str">
            <v>25</v>
          </cell>
          <cell r="D3436"/>
          <cell r="E3436"/>
          <cell r="F3436" t="str">
            <v>Tank-- (Butane)</v>
          </cell>
          <cell r="G3436">
            <v>0</v>
          </cell>
          <cell r="H3436" t="str">
            <v>VP-1516-148-T-101/2-144</v>
          </cell>
          <cell r="I3436">
            <v>40175</v>
          </cell>
          <cell r="J3436">
            <v>40168</v>
          </cell>
          <cell r="K3436" t="str">
            <v>N</v>
          </cell>
          <cell r="L3436" t="str">
            <v>Drw</v>
          </cell>
          <cell r="M3436">
            <v>3437</v>
          </cell>
        </row>
        <row r="3437">
          <cell r="C3437" t="str">
            <v>25</v>
          </cell>
          <cell r="D3437" t="str">
            <v>05050-MD-25-890-00</v>
          </cell>
          <cell r="E3437" t="str">
            <v>05050-MD-25-890-00</v>
          </cell>
          <cell r="F3437" t="str">
            <v>Tank-- (Butane)</v>
          </cell>
          <cell r="G3437">
            <v>0</v>
          </cell>
          <cell r="H3437" t="str">
            <v>VP-1516-148-T-101/2-306</v>
          </cell>
          <cell r="I3437">
            <v>40175</v>
          </cell>
          <cell r="J3437">
            <v>40168</v>
          </cell>
          <cell r="K3437" t="str">
            <v>Y</v>
          </cell>
          <cell r="L3437" t="str">
            <v>Drw</v>
          </cell>
          <cell r="M3437">
            <v>3438</v>
          </cell>
        </row>
        <row r="3438">
          <cell r="C3438" t="str">
            <v>25</v>
          </cell>
          <cell r="D3438" t="str">
            <v>05050-MD-25-891-00</v>
          </cell>
          <cell r="E3438" t="str">
            <v>05050-MD-25-891-00</v>
          </cell>
          <cell r="F3438" t="str">
            <v>Tank-- (Butane)</v>
          </cell>
          <cell r="G3438">
            <v>0</v>
          </cell>
          <cell r="H3438" t="str">
            <v>VP-1516-148-T-101/2-307</v>
          </cell>
          <cell r="I3438">
            <v>40175</v>
          </cell>
          <cell r="J3438">
            <v>40168</v>
          </cell>
          <cell r="K3438" t="str">
            <v>Y</v>
          </cell>
          <cell r="L3438" t="str">
            <v>Drw</v>
          </cell>
          <cell r="M3438">
            <v>3439</v>
          </cell>
        </row>
        <row r="3439">
          <cell r="C3439" t="str">
            <v>25</v>
          </cell>
          <cell r="D3439"/>
          <cell r="E3439"/>
          <cell r="F3439" t="str">
            <v xml:space="preserve"> Pipetrack Embedment-- (Butane)</v>
          </cell>
          <cell r="G3439">
            <v>0</v>
          </cell>
          <cell r="H3439">
            <v>0</v>
          </cell>
          <cell r="I3439">
            <v>40175</v>
          </cell>
          <cell r="J3439">
            <v>40168</v>
          </cell>
          <cell r="K3439" t="str">
            <v>N</v>
          </cell>
          <cell r="L3439" t="str">
            <v>Drw</v>
          </cell>
          <cell r="M3439">
            <v>3440</v>
          </cell>
        </row>
        <row r="3440">
          <cell r="C3440" t="str">
            <v>25</v>
          </cell>
          <cell r="D3440"/>
          <cell r="E3440"/>
          <cell r="F3440" t="str">
            <v>Pipetrack Embedment Loads-- (Butane)</v>
          </cell>
          <cell r="G3440">
            <v>0</v>
          </cell>
          <cell r="H3440">
            <v>0</v>
          </cell>
          <cell r="I3440">
            <v>40175</v>
          </cell>
          <cell r="J3440">
            <v>40168</v>
          </cell>
          <cell r="K3440" t="str">
            <v>N</v>
          </cell>
          <cell r="L3440" t="str">
            <v>Drw</v>
          </cell>
          <cell r="M3440">
            <v>3441</v>
          </cell>
        </row>
        <row r="3441">
          <cell r="C3441" t="str">
            <v>25</v>
          </cell>
          <cell r="D3441"/>
          <cell r="E3441"/>
          <cell r="F3441" t="str">
            <v>Tank-- (Butane)</v>
          </cell>
          <cell r="G3441">
            <v>0</v>
          </cell>
          <cell r="H3441">
            <v>0</v>
          </cell>
          <cell r="I3441">
            <v>40175</v>
          </cell>
          <cell r="J3441">
            <v>40168</v>
          </cell>
          <cell r="K3441" t="str">
            <v>N</v>
          </cell>
          <cell r="L3441" t="str">
            <v>Drw</v>
          </cell>
          <cell r="M3441">
            <v>3442</v>
          </cell>
        </row>
        <row r="3442">
          <cell r="C3442" t="str">
            <v>25</v>
          </cell>
          <cell r="D3442"/>
          <cell r="E3442"/>
          <cell r="F3442" t="str">
            <v>Tank-- (Butane)</v>
          </cell>
          <cell r="G3442">
            <v>0</v>
          </cell>
          <cell r="H3442">
            <v>0</v>
          </cell>
          <cell r="I3442">
            <v>40175</v>
          </cell>
          <cell r="J3442">
            <v>40168</v>
          </cell>
          <cell r="K3442" t="str">
            <v>N</v>
          </cell>
          <cell r="L3442" t="str">
            <v>Drw</v>
          </cell>
          <cell r="M3442">
            <v>3443</v>
          </cell>
        </row>
        <row r="3443">
          <cell r="C3443" t="str">
            <v>25</v>
          </cell>
          <cell r="D3443"/>
          <cell r="E3443"/>
          <cell r="F3443" t="str">
            <v>Tank-- (Butane)</v>
          </cell>
          <cell r="G3443">
            <v>0</v>
          </cell>
          <cell r="H3443">
            <v>0</v>
          </cell>
          <cell r="I3443">
            <v>40175</v>
          </cell>
          <cell r="J3443">
            <v>40168</v>
          </cell>
          <cell r="K3443" t="str">
            <v>N</v>
          </cell>
          <cell r="L3443" t="str">
            <v>Drw</v>
          </cell>
          <cell r="M3443">
            <v>3444</v>
          </cell>
        </row>
        <row r="3444">
          <cell r="C3444" t="str">
            <v>25</v>
          </cell>
          <cell r="D3444"/>
          <cell r="E3444"/>
          <cell r="F3444" t="str">
            <v>Tank-- (Butane)</v>
          </cell>
          <cell r="G3444">
            <v>0</v>
          </cell>
          <cell r="H3444">
            <v>0</v>
          </cell>
          <cell r="I3444">
            <v>40175</v>
          </cell>
          <cell r="J3444">
            <v>40168</v>
          </cell>
          <cell r="K3444" t="str">
            <v>N</v>
          </cell>
          <cell r="L3444" t="str">
            <v>Drw</v>
          </cell>
          <cell r="M3444">
            <v>3445</v>
          </cell>
        </row>
        <row r="3445">
          <cell r="C3445" t="str">
            <v>25</v>
          </cell>
          <cell r="D3445"/>
          <cell r="E3445"/>
          <cell r="F3445" t="str">
            <v>Tank-- (Butane)</v>
          </cell>
          <cell r="G3445">
            <v>0</v>
          </cell>
          <cell r="H3445">
            <v>0</v>
          </cell>
          <cell r="I3445">
            <v>40175</v>
          </cell>
          <cell r="J3445">
            <v>40168</v>
          </cell>
          <cell r="K3445" t="str">
            <v>N</v>
          </cell>
          <cell r="L3445" t="str">
            <v>Drw</v>
          </cell>
          <cell r="M3445">
            <v>3446</v>
          </cell>
        </row>
        <row r="3446">
          <cell r="C3446" t="str">
            <v>25</v>
          </cell>
          <cell r="D3446"/>
          <cell r="E3446"/>
          <cell r="F3446" t="str">
            <v>Tank-- (Butane)</v>
          </cell>
          <cell r="G3446">
            <v>0</v>
          </cell>
          <cell r="H3446">
            <v>0</v>
          </cell>
          <cell r="I3446">
            <v>40175</v>
          </cell>
          <cell r="J3446">
            <v>40168</v>
          </cell>
          <cell r="K3446" t="str">
            <v>N</v>
          </cell>
          <cell r="L3446" t="str">
            <v>Drw</v>
          </cell>
          <cell r="M3446">
            <v>3447</v>
          </cell>
        </row>
        <row r="3447">
          <cell r="C3447" t="str">
            <v>25</v>
          </cell>
          <cell r="D3447"/>
          <cell r="E3447"/>
          <cell r="F3447" t="str">
            <v>Tank-- (Butane)</v>
          </cell>
          <cell r="G3447">
            <v>0</v>
          </cell>
          <cell r="H3447">
            <v>0</v>
          </cell>
          <cell r="I3447">
            <v>40175</v>
          </cell>
          <cell r="J3447">
            <v>40168</v>
          </cell>
          <cell r="K3447" t="str">
            <v>N</v>
          </cell>
          <cell r="L3447" t="str">
            <v>Drw</v>
          </cell>
          <cell r="M3447">
            <v>3448</v>
          </cell>
        </row>
        <row r="3448">
          <cell r="C3448" t="str">
            <v>25</v>
          </cell>
          <cell r="D3448"/>
          <cell r="E3448"/>
          <cell r="F3448" t="str">
            <v>Tank-- (Butane)</v>
          </cell>
          <cell r="G3448">
            <v>0</v>
          </cell>
          <cell r="H3448">
            <v>0</v>
          </cell>
          <cell r="I3448">
            <v>40175</v>
          </cell>
          <cell r="J3448">
            <v>40168</v>
          </cell>
          <cell r="K3448" t="str">
            <v>N</v>
          </cell>
          <cell r="L3448" t="str">
            <v>Drw</v>
          </cell>
          <cell r="M3448">
            <v>3449</v>
          </cell>
        </row>
        <row r="3449">
          <cell r="C3449" t="str">
            <v>25</v>
          </cell>
          <cell r="D3449"/>
          <cell r="E3449"/>
          <cell r="F3449" t="str">
            <v>Tank-- (Butane)</v>
          </cell>
          <cell r="G3449">
            <v>0</v>
          </cell>
          <cell r="H3449">
            <v>0</v>
          </cell>
          <cell r="I3449">
            <v>40175</v>
          </cell>
          <cell r="J3449">
            <v>40168</v>
          </cell>
          <cell r="K3449" t="str">
            <v>N</v>
          </cell>
          <cell r="L3449" t="str">
            <v>Drw</v>
          </cell>
          <cell r="M3449">
            <v>3450</v>
          </cell>
        </row>
        <row r="3450">
          <cell r="C3450" t="str">
            <v>25</v>
          </cell>
          <cell r="D3450"/>
          <cell r="E3450"/>
          <cell r="F3450" t="str">
            <v>Tank-- (Butane)</v>
          </cell>
          <cell r="G3450">
            <v>0</v>
          </cell>
          <cell r="H3450">
            <v>0</v>
          </cell>
          <cell r="I3450">
            <v>40175</v>
          </cell>
          <cell r="J3450">
            <v>40168</v>
          </cell>
          <cell r="K3450" t="str">
            <v>N</v>
          </cell>
          <cell r="L3450" t="str">
            <v>Drw</v>
          </cell>
          <cell r="M3450">
            <v>3451</v>
          </cell>
        </row>
        <row r="3451">
          <cell r="C3451" t="str">
            <v>25</v>
          </cell>
          <cell r="D3451"/>
          <cell r="E3451"/>
          <cell r="F3451" t="str">
            <v>Tank-- (Butane)</v>
          </cell>
          <cell r="G3451">
            <v>0</v>
          </cell>
          <cell r="H3451">
            <v>0</v>
          </cell>
          <cell r="I3451">
            <v>40175</v>
          </cell>
          <cell r="J3451">
            <v>40168</v>
          </cell>
          <cell r="K3451" t="str">
            <v>N</v>
          </cell>
          <cell r="L3451" t="str">
            <v>Drw</v>
          </cell>
          <cell r="M3451">
            <v>3452</v>
          </cell>
        </row>
        <row r="3452">
          <cell r="C3452" t="str">
            <v>25</v>
          </cell>
          <cell r="D3452"/>
          <cell r="E3452"/>
          <cell r="F3452" t="str">
            <v>Tank-- (Butane)</v>
          </cell>
          <cell r="G3452">
            <v>0</v>
          </cell>
          <cell r="H3452">
            <v>0</v>
          </cell>
          <cell r="I3452">
            <v>40175</v>
          </cell>
          <cell r="J3452">
            <v>40168</v>
          </cell>
          <cell r="K3452" t="str">
            <v>N</v>
          </cell>
          <cell r="L3452" t="str">
            <v>Drw</v>
          </cell>
          <cell r="M3452">
            <v>3453</v>
          </cell>
        </row>
        <row r="3453">
          <cell r="C3453" t="str">
            <v>25</v>
          </cell>
          <cell r="D3453"/>
          <cell r="E3453"/>
          <cell r="F3453" t="str">
            <v>Tank-- (Butane)</v>
          </cell>
          <cell r="G3453">
            <v>0</v>
          </cell>
          <cell r="H3453">
            <v>0</v>
          </cell>
          <cell r="I3453">
            <v>40175</v>
          </cell>
          <cell r="J3453">
            <v>40168</v>
          </cell>
          <cell r="K3453" t="str">
            <v>N</v>
          </cell>
          <cell r="L3453" t="str">
            <v>Drw</v>
          </cell>
          <cell r="M3453">
            <v>3454</v>
          </cell>
        </row>
        <row r="3454">
          <cell r="C3454" t="str">
            <v>25</v>
          </cell>
          <cell r="D3454"/>
          <cell r="E3454"/>
          <cell r="F3454" t="str">
            <v>Tank-- (Butane)</v>
          </cell>
          <cell r="G3454">
            <v>0</v>
          </cell>
          <cell r="H3454">
            <v>0</v>
          </cell>
          <cell r="I3454">
            <v>40175</v>
          </cell>
          <cell r="J3454">
            <v>40168</v>
          </cell>
          <cell r="K3454" t="str">
            <v>N</v>
          </cell>
          <cell r="L3454" t="str">
            <v>Drw</v>
          </cell>
          <cell r="M3454">
            <v>3455</v>
          </cell>
        </row>
        <row r="3455">
          <cell r="C3455" t="str">
            <v>25</v>
          </cell>
          <cell r="D3455"/>
          <cell r="E3455"/>
          <cell r="F3455" t="str">
            <v>Tank-- (Butane)</v>
          </cell>
          <cell r="G3455">
            <v>0</v>
          </cell>
          <cell r="H3455">
            <v>0</v>
          </cell>
          <cell r="I3455">
            <v>40175</v>
          </cell>
          <cell r="J3455">
            <v>40168</v>
          </cell>
          <cell r="K3455" t="str">
            <v>N</v>
          </cell>
          <cell r="L3455" t="str">
            <v>Drw</v>
          </cell>
          <cell r="M3455">
            <v>3456</v>
          </cell>
        </row>
        <row r="3456">
          <cell r="C3456" t="str">
            <v>25</v>
          </cell>
          <cell r="D3456"/>
          <cell r="E3456"/>
          <cell r="F3456" t="str">
            <v>Tank-- (Butane)</v>
          </cell>
          <cell r="G3456">
            <v>0</v>
          </cell>
          <cell r="H3456">
            <v>0</v>
          </cell>
          <cell r="I3456">
            <v>40175</v>
          </cell>
          <cell r="J3456">
            <v>40168</v>
          </cell>
          <cell r="K3456" t="str">
            <v>N</v>
          </cell>
          <cell r="L3456" t="str">
            <v>Drw</v>
          </cell>
          <cell r="M3456">
            <v>3457</v>
          </cell>
        </row>
        <row r="3457">
          <cell r="C3457" t="str">
            <v>25</v>
          </cell>
          <cell r="D3457"/>
          <cell r="E3457"/>
          <cell r="F3457" t="str">
            <v>Tank-- (Butane)</v>
          </cell>
          <cell r="G3457">
            <v>0</v>
          </cell>
          <cell r="H3457">
            <v>0</v>
          </cell>
          <cell r="I3457">
            <v>40175</v>
          </cell>
          <cell r="J3457">
            <v>40168</v>
          </cell>
          <cell r="K3457" t="str">
            <v>N</v>
          </cell>
          <cell r="L3457" t="str">
            <v>Drw</v>
          </cell>
          <cell r="M3457">
            <v>3458</v>
          </cell>
        </row>
        <row r="3458">
          <cell r="C3458">
            <v>25</v>
          </cell>
          <cell r="D3458"/>
          <cell r="E3458"/>
          <cell r="F3458" t="str">
            <v>Storage tank piping &amp; misc. (Butane)</v>
          </cell>
          <cell r="G3458">
            <v>0</v>
          </cell>
          <cell r="H3458">
            <v>0</v>
          </cell>
          <cell r="I3458" t="str">
            <v>-</v>
          </cell>
          <cell r="J3458" t="str">
            <v>-</v>
          </cell>
          <cell r="K3458" t="str">
            <v>N</v>
          </cell>
          <cell r="L3458" t="str">
            <v>Drw</v>
          </cell>
          <cell r="M3458">
            <v>3459</v>
          </cell>
        </row>
        <row r="3459">
          <cell r="C3459" t="str">
            <v>25</v>
          </cell>
          <cell r="D3459"/>
          <cell r="E3459"/>
          <cell r="F3459" t="str">
            <v>Tank-RTD Details Inner Bottom and Annular - (Butane)</v>
          </cell>
          <cell r="G3459">
            <v>0</v>
          </cell>
          <cell r="H3459">
            <v>0</v>
          </cell>
          <cell r="I3459">
            <v>40175</v>
          </cell>
          <cell r="J3459">
            <v>40168</v>
          </cell>
          <cell r="K3459" t="str">
            <v>N</v>
          </cell>
          <cell r="L3459" t="str">
            <v>Drw</v>
          </cell>
          <cell r="M3459">
            <v>3460</v>
          </cell>
        </row>
        <row r="3460">
          <cell r="C3460" t="str">
            <v>25</v>
          </cell>
          <cell r="D3460"/>
          <cell r="E3460"/>
          <cell r="F3460" t="str">
            <v>Tank-Orientation Outer Tank- (Butane)</v>
          </cell>
          <cell r="G3460">
            <v>0</v>
          </cell>
          <cell r="H3460">
            <v>0</v>
          </cell>
          <cell r="I3460">
            <v>40175</v>
          </cell>
          <cell r="J3460">
            <v>40168</v>
          </cell>
          <cell r="K3460" t="str">
            <v>N</v>
          </cell>
          <cell r="L3460" t="str">
            <v>Drw</v>
          </cell>
          <cell r="M3460">
            <v>3461</v>
          </cell>
        </row>
        <row r="3461">
          <cell r="C3461" t="str">
            <v>25</v>
          </cell>
          <cell r="D3461"/>
          <cell r="E3461"/>
          <cell r="F3461" t="str">
            <v>Tank-Orientation Inner Tank- (Butane)</v>
          </cell>
          <cell r="G3461">
            <v>0</v>
          </cell>
          <cell r="H3461">
            <v>0</v>
          </cell>
          <cell r="I3461">
            <v>40175</v>
          </cell>
          <cell r="J3461">
            <v>40168</v>
          </cell>
          <cell r="K3461" t="str">
            <v>N</v>
          </cell>
          <cell r="L3461" t="str">
            <v>Drw</v>
          </cell>
          <cell r="M3461">
            <v>3462</v>
          </cell>
        </row>
        <row r="3462">
          <cell r="C3462" t="str">
            <v>25</v>
          </cell>
          <cell r="D3462"/>
          <cell r="E3462"/>
          <cell r="F3462" t="str">
            <v>Tank-Roof Orientation- (Butane)</v>
          </cell>
          <cell r="G3462">
            <v>0</v>
          </cell>
          <cell r="H3462">
            <v>0</v>
          </cell>
          <cell r="I3462">
            <v>40175</v>
          </cell>
          <cell r="J3462">
            <v>40168</v>
          </cell>
          <cell r="K3462" t="str">
            <v>N</v>
          </cell>
          <cell r="L3462" t="str">
            <v>Drw</v>
          </cell>
          <cell r="M3462">
            <v>3463</v>
          </cell>
        </row>
        <row r="3463">
          <cell r="C3463" t="str">
            <v>25</v>
          </cell>
          <cell r="D3463"/>
          <cell r="E3463"/>
          <cell r="F3463" t="str">
            <v>Tank-Deck Orientation- (Butane)</v>
          </cell>
          <cell r="G3463">
            <v>0</v>
          </cell>
          <cell r="H3463">
            <v>0</v>
          </cell>
          <cell r="I3463">
            <v>40175</v>
          </cell>
          <cell r="J3463">
            <v>40168</v>
          </cell>
          <cell r="K3463" t="str">
            <v>N</v>
          </cell>
          <cell r="L3463" t="str">
            <v>Drw</v>
          </cell>
          <cell r="M3463">
            <v>3464</v>
          </cell>
        </row>
        <row r="3464">
          <cell r="C3464" t="str">
            <v>25</v>
          </cell>
          <cell r="D3464"/>
          <cell r="E3464"/>
          <cell r="F3464" t="str">
            <v>Tank-Orientation Stretch-outs- (Butane)</v>
          </cell>
          <cell r="G3464">
            <v>0</v>
          </cell>
          <cell r="H3464">
            <v>0</v>
          </cell>
          <cell r="I3464">
            <v>40175</v>
          </cell>
          <cell r="J3464">
            <v>40168</v>
          </cell>
          <cell r="K3464" t="str">
            <v>N</v>
          </cell>
          <cell r="L3464" t="str">
            <v>Drw</v>
          </cell>
          <cell r="M3464">
            <v>3465</v>
          </cell>
        </row>
        <row r="3465">
          <cell r="C3465" t="str">
            <v>25</v>
          </cell>
          <cell r="D3465"/>
          <cell r="E3465"/>
          <cell r="F3465" t="str">
            <v>Tank-Orientation Outer Tank- (Butane)</v>
          </cell>
          <cell r="G3465">
            <v>0</v>
          </cell>
          <cell r="H3465">
            <v>0</v>
          </cell>
          <cell r="I3465">
            <v>40175</v>
          </cell>
          <cell r="J3465">
            <v>40168</v>
          </cell>
          <cell r="K3465" t="str">
            <v>N</v>
          </cell>
          <cell r="L3465" t="str">
            <v>Drw</v>
          </cell>
          <cell r="M3465">
            <v>3466</v>
          </cell>
        </row>
        <row r="3466">
          <cell r="C3466" t="str">
            <v>25</v>
          </cell>
          <cell r="D3466"/>
          <cell r="E3466"/>
          <cell r="F3466" t="str">
            <v>Tank-Orientation Inner Tank- (Butane)</v>
          </cell>
          <cell r="G3466">
            <v>0</v>
          </cell>
          <cell r="H3466">
            <v>0</v>
          </cell>
          <cell r="I3466">
            <v>40175</v>
          </cell>
          <cell r="J3466">
            <v>40168</v>
          </cell>
          <cell r="K3466" t="str">
            <v>N</v>
          </cell>
          <cell r="L3466" t="str">
            <v>Drw</v>
          </cell>
          <cell r="M3466">
            <v>3467</v>
          </cell>
        </row>
        <row r="3467">
          <cell r="C3467" t="str">
            <v>25</v>
          </cell>
          <cell r="D3467"/>
          <cell r="E3467"/>
          <cell r="F3467" t="str">
            <v>Tank-Roof Orientation- (Butane)</v>
          </cell>
          <cell r="G3467">
            <v>0</v>
          </cell>
          <cell r="H3467">
            <v>0</v>
          </cell>
          <cell r="I3467">
            <v>40175</v>
          </cell>
          <cell r="J3467">
            <v>40168</v>
          </cell>
          <cell r="K3467" t="str">
            <v>N</v>
          </cell>
          <cell r="L3467" t="str">
            <v>Drw</v>
          </cell>
          <cell r="M3467">
            <v>3468</v>
          </cell>
        </row>
        <row r="3468">
          <cell r="C3468" t="str">
            <v>25</v>
          </cell>
          <cell r="D3468"/>
          <cell r="E3468"/>
          <cell r="F3468" t="str">
            <v>Tank-Deck Orientation- (Butane)</v>
          </cell>
          <cell r="G3468">
            <v>0</v>
          </cell>
          <cell r="H3468">
            <v>0</v>
          </cell>
          <cell r="I3468">
            <v>40175</v>
          </cell>
          <cell r="J3468">
            <v>40168</v>
          </cell>
          <cell r="K3468" t="str">
            <v>N</v>
          </cell>
          <cell r="L3468" t="str">
            <v>Drw</v>
          </cell>
          <cell r="M3468">
            <v>3469</v>
          </cell>
        </row>
        <row r="3469">
          <cell r="C3469" t="str">
            <v>25</v>
          </cell>
          <cell r="D3469"/>
          <cell r="E3469"/>
          <cell r="F3469" t="str">
            <v>Tank-Orientation Stretch-outs- (Butane)</v>
          </cell>
          <cell r="G3469">
            <v>0</v>
          </cell>
          <cell r="H3469">
            <v>0</v>
          </cell>
          <cell r="I3469">
            <v>40175</v>
          </cell>
          <cell r="J3469">
            <v>40168</v>
          </cell>
          <cell r="K3469" t="str">
            <v>N</v>
          </cell>
          <cell r="L3469" t="str">
            <v>Drw</v>
          </cell>
          <cell r="M3469">
            <v>3470</v>
          </cell>
        </row>
        <row r="3470">
          <cell r="C3470" t="str">
            <v>25</v>
          </cell>
          <cell r="D3470"/>
          <cell r="E3470"/>
          <cell r="F3470" t="str">
            <v>Tank-Temporary Door Sheet Stiffening- (Butane)</v>
          </cell>
          <cell r="G3470">
            <v>0</v>
          </cell>
          <cell r="H3470">
            <v>0</v>
          </cell>
          <cell r="I3470">
            <v>40175</v>
          </cell>
          <cell r="J3470">
            <v>40168</v>
          </cell>
          <cell r="K3470" t="str">
            <v>N</v>
          </cell>
          <cell r="L3470" t="str">
            <v>Drw</v>
          </cell>
          <cell r="M3470">
            <v>3471</v>
          </cell>
        </row>
        <row r="3471">
          <cell r="C3471" t="str">
            <v>25</v>
          </cell>
          <cell r="D3471"/>
          <cell r="E3471"/>
          <cell r="F3471" t="str">
            <v>Tank-Shell Guides for Nozzles - (Butane)</v>
          </cell>
          <cell r="G3471">
            <v>0</v>
          </cell>
          <cell r="H3471">
            <v>0</v>
          </cell>
          <cell r="I3471">
            <v>40175</v>
          </cell>
          <cell r="J3471">
            <v>40168</v>
          </cell>
          <cell r="K3471" t="str">
            <v>N</v>
          </cell>
          <cell r="L3471" t="str">
            <v>Drw</v>
          </cell>
          <cell r="M3471">
            <v>3472</v>
          </cell>
        </row>
        <row r="3472">
          <cell r="C3472" t="str">
            <v>25</v>
          </cell>
          <cell r="D3472"/>
          <cell r="E3472"/>
          <cell r="F3472" t="str">
            <v>Tank-Shell Guides for Nozzles - (Butane)</v>
          </cell>
          <cell r="G3472">
            <v>0</v>
          </cell>
          <cell r="H3472">
            <v>0</v>
          </cell>
          <cell r="I3472">
            <v>40175</v>
          </cell>
          <cell r="J3472">
            <v>40168</v>
          </cell>
          <cell r="K3472" t="str">
            <v>N</v>
          </cell>
          <cell r="L3472" t="str">
            <v>Drw</v>
          </cell>
          <cell r="M3472">
            <v>3473</v>
          </cell>
        </row>
        <row r="3473">
          <cell r="C3473" t="str">
            <v>25</v>
          </cell>
          <cell r="D3473"/>
          <cell r="E3473"/>
          <cell r="F3473" t="str">
            <v>Tank-Shell Guides for Nozzles - (Butane)</v>
          </cell>
          <cell r="G3473">
            <v>0</v>
          </cell>
          <cell r="H3473">
            <v>0</v>
          </cell>
          <cell r="I3473">
            <v>40175</v>
          </cell>
          <cell r="J3473">
            <v>40168</v>
          </cell>
          <cell r="K3473" t="str">
            <v>N</v>
          </cell>
          <cell r="L3473" t="str">
            <v>Drw</v>
          </cell>
          <cell r="M3473">
            <v>3474</v>
          </cell>
        </row>
        <row r="3474">
          <cell r="C3474" t="str">
            <v>25</v>
          </cell>
          <cell r="D3474"/>
          <cell r="E3474"/>
          <cell r="F3474" t="str">
            <v>Tank-Nameplate Details- (Butane)</v>
          </cell>
          <cell r="G3474">
            <v>0</v>
          </cell>
          <cell r="H3474">
            <v>0</v>
          </cell>
          <cell r="I3474">
            <v>40175</v>
          </cell>
          <cell r="J3474">
            <v>40168</v>
          </cell>
          <cell r="K3474" t="str">
            <v>N</v>
          </cell>
          <cell r="L3474" t="str">
            <v>Drw</v>
          </cell>
          <cell r="M3474">
            <v>3475</v>
          </cell>
        </row>
        <row r="3475">
          <cell r="C3475" t="str">
            <v>25</v>
          </cell>
          <cell r="D3475"/>
          <cell r="E3475"/>
          <cell r="F3475" t="str">
            <v>Tank-Earthing Connections- (Butane)</v>
          </cell>
          <cell r="G3475">
            <v>0</v>
          </cell>
          <cell r="H3475">
            <v>0</v>
          </cell>
          <cell r="I3475">
            <v>40175</v>
          </cell>
          <cell r="J3475">
            <v>40168</v>
          </cell>
          <cell r="K3475" t="str">
            <v>N</v>
          </cell>
          <cell r="L3475" t="str">
            <v>Drw</v>
          </cell>
          <cell r="M3475">
            <v>3476</v>
          </cell>
        </row>
        <row r="3476">
          <cell r="C3476" t="str">
            <v>25</v>
          </cell>
          <cell r="D3476"/>
          <cell r="E3476"/>
          <cell r="F3476" t="str">
            <v>Tank-Advance Bill of Material- (Butane)</v>
          </cell>
          <cell r="G3476">
            <v>0</v>
          </cell>
          <cell r="H3476">
            <v>0</v>
          </cell>
          <cell r="I3476">
            <v>40175</v>
          </cell>
          <cell r="J3476">
            <v>40168</v>
          </cell>
          <cell r="K3476" t="str">
            <v>N</v>
          </cell>
          <cell r="L3476" t="str">
            <v>Drw</v>
          </cell>
          <cell r="M3476">
            <v>3477</v>
          </cell>
        </row>
        <row r="3477">
          <cell r="C3477" t="str">
            <v>25</v>
          </cell>
          <cell r="D3477"/>
          <cell r="E3477"/>
          <cell r="F3477" t="str">
            <v>Tank-Advance Bill of Material- (Butane)</v>
          </cell>
          <cell r="G3477">
            <v>0</v>
          </cell>
          <cell r="H3477">
            <v>0</v>
          </cell>
          <cell r="I3477">
            <v>40175</v>
          </cell>
          <cell r="J3477">
            <v>40168</v>
          </cell>
          <cell r="K3477" t="str">
            <v>N</v>
          </cell>
          <cell r="L3477" t="str">
            <v>Drw</v>
          </cell>
          <cell r="M3477">
            <v>3478</v>
          </cell>
        </row>
        <row r="3478">
          <cell r="C3478" t="str">
            <v>25</v>
          </cell>
          <cell r="D3478"/>
          <cell r="E3478"/>
          <cell r="F3478" t="str">
            <v>Tank-Consolidated Bill of Material - Tank- (Butane)</v>
          </cell>
          <cell r="G3478">
            <v>0</v>
          </cell>
          <cell r="H3478">
            <v>0</v>
          </cell>
          <cell r="I3478">
            <v>40175</v>
          </cell>
          <cell r="J3478">
            <v>40168</v>
          </cell>
          <cell r="K3478" t="str">
            <v>N</v>
          </cell>
          <cell r="L3478" t="str">
            <v>Drw</v>
          </cell>
          <cell r="M3478">
            <v>3479</v>
          </cell>
        </row>
        <row r="3479">
          <cell r="C3479" t="str">
            <v>25</v>
          </cell>
          <cell r="D3479"/>
          <cell r="E3479"/>
          <cell r="F3479" t="str">
            <v>Tank-Consolidated Bill of Material - Structure- (Butane)</v>
          </cell>
          <cell r="G3479">
            <v>0</v>
          </cell>
          <cell r="H3479">
            <v>0</v>
          </cell>
          <cell r="I3479">
            <v>40175</v>
          </cell>
          <cell r="J3479">
            <v>40168</v>
          </cell>
          <cell r="K3479" t="str">
            <v>N</v>
          </cell>
          <cell r="L3479" t="str">
            <v>Drw</v>
          </cell>
          <cell r="M3479">
            <v>3480</v>
          </cell>
        </row>
        <row r="3480">
          <cell r="C3480" t="str">
            <v>25</v>
          </cell>
          <cell r="D3480"/>
          <cell r="E3480"/>
          <cell r="F3480" t="str">
            <v>Tank-Consolidated Bill of Material - Cable Ladder- (Butane)</v>
          </cell>
          <cell r="G3480">
            <v>0</v>
          </cell>
          <cell r="H3480">
            <v>0</v>
          </cell>
          <cell r="I3480">
            <v>40175</v>
          </cell>
          <cell r="J3480">
            <v>40168</v>
          </cell>
          <cell r="K3480" t="str">
            <v>N</v>
          </cell>
          <cell r="L3480" t="str">
            <v>Drw</v>
          </cell>
          <cell r="M3480">
            <v>3481</v>
          </cell>
        </row>
        <row r="3481">
          <cell r="C3481" t="str">
            <v>25</v>
          </cell>
          <cell r="D3481"/>
          <cell r="E3481"/>
          <cell r="F3481" t="str">
            <v>Tank-Consolidated Bill of Material - Tank Piping Bolting- (Butane)</v>
          </cell>
          <cell r="G3481">
            <v>0</v>
          </cell>
          <cell r="H3481">
            <v>0</v>
          </cell>
          <cell r="I3481">
            <v>40175</v>
          </cell>
          <cell r="J3481">
            <v>40168</v>
          </cell>
          <cell r="K3481" t="str">
            <v>N</v>
          </cell>
          <cell r="L3481" t="str">
            <v>Drw</v>
          </cell>
          <cell r="M3481">
            <v>3482</v>
          </cell>
        </row>
        <row r="3482">
          <cell r="C3482" t="str">
            <v>25</v>
          </cell>
          <cell r="D3482"/>
          <cell r="E3482"/>
          <cell r="F3482" t="str">
            <v>Tank-Consolidated Bill of Material - Tank Piping - Pipe- (Butane)</v>
          </cell>
          <cell r="G3482">
            <v>0</v>
          </cell>
          <cell r="H3482">
            <v>0</v>
          </cell>
          <cell r="I3482">
            <v>40175</v>
          </cell>
          <cell r="J3482">
            <v>40168</v>
          </cell>
          <cell r="K3482" t="str">
            <v>N</v>
          </cell>
          <cell r="L3482" t="str">
            <v>Drw</v>
          </cell>
          <cell r="M3482">
            <v>3483</v>
          </cell>
        </row>
        <row r="3483">
          <cell r="C3483" t="str">
            <v>25</v>
          </cell>
          <cell r="D3483"/>
          <cell r="E3483"/>
          <cell r="F3483" t="str">
            <v>Tank-Consolidated Bill of Material - Tank Piping - Fittings- (Butane)</v>
          </cell>
          <cell r="G3483">
            <v>0</v>
          </cell>
          <cell r="H3483">
            <v>0</v>
          </cell>
          <cell r="I3483">
            <v>40175</v>
          </cell>
          <cell r="J3483">
            <v>40168</v>
          </cell>
          <cell r="K3483" t="str">
            <v>N</v>
          </cell>
          <cell r="L3483" t="str">
            <v>Drw</v>
          </cell>
          <cell r="M3483">
            <v>3484</v>
          </cell>
        </row>
        <row r="3484">
          <cell r="C3484" t="str">
            <v>25</v>
          </cell>
          <cell r="D3484"/>
          <cell r="E3484"/>
          <cell r="F3484" t="str">
            <v>Tank-Consolidated Bill of Material - Tank Piping - Flanges- (Butane)</v>
          </cell>
          <cell r="G3484">
            <v>0</v>
          </cell>
          <cell r="H3484">
            <v>0</v>
          </cell>
          <cell r="I3484">
            <v>40175</v>
          </cell>
          <cell r="J3484">
            <v>40168</v>
          </cell>
          <cell r="K3484" t="str">
            <v>N</v>
          </cell>
          <cell r="L3484" t="str">
            <v>Drw</v>
          </cell>
          <cell r="M3484">
            <v>3485</v>
          </cell>
        </row>
        <row r="3485">
          <cell r="C3485" t="str">
            <v>25</v>
          </cell>
          <cell r="D3485"/>
          <cell r="E3485"/>
          <cell r="F3485" t="str">
            <v>Tank-Consolidated Bill of Material - Tank Piping - Misc- (Butane)</v>
          </cell>
          <cell r="G3485">
            <v>0</v>
          </cell>
          <cell r="H3485">
            <v>0</v>
          </cell>
          <cell r="I3485">
            <v>40175</v>
          </cell>
          <cell r="J3485">
            <v>40168</v>
          </cell>
          <cell r="K3485" t="str">
            <v>N</v>
          </cell>
          <cell r="L3485" t="str">
            <v>Drw</v>
          </cell>
          <cell r="M3485">
            <v>3486</v>
          </cell>
        </row>
        <row r="3486">
          <cell r="C3486" t="str">
            <v>25</v>
          </cell>
          <cell r="D3486"/>
          <cell r="E3486"/>
          <cell r="F3486" t="str">
            <v>Tank-Data Base Printout - Sorted- (Butane)</v>
          </cell>
          <cell r="G3486">
            <v>0</v>
          </cell>
          <cell r="H3486">
            <v>0</v>
          </cell>
          <cell r="I3486">
            <v>40175</v>
          </cell>
          <cell r="J3486">
            <v>40168</v>
          </cell>
          <cell r="K3486" t="str">
            <v>n</v>
          </cell>
          <cell r="L3486" t="str">
            <v>Drw</v>
          </cell>
          <cell r="M3486">
            <v>3487</v>
          </cell>
        </row>
        <row r="3487">
          <cell r="C3487" t="str">
            <v>25</v>
          </cell>
          <cell r="D3487"/>
          <cell r="E3487"/>
          <cell r="F3487" t="str">
            <v>Tank-Luffing Crane- (Butane)</v>
          </cell>
          <cell r="G3487">
            <v>0</v>
          </cell>
          <cell r="H3487">
            <v>0</v>
          </cell>
          <cell r="I3487">
            <v>40175</v>
          </cell>
          <cell r="J3487">
            <v>40168</v>
          </cell>
          <cell r="K3487" t="str">
            <v>N</v>
          </cell>
          <cell r="L3487" t="str">
            <v>Drw</v>
          </cell>
          <cell r="M3487">
            <v>3488</v>
          </cell>
        </row>
        <row r="3488">
          <cell r="C3488" t="str">
            <v>25</v>
          </cell>
          <cell r="D3488"/>
          <cell r="E3488"/>
          <cell r="F3488" t="str">
            <v>Tank-3D model sketches of Platform and Stairtower Piping- (Butane)</v>
          </cell>
          <cell r="G3488">
            <v>0</v>
          </cell>
          <cell r="H3488">
            <v>0</v>
          </cell>
          <cell r="I3488">
            <v>40175</v>
          </cell>
          <cell r="J3488">
            <v>40168</v>
          </cell>
          <cell r="K3488" t="str">
            <v>N</v>
          </cell>
          <cell r="L3488" t="str">
            <v>Drw</v>
          </cell>
          <cell r="M3488">
            <v>3489</v>
          </cell>
        </row>
        <row r="3489">
          <cell r="C3489" t="str">
            <v>25</v>
          </cell>
          <cell r="D3489"/>
          <cell r="E3489"/>
          <cell r="F3489" t="str">
            <v>Tank-Junction Box Supports- (Butane)</v>
          </cell>
          <cell r="G3489">
            <v>0</v>
          </cell>
          <cell r="H3489">
            <v>0</v>
          </cell>
          <cell r="I3489">
            <v>40175</v>
          </cell>
          <cell r="J3489">
            <v>40168</v>
          </cell>
          <cell r="K3489" t="str">
            <v>N</v>
          </cell>
          <cell r="L3489" t="str">
            <v>Drw</v>
          </cell>
          <cell r="M3489">
            <v>3490</v>
          </cell>
        </row>
        <row r="3490">
          <cell r="C3490" t="str">
            <v>25</v>
          </cell>
          <cell r="D3490"/>
          <cell r="E3490"/>
          <cell r="F3490" t="str">
            <v>Tank-Junction Box Supports- (Butane)</v>
          </cell>
          <cell r="G3490">
            <v>0</v>
          </cell>
          <cell r="H3490">
            <v>0</v>
          </cell>
          <cell r="I3490">
            <v>40175</v>
          </cell>
          <cell r="J3490">
            <v>40168</v>
          </cell>
          <cell r="K3490" t="str">
            <v>N</v>
          </cell>
          <cell r="L3490" t="str">
            <v>Drw</v>
          </cell>
          <cell r="M3490">
            <v>3491</v>
          </cell>
        </row>
        <row r="3491">
          <cell r="C3491" t="str">
            <v>25</v>
          </cell>
          <cell r="D3491"/>
          <cell r="E3491"/>
          <cell r="F3491" t="str">
            <v>Tank-Cable Ladder - Isometric View- (Butane)</v>
          </cell>
          <cell r="G3491">
            <v>0</v>
          </cell>
          <cell r="H3491">
            <v>0</v>
          </cell>
          <cell r="I3491">
            <v>40175</v>
          </cell>
          <cell r="J3491">
            <v>40168</v>
          </cell>
          <cell r="K3491" t="str">
            <v>N</v>
          </cell>
          <cell r="L3491" t="str">
            <v>Drw</v>
          </cell>
          <cell r="M3491">
            <v>3492</v>
          </cell>
        </row>
        <row r="3492">
          <cell r="C3492" t="str">
            <v>25</v>
          </cell>
          <cell r="D3492"/>
          <cell r="E3492"/>
          <cell r="F3492" t="str">
            <v>Tank-Cable Ladder - Route Elevations- (Butane)</v>
          </cell>
          <cell r="G3492">
            <v>0</v>
          </cell>
          <cell r="H3492">
            <v>0</v>
          </cell>
          <cell r="I3492">
            <v>40175</v>
          </cell>
          <cell r="J3492">
            <v>40168</v>
          </cell>
          <cell r="K3492" t="str">
            <v>N</v>
          </cell>
          <cell r="L3492" t="str">
            <v>Drw</v>
          </cell>
          <cell r="M3492">
            <v>3493</v>
          </cell>
        </row>
        <row r="3493">
          <cell r="C3493" t="str">
            <v>25</v>
          </cell>
          <cell r="D3493"/>
          <cell r="E3493"/>
          <cell r="F3493" t="str">
            <v>Tank-Cable Ladder - Plan Views- (Butane)</v>
          </cell>
          <cell r="G3493">
            <v>0</v>
          </cell>
          <cell r="H3493">
            <v>0</v>
          </cell>
          <cell r="I3493">
            <v>40175</v>
          </cell>
          <cell r="J3493">
            <v>40168</v>
          </cell>
          <cell r="K3493" t="str">
            <v>N</v>
          </cell>
          <cell r="L3493" t="str">
            <v>Drw</v>
          </cell>
          <cell r="M3493">
            <v>3494</v>
          </cell>
        </row>
        <row r="3494">
          <cell r="C3494" t="str">
            <v>25</v>
          </cell>
          <cell r="D3494"/>
          <cell r="E3494"/>
          <cell r="F3494" t="str">
            <v>Tank-Cable Ladder - Attachement To Structural- (Butane)</v>
          </cell>
          <cell r="G3494">
            <v>0</v>
          </cell>
          <cell r="H3494">
            <v>0</v>
          </cell>
          <cell r="I3494">
            <v>40175</v>
          </cell>
          <cell r="J3494">
            <v>40168</v>
          </cell>
          <cell r="K3494" t="str">
            <v>N</v>
          </cell>
          <cell r="L3494" t="str">
            <v>Drw</v>
          </cell>
          <cell r="M3494">
            <v>3495</v>
          </cell>
        </row>
        <row r="3495">
          <cell r="C3495" t="str">
            <v>25</v>
          </cell>
          <cell r="D3495"/>
          <cell r="E3495"/>
          <cell r="F3495" t="str">
            <v>Tank-Instrument Tray- (Butane)</v>
          </cell>
          <cell r="G3495">
            <v>0</v>
          </cell>
          <cell r="H3495">
            <v>0</v>
          </cell>
          <cell r="I3495">
            <v>40175</v>
          </cell>
          <cell r="J3495">
            <v>40168</v>
          </cell>
          <cell r="K3495" t="str">
            <v>N</v>
          </cell>
          <cell r="L3495" t="str">
            <v>Drw</v>
          </cell>
          <cell r="M3495">
            <v>3496</v>
          </cell>
        </row>
        <row r="3496">
          <cell r="C3496" t="str">
            <v>25</v>
          </cell>
          <cell r="D3496"/>
          <cell r="E3496"/>
          <cell r="F3496" t="str">
            <v>Tank-Instrument Tray- (Butane)</v>
          </cell>
          <cell r="G3496">
            <v>0</v>
          </cell>
          <cell r="H3496">
            <v>0</v>
          </cell>
          <cell r="I3496">
            <v>40175</v>
          </cell>
          <cell r="J3496">
            <v>40168</v>
          </cell>
          <cell r="K3496" t="str">
            <v>N</v>
          </cell>
          <cell r="L3496" t="str">
            <v>Drw</v>
          </cell>
          <cell r="M3496">
            <v>3497</v>
          </cell>
        </row>
        <row r="3497">
          <cell r="C3497" t="str">
            <v>25</v>
          </cell>
          <cell r="D3497"/>
          <cell r="E3497"/>
          <cell r="F3497" t="str">
            <v>Tank-Instrument Tray- (Butane)</v>
          </cell>
          <cell r="G3497">
            <v>0</v>
          </cell>
          <cell r="H3497">
            <v>0</v>
          </cell>
          <cell r="I3497">
            <v>40175</v>
          </cell>
          <cell r="J3497">
            <v>40168</v>
          </cell>
          <cell r="K3497" t="str">
            <v>N</v>
          </cell>
          <cell r="L3497" t="str">
            <v>Drw</v>
          </cell>
          <cell r="M3497">
            <v>3498</v>
          </cell>
        </row>
        <row r="3498">
          <cell r="C3498" t="str">
            <v>25</v>
          </cell>
          <cell r="D3498"/>
          <cell r="E3498"/>
          <cell r="F3498" t="str">
            <v>Tank-Platform Piping Arrangements- (Butane)</v>
          </cell>
          <cell r="G3498">
            <v>0</v>
          </cell>
          <cell r="H3498">
            <v>0</v>
          </cell>
          <cell r="I3498">
            <v>40175</v>
          </cell>
          <cell r="J3498">
            <v>40168</v>
          </cell>
          <cell r="K3498" t="str">
            <v>N</v>
          </cell>
          <cell r="L3498" t="str">
            <v>Drw</v>
          </cell>
          <cell r="M3498">
            <v>3499</v>
          </cell>
        </row>
        <row r="3499">
          <cell r="C3499" t="str">
            <v>25</v>
          </cell>
          <cell r="D3499"/>
          <cell r="E3499"/>
          <cell r="F3499" t="str">
            <v>Tank-Platform Piping Arrangements- (Butane)</v>
          </cell>
          <cell r="G3499">
            <v>0</v>
          </cell>
          <cell r="H3499">
            <v>0</v>
          </cell>
          <cell r="I3499">
            <v>40175</v>
          </cell>
          <cell r="J3499">
            <v>40168</v>
          </cell>
          <cell r="K3499" t="str">
            <v>N</v>
          </cell>
          <cell r="L3499" t="str">
            <v>Drw</v>
          </cell>
          <cell r="M3499">
            <v>3500</v>
          </cell>
        </row>
        <row r="3500">
          <cell r="C3500" t="str">
            <v>25</v>
          </cell>
          <cell r="D3500"/>
          <cell r="E3500"/>
          <cell r="F3500" t="str">
            <v>Tank-Platform Piping Arrangements- (Butane)</v>
          </cell>
          <cell r="G3500">
            <v>0</v>
          </cell>
          <cell r="H3500">
            <v>0</v>
          </cell>
          <cell r="I3500">
            <v>40175</v>
          </cell>
          <cell r="J3500">
            <v>40168</v>
          </cell>
          <cell r="K3500" t="str">
            <v>N</v>
          </cell>
          <cell r="L3500" t="str">
            <v>Drw</v>
          </cell>
          <cell r="M3500">
            <v>3501</v>
          </cell>
        </row>
        <row r="3501">
          <cell r="C3501" t="str">
            <v>25</v>
          </cell>
          <cell r="D3501"/>
          <cell r="E3501"/>
          <cell r="F3501" t="str">
            <v>Tank-Platform Piping Arrangements- (Butane)</v>
          </cell>
          <cell r="G3501">
            <v>0</v>
          </cell>
          <cell r="H3501">
            <v>0</v>
          </cell>
          <cell r="I3501">
            <v>40175</v>
          </cell>
          <cell r="J3501">
            <v>40168</v>
          </cell>
          <cell r="K3501" t="str">
            <v>N</v>
          </cell>
          <cell r="L3501" t="str">
            <v>Drw</v>
          </cell>
          <cell r="M3501">
            <v>3502</v>
          </cell>
        </row>
        <row r="3502">
          <cell r="C3502" t="str">
            <v>25</v>
          </cell>
          <cell r="D3502"/>
          <cell r="E3502"/>
          <cell r="F3502" t="str">
            <v>Tank-Platform Piping Arrangements- (Butane)</v>
          </cell>
          <cell r="G3502">
            <v>0</v>
          </cell>
          <cell r="H3502">
            <v>0</v>
          </cell>
          <cell r="I3502">
            <v>40175</v>
          </cell>
          <cell r="J3502">
            <v>40168</v>
          </cell>
          <cell r="K3502" t="str">
            <v>N</v>
          </cell>
          <cell r="L3502" t="str">
            <v>Drw</v>
          </cell>
          <cell r="M3502">
            <v>3503</v>
          </cell>
        </row>
        <row r="3503">
          <cell r="C3503" t="str">
            <v>25</v>
          </cell>
          <cell r="D3503"/>
          <cell r="E3503"/>
          <cell r="F3503" t="str">
            <v>Tank-- (Butane)</v>
          </cell>
          <cell r="G3503">
            <v>0</v>
          </cell>
          <cell r="H3503">
            <v>0</v>
          </cell>
          <cell r="I3503">
            <v>40175</v>
          </cell>
          <cell r="J3503">
            <v>40168</v>
          </cell>
          <cell r="K3503" t="str">
            <v>N</v>
          </cell>
          <cell r="L3503" t="str">
            <v>Drw</v>
          </cell>
          <cell r="M3503">
            <v>3504</v>
          </cell>
        </row>
        <row r="3504">
          <cell r="C3504" t="str">
            <v>25</v>
          </cell>
          <cell r="D3504"/>
          <cell r="E3504"/>
          <cell r="F3504" t="str">
            <v>Tank-- (Butane)</v>
          </cell>
          <cell r="G3504">
            <v>0</v>
          </cell>
          <cell r="H3504">
            <v>0</v>
          </cell>
          <cell r="I3504">
            <v>40175</v>
          </cell>
          <cell r="J3504">
            <v>40168</v>
          </cell>
          <cell r="K3504" t="str">
            <v>N</v>
          </cell>
          <cell r="L3504" t="str">
            <v>Drw</v>
          </cell>
          <cell r="M3504">
            <v>3505</v>
          </cell>
        </row>
        <row r="3505">
          <cell r="C3505" t="str">
            <v>25</v>
          </cell>
          <cell r="D3505"/>
          <cell r="E3505"/>
          <cell r="F3505" t="str">
            <v>Tank-- (Butane)</v>
          </cell>
          <cell r="G3505">
            <v>0</v>
          </cell>
          <cell r="H3505">
            <v>0</v>
          </cell>
          <cell r="I3505">
            <v>40175</v>
          </cell>
          <cell r="J3505">
            <v>40168</v>
          </cell>
          <cell r="K3505" t="str">
            <v>N</v>
          </cell>
          <cell r="L3505" t="str">
            <v>Drw</v>
          </cell>
          <cell r="M3505">
            <v>3506</v>
          </cell>
        </row>
        <row r="3506">
          <cell r="C3506" t="str">
            <v>25</v>
          </cell>
          <cell r="D3506"/>
          <cell r="E3506"/>
          <cell r="F3506" t="str">
            <v>Tank-- (Butane)</v>
          </cell>
          <cell r="G3506">
            <v>0</v>
          </cell>
          <cell r="H3506">
            <v>0</v>
          </cell>
          <cell r="I3506">
            <v>40175</v>
          </cell>
          <cell r="J3506">
            <v>40168</v>
          </cell>
          <cell r="K3506" t="str">
            <v>N</v>
          </cell>
          <cell r="L3506" t="str">
            <v>Drw</v>
          </cell>
          <cell r="M3506">
            <v>3507</v>
          </cell>
        </row>
        <row r="3507">
          <cell r="C3507" t="str">
            <v>25</v>
          </cell>
          <cell r="D3507"/>
          <cell r="E3507"/>
          <cell r="F3507" t="str">
            <v>Tank-- (Butane)</v>
          </cell>
          <cell r="G3507">
            <v>0</v>
          </cell>
          <cell r="H3507">
            <v>0</v>
          </cell>
          <cell r="I3507">
            <v>40175</v>
          </cell>
          <cell r="J3507">
            <v>40168</v>
          </cell>
          <cell r="K3507" t="str">
            <v>N</v>
          </cell>
          <cell r="L3507" t="str">
            <v>Drw</v>
          </cell>
          <cell r="M3507">
            <v>3508</v>
          </cell>
        </row>
        <row r="3508">
          <cell r="C3508" t="str">
            <v>25</v>
          </cell>
          <cell r="D3508"/>
          <cell r="E3508"/>
          <cell r="F3508" t="str">
            <v>Tank-- (Butane)</v>
          </cell>
          <cell r="G3508">
            <v>0</v>
          </cell>
          <cell r="H3508">
            <v>0</v>
          </cell>
          <cell r="I3508">
            <v>40175</v>
          </cell>
          <cell r="J3508">
            <v>40168</v>
          </cell>
          <cell r="K3508" t="str">
            <v>N</v>
          </cell>
          <cell r="L3508" t="str">
            <v>Drw</v>
          </cell>
          <cell r="M3508">
            <v>3509</v>
          </cell>
        </row>
        <row r="3509">
          <cell r="C3509" t="str">
            <v>25</v>
          </cell>
          <cell r="D3509"/>
          <cell r="E3509"/>
          <cell r="F3509" t="str">
            <v>Tank-- (Butane)</v>
          </cell>
          <cell r="G3509">
            <v>0</v>
          </cell>
          <cell r="H3509">
            <v>0</v>
          </cell>
          <cell r="I3509">
            <v>40175</v>
          </cell>
          <cell r="J3509">
            <v>40168</v>
          </cell>
          <cell r="K3509" t="str">
            <v>N</v>
          </cell>
          <cell r="L3509" t="str">
            <v>Drw</v>
          </cell>
          <cell r="M3509">
            <v>3510</v>
          </cell>
        </row>
        <row r="3510">
          <cell r="C3510" t="str">
            <v>25</v>
          </cell>
          <cell r="D3510"/>
          <cell r="E3510"/>
          <cell r="F3510" t="str">
            <v>Tank-- (Butane)</v>
          </cell>
          <cell r="G3510">
            <v>0</v>
          </cell>
          <cell r="H3510">
            <v>0</v>
          </cell>
          <cell r="I3510">
            <v>40175</v>
          </cell>
          <cell r="J3510">
            <v>40168</v>
          </cell>
          <cell r="K3510" t="str">
            <v>N</v>
          </cell>
          <cell r="L3510" t="str">
            <v>Drw</v>
          </cell>
          <cell r="M3510">
            <v>3511</v>
          </cell>
        </row>
        <row r="3511">
          <cell r="C3511" t="str">
            <v>25</v>
          </cell>
          <cell r="D3511"/>
          <cell r="E3511"/>
          <cell r="F3511" t="str">
            <v>Tank-- (Butane)</v>
          </cell>
          <cell r="G3511">
            <v>0</v>
          </cell>
          <cell r="H3511">
            <v>0</v>
          </cell>
          <cell r="I3511">
            <v>40175</v>
          </cell>
          <cell r="J3511">
            <v>40168</v>
          </cell>
          <cell r="K3511" t="str">
            <v>N</v>
          </cell>
          <cell r="L3511" t="str">
            <v>Drw</v>
          </cell>
          <cell r="M3511">
            <v>3512</v>
          </cell>
        </row>
        <row r="3512">
          <cell r="C3512" t="str">
            <v>25</v>
          </cell>
          <cell r="D3512"/>
          <cell r="E3512"/>
          <cell r="F3512" t="str">
            <v>Tank-- (Butane)</v>
          </cell>
          <cell r="G3512">
            <v>0</v>
          </cell>
          <cell r="H3512">
            <v>0</v>
          </cell>
          <cell r="I3512">
            <v>40175</v>
          </cell>
          <cell r="J3512">
            <v>40168</v>
          </cell>
          <cell r="K3512" t="str">
            <v>N</v>
          </cell>
          <cell r="L3512" t="str">
            <v>Drw</v>
          </cell>
          <cell r="M3512">
            <v>3513</v>
          </cell>
        </row>
        <row r="3513">
          <cell r="C3513" t="str">
            <v>25</v>
          </cell>
          <cell r="D3513"/>
          <cell r="E3513"/>
          <cell r="F3513" t="str">
            <v>Tank-- (Butane)</v>
          </cell>
          <cell r="G3513">
            <v>0</v>
          </cell>
          <cell r="H3513">
            <v>0</v>
          </cell>
          <cell r="I3513">
            <v>40175</v>
          </cell>
          <cell r="J3513">
            <v>40168</v>
          </cell>
          <cell r="K3513" t="str">
            <v>N</v>
          </cell>
          <cell r="L3513" t="str">
            <v>Drw</v>
          </cell>
          <cell r="M3513">
            <v>3514</v>
          </cell>
        </row>
        <row r="3514">
          <cell r="C3514" t="str">
            <v>25</v>
          </cell>
          <cell r="D3514"/>
          <cell r="E3514"/>
          <cell r="F3514" t="str">
            <v>Tank-- (Butane)</v>
          </cell>
          <cell r="G3514">
            <v>0</v>
          </cell>
          <cell r="H3514">
            <v>0</v>
          </cell>
          <cell r="I3514">
            <v>40175</v>
          </cell>
          <cell r="J3514">
            <v>40168</v>
          </cell>
          <cell r="K3514" t="str">
            <v>N</v>
          </cell>
          <cell r="L3514" t="str">
            <v>Drw</v>
          </cell>
          <cell r="M3514">
            <v>3515</v>
          </cell>
        </row>
        <row r="3515">
          <cell r="C3515" t="str">
            <v>25</v>
          </cell>
          <cell r="D3515"/>
          <cell r="E3515"/>
          <cell r="F3515" t="str">
            <v>Tank-- (Butane)</v>
          </cell>
          <cell r="G3515">
            <v>0</v>
          </cell>
          <cell r="H3515">
            <v>0</v>
          </cell>
          <cell r="I3515">
            <v>40175</v>
          </cell>
          <cell r="J3515">
            <v>40168</v>
          </cell>
          <cell r="K3515" t="str">
            <v>N</v>
          </cell>
          <cell r="L3515" t="str">
            <v>Drw</v>
          </cell>
          <cell r="M3515">
            <v>3516</v>
          </cell>
        </row>
        <row r="3516">
          <cell r="C3516" t="str">
            <v>25</v>
          </cell>
          <cell r="D3516"/>
          <cell r="E3516"/>
          <cell r="F3516" t="str">
            <v>Tank-- (Butane)</v>
          </cell>
          <cell r="G3516">
            <v>0</v>
          </cell>
          <cell r="H3516">
            <v>0</v>
          </cell>
          <cell r="I3516">
            <v>40175</v>
          </cell>
          <cell r="J3516">
            <v>40168</v>
          </cell>
          <cell r="K3516" t="str">
            <v>N</v>
          </cell>
          <cell r="L3516" t="str">
            <v>Drw</v>
          </cell>
          <cell r="M3516">
            <v>3517</v>
          </cell>
        </row>
        <row r="3517">
          <cell r="C3517" t="str">
            <v>25</v>
          </cell>
          <cell r="D3517"/>
          <cell r="E3517"/>
          <cell r="F3517" t="str">
            <v>Tank-- (Butane)</v>
          </cell>
          <cell r="G3517">
            <v>0</v>
          </cell>
          <cell r="H3517">
            <v>0</v>
          </cell>
          <cell r="I3517">
            <v>40175</v>
          </cell>
          <cell r="J3517">
            <v>40168</v>
          </cell>
          <cell r="K3517" t="str">
            <v>N</v>
          </cell>
          <cell r="L3517" t="str">
            <v>Drw</v>
          </cell>
          <cell r="M3517">
            <v>3518</v>
          </cell>
        </row>
        <row r="3518">
          <cell r="C3518" t="str">
            <v>25</v>
          </cell>
          <cell r="D3518"/>
          <cell r="E3518"/>
          <cell r="F3518" t="str">
            <v>Tank-- (Butane)</v>
          </cell>
          <cell r="G3518">
            <v>0</v>
          </cell>
          <cell r="H3518">
            <v>0</v>
          </cell>
          <cell r="I3518">
            <v>40175</v>
          </cell>
          <cell r="J3518">
            <v>40168</v>
          </cell>
          <cell r="K3518" t="str">
            <v>N</v>
          </cell>
          <cell r="L3518" t="str">
            <v>Drw</v>
          </cell>
          <cell r="M3518">
            <v>3519</v>
          </cell>
        </row>
        <row r="3519">
          <cell r="C3519" t="str">
            <v>25</v>
          </cell>
          <cell r="D3519"/>
          <cell r="E3519"/>
          <cell r="F3519" t="str">
            <v>Tank-- (Butane)</v>
          </cell>
          <cell r="G3519">
            <v>0</v>
          </cell>
          <cell r="H3519">
            <v>0</v>
          </cell>
          <cell r="I3519">
            <v>40175</v>
          </cell>
          <cell r="J3519">
            <v>40168</v>
          </cell>
          <cell r="K3519" t="str">
            <v>N</v>
          </cell>
          <cell r="L3519" t="str">
            <v>Drw</v>
          </cell>
          <cell r="M3519">
            <v>3520</v>
          </cell>
        </row>
        <row r="3520">
          <cell r="C3520" t="str">
            <v>25</v>
          </cell>
          <cell r="D3520"/>
          <cell r="E3520"/>
          <cell r="F3520" t="str">
            <v>Tank-- (Butane)</v>
          </cell>
          <cell r="G3520">
            <v>0</v>
          </cell>
          <cell r="H3520">
            <v>0</v>
          </cell>
          <cell r="I3520">
            <v>40175</v>
          </cell>
          <cell r="J3520">
            <v>40168</v>
          </cell>
          <cell r="K3520" t="str">
            <v>N</v>
          </cell>
          <cell r="L3520" t="str">
            <v>Drw</v>
          </cell>
          <cell r="M3520">
            <v>3521</v>
          </cell>
        </row>
        <row r="3521">
          <cell r="C3521" t="str">
            <v>25</v>
          </cell>
          <cell r="D3521"/>
          <cell r="E3521"/>
          <cell r="F3521" t="str">
            <v>Tank-- (Butane)</v>
          </cell>
          <cell r="G3521">
            <v>0</v>
          </cell>
          <cell r="H3521">
            <v>0</v>
          </cell>
          <cell r="I3521">
            <v>40175</v>
          </cell>
          <cell r="J3521">
            <v>40168</v>
          </cell>
          <cell r="K3521" t="str">
            <v>N</v>
          </cell>
          <cell r="L3521" t="str">
            <v>Drw</v>
          </cell>
          <cell r="M3521">
            <v>3522</v>
          </cell>
        </row>
        <row r="3522">
          <cell r="C3522" t="str">
            <v>25</v>
          </cell>
          <cell r="D3522"/>
          <cell r="E3522"/>
          <cell r="F3522" t="str">
            <v>Tank-- (Butane)</v>
          </cell>
          <cell r="G3522">
            <v>0</v>
          </cell>
          <cell r="H3522">
            <v>0</v>
          </cell>
          <cell r="I3522">
            <v>40175</v>
          </cell>
          <cell r="J3522">
            <v>40168</v>
          </cell>
          <cell r="K3522" t="str">
            <v>N</v>
          </cell>
          <cell r="L3522" t="str">
            <v>Drw</v>
          </cell>
          <cell r="M3522">
            <v>3523</v>
          </cell>
        </row>
        <row r="3523">
          <cell r="C3523" t="str">
            <v>25</v>
          </cell>
          <cell r="D3523"/>
          <cell r="E3523"/>
          <cell r="F3523" t="str">
            <v>Tank-- (Butane)</v>
          </cell>
          <cell r="G3523">
            <v>0</v>
          </cell>
          <cell r="H3523">
            <v>0</v>
          </cell>
          <cell r="I3523">
            <v>40175</v>
          </cell>
          <cell r="J3523">
            <v>40168</v>
          </cell>
          <cell r="K3523" t="str">
            <v>N</v>
          </cell>
          <cell r="L3523" t="str">
            <v>Drw</v>
          </cell>
          <cell r="M3523">
            <v>3524</v>
          </cell>
        </row>
        <row r="3524">
          <cell r="C3524" t="str">
            <v>25</v>
          </cell>
          <cell r="D3524"/>
          <cell r="E3524"/>
          <cell r="F3524" t="str">
            <v>Tank-- (Butane)</v>
          </cell>
          <cell r="G3524">
            <v>0</v>
          </cell>
          <cell r="H3524">
            <v>0</v>
          </cell>
          <cell r="I3524">
            <v>40175</v>
          </cell>
          <cell r="J3524">
            <v>40168</v>
          </cell>
          <cell r="K3524" t="str">
            <v>N</v>
          </cell>
          <cell r="L3524" t="str">
            <v>Drw</v>
          </cell>
          <cell r="M3524">
            <v>3525</v>
          </cell>
        </row>
        <row r="3525">
          <cell r="C3525" t="str">
            <v>25</v>
          </cell>
          <cell r="D3525"/>
          <cell r="E3525"/>
          <cell r="F3525" t="str">
            <v>Tank-- (Butane)</v>
          </cell>
          <cell r="G3525">
            <v>0</v>
          </cell>
          <cell r="H3525">
            <v>0</v>
          </cell>
          <cell r="I3525">
            <v>40175</v>
          </cell>
          <cell r="J3525">
            <v>40168</v>
          </cell>
          <cell r="K3525" t="str">
            <v>N</v>
          </cell>
          <cell r="L3525" t="str">
            <v>Drw</v>
          </cell>
          <cell r="M3525">
            <v>3526</v>
          </cell>
        </row>
        <row r="3526">
          <cell r="C3526" t="str">
            <v>25</v>
          </cell>
          <cell r="D3526"/>
          <cell r="E3526"/>
          <cell r="F3526" t="str">
            <v>-- (Butane)</v>
          </cell>
          <cell r="G3526">
            <v>0</v>
          </cell>
          <cell r="H3526">
            <v>0</v>
          </cell>
          <cell r="I3526">
            <v>40175</v>
          </cell>
          <cell r="J3526">
            <v>40168</v>
          </cell>
          <cell r="K3526" t="str">
            <v>N</v>
          </cell>
          <cell r="L3526" t="str">
            <v>Drw</v>
          </cell>
          <cell r="M3526">
            <v>3527</v>
          </cell>
        </row>
        <row r="3527">
          <cell r="C3527" t="str">
            <v>25</v>
          </cell>
          <cell r="D3527"/>
          <cell r="E3527"/>
          <cell r="F3527" t="str">
            <v>-- (Butane)</v>
          </cell>
          <cell r="G3527">
            <v>0</v>
          </cell>
          <cell r="H3527">
            <v>0</v>
          </cell>
          <cell r="I3527">
            <v>40175</v>
          </cell>
          <cell r="J3527">
            <v>40168</v>
          </cell>
          <cell r="K3527" t="str">
            <v>N</v>
          </cell>
          <cell r="L3527" t="str">
            <v>Drw</v>
          </cell>
          <cell r="M3527">
            <v>3528</v>
          </cell>
        </row>
        <row r="3528">
          <cell r="C3528" t="str">
            <v>25</v>
          </cell>
          <cell r="D3528"/>
          <cell r="E3528"/>
          <cell r="F3528" t="str">
            <v>-- (Butane)</v>
          </cell>
          <cell r="G3528">
            <v>0</v>
          </cell>
          <cell r="H3528">
            <v>0</v>
          </cell>
          <cell r="I3528">
            <v>40175</v>
          </cell>
          <cell r="J3528">
            <v>40168</v>
          </cell>
          <cell r="K3528" t="str">
            <v>N</v>
          </cell>
          <cell r="L3528" t="str">
            <v>Drw</v>
          </cell>
          <cell r="M3528">
            <v>3529</v>
          </cell>
        </row>
        <row r="3529">
          <cell r="C3529" t="str">
            <v>25</v>
          </cell>
          <cell r="D3529"/>
          <cell r="E3529"/>
          <cell r="F3529" t="str">
            <v>-- (Butane)</v>
          </cell>
          <cell r="G3529">
            <v>0</v>
          </cell>
          <cell r="H3529">
            <v>0</v>
          </cell>
          <cell r="I3529">
            <v>40175</v>
          </cell>
          <cell r="J3529">
            <v>40168</v>
          </cell>
          <cell r="K3529" t="str">
            <v>N</v>
          </cell>
          <cell r="L3529" t="str">
            <v>Drw</v>
          </cell>
          <cell r="M3529">
            <v>3530</v>
          </cell>
        </row>
        <row r="3530">
          <cell r="C3530" t="str">
            <v>25</v>
          </cell>
          <cell r="D3530"/>
          <cell r="E3530"/>
          <cell r="F3530" t="str">
            <v>-- (Butane)</v>
          </cell>
          <cell r="G3530">
            <v>0</v>
          </cell>
          <cell r="H3530">
            <v>0</v>
          </cell>
          <cell r="I3530">
            <v>40175</v>
          </cell>
          <cell r="J3530">
            <v>40168</v>
          </cell>
          <cell r="K3530" t="str">
            <v>N</v>
          </cell>
          <cell r="L3530" t="str">
            <v>Drw</v>
          </cell>
          <cell r="M3530">
            <v>3531</v>
          </cell>
        </row>
        <row r="3531">
          <cell r="C3531" t="str">
            <v>25</v>
          </cell>
          <cell r="D3531"/>
          <cell r="E3531"/>
          <cell r="F3531" t="str">
            <v>-- (Butane)</v>
          </cell>
          <cell r="G3531">
            <v>0</v>
          </cell>
          <cell r="H3531">
            <v>0</v>
          </cell>
          <cell r="I3531">
            <v>40175</v>
          </cell>
          <cell r="J3531">
            <v>40168</v>
          </cell>
          <cell r="K3531" t="str">
            <v>N</v>
          </cell>
          <cell r="L3531" t="str">
            <v>Drw</v>
          </cell>
          <cell r="M3531">
            <v>3532</v>
          </cell>
        </row>
        <row r="3532">
          <cell r="C3532" t="str">
            <v>25</v>
          </cell>
          <cell r="D3532"/>
          <cell r="E3532"/>
          <cell r="F3532" t="str">
            <v>-- (Butane)</v>
          </cell>
          <cell r="G3532">
            <v>0</v>
          </cell>
          <cell r="H3532">
            <v>0</v>
          </cell>
          <cell r="I3532">
            <v>40175</v>
          </cell>
          <cell r="J3532">
            <v>40168</v>
          </cell>
          <cell r="K3532" t="str">
            <v>N</v>
          </cell>
          <cell r="L3532" t="str">
            <v>Drw</v>
          </cell>
          <cell r="M3532">
            <v>3533</v>
          </cell>
        </row>
        <row r="3533">
          <cell r="C3533" t="str">
            <v>25</v>
          </cell>
          <cell r="D3533"/>
          <cell r="E3533"/>
          <cell r="F3533" t="str">
            <v>-- (Butane)</v>
          </cell>
          <cell r="G3533">
            <v>0</v>
          </cell>
          <cell r="H3533">
            <v>0</v>
          </cell>
          <cell r="I3533">
            <v>40175</v>
          </cell>
          <cell r="J3533">
            <v>40168</v>
          </cell>
          <cell r="K3533" t="str">
            <v>N</v>
          </cell>
          <cell r="L3533" t="str">
            <v>Drw</v>
          </cell>
          <cell r="M3533">
            <v>3534</v>
          </cell>
        </row>
        <row r="3534">
          <cell r="C3534" t="str">
            <v>25</v>
          </cell>
          <cell r="D3534"/>
          <cell r="E3534"/>
          <cell r="F3534" t="str">
            <v>-- (Butane)</v>
          </cell>
          <cell r="G3534">
            <v>0</v>
          </cell>
          <cell r="H3534">
            <v>0</v>
          </cell>
          <cell r="I3534">
            <v>40175</v>
          </cell>
          <cell r="J3534">
            <v>40168</v>
          </cell>
          <cell r="K3534" t="str">
            <v>N</v>
          </cell>
          <cell r="L3534" t="str">
            <v>Drw</v>
          </cell>
          <cell r="M3534">
            <v>3535</v>
          </cell>
        </row>
        <row r="3535">
          <cell r="C3535" t="str">
            <v>25</v>
          </cell>
          <cell r="D3535"/>
          <cell r="E3535"/>
          <cell r="F3535" t="str">
            <v>-- (Butane)</v>
          </cell>
          <cell r="G3535">
            <v>0</v>
          </cell>
          <cell r="H3535">
            <v>0</v>
          </cell>
          <cell r="I3535">
            <v>40175</v>
          </cell>
          <cell r="J3535">
            <v>40168</v>
          </cell>
          <cell r="K3535" t="str">
            <v>N</v>
          </cell>
          <cell r="L3535" t="str">
            <v>Drw</v>
          </cell>
          <cell r="M3535">
            <v>3536</v>
          </cell>
        </row>
        <row r="3536">
          <cell r="C3536" t="str">
            <v>25</v>
          </cell>
          <cell r="D3536"/>
          <cell r="E3536"/>
          <cell r="F3536" t="str">
            <v>-- (Butane)</v>
          </cell>
          <cell r="G3536">
            <v>0</v>
          </cell>
          <cell r="H3536">
            <v>0</v>
          </cell>
          <cell r="I3536">
            <v>40175</v>
          </cell>
          <cell r="J3536">
            <v>40168</v>
          </cell>
          <cell r="K3536" t="str">
            <v>N</v>
          </cell>
          <cell r="L3536" t="str">
            <v>Drw</v>
          </cell>
          <cell r="M3536">
            <v>3537</v>
          </cell>
        </row>
        <row r="3537">
          <cell r="C3537" t="str">
            <v>25</v>
          </cell>
          <cell r="D3537"/>
          <cell r="E3537"/>
          <cell r="F3537" t="str">
            <v>-- (Butane)</v>
          </cell>
          <cell r="G3537">
            <v>0</v>
          </cell>
          <cell r="H3537">
            <v>0</v>
          </cell>
          <cell r="I3537">
            <v>40175</v>
          </cell>
          <cell r="J3537">
            <v>40168</v>
          </cell>
          <cell r="K3537" t="str">
            <v>N</v>
          </cell>
          <cell r="L3537" t="str">
            <v>Drw</v>
          </cell>
          <cell r="M3537">
            <v>3538</v>
          </cell>
        </row>
        <row r="3538">
          <cell r="C3538" t="str">
            <v>25</v>
          </cell>
          <cell r="D3538"/>
          <cell r="E3538"/>
          <cell r="F3538" t="str">
            <v>-- (Butane)</v>
          </cell>
          <cell r="G3538">
            <v>0</v>
          </cell>
          <cell r="H3538">
            <v>0</v>
          </cell>
          <cell r="I3538">
            <v>40175</v>
          </cell>
          <cell r="J3538">
            <v>40168</v>
          </cell>
          <cell r="K3538" t="str">
            <v>N</v>
          </cell>
          <cell r="L3538" t="str">
            <v>Drw</v>
          </cell>
          <cell r="M3538">
            <v>3539</v>
          </cell>
        </row>
        <row r="3539">
          <cell r="C3539" t="str">
            <v>25</v>
          </cell>
          <cell r="D3539"/>
          <cell r="E3539"/>
          <cell r="F3539" t="str">
            <v>-- (Butane)</v>
          </cell>
          <cell r="G3539">
            <v>0</v>
          </cell>
          <cell r="H3539">
            <v>0</v>
          </cell>
          <cell r="I3539">
            <v>40175</v>
          </cell>
          <cell r="J3539">
            <v>40168</v>
          </cell>
          <cell r="K3539" t="str">
            <v>N</v>
          </cell>
          <cell r="L3539" t="str">
            <v>Drw</v>
          </cell>
          <cell r="M3539">
            <v>3540</v>
          </cell>
        </row>
        <row r="3540">
          <cell r="C3540" t="str">
            <v>25</v>
          </cell>
          <cell r="D3540"/>
          <cell r="E3540"/>
          <cell r="F3540" t="str">
            <v>-- (Butane)</v>
          </cell>
          <cell r="G3540">
            <v>0</v>
          </cell>
          <cell r="H3540">
            <v>0</v>
          </cell>
          <cell r="I3540">
            <v>40175</v>
          </cell>
          <cell r="J3540">
            <v>40168</v>
          </cell>
          <cell r="K3540" t="str">
            <v>N</v>
          </cell>
          <cell r="L3540" t="str">
            <v>Drw</v>
          </cell>
          <cell r="M3540">
            <v>3541</v>
          </cell>
        </row>
        <row r="3541">
          <cell r="C3541" t="str">
            <v>25</v>
          </cell>
          <cell r="D3541"/>
          <cell r="E3541"/>
          <cell r="F3541" t="str">
            <v>-- (Butane)</v>
          </cell>
          <cell r="G3541">
            <v>0</v>
          </cell>
          <cell r="H3541">
            <v>0</v>
          </cell>
          <cell r="I3541">
            <v>40175</v>
          </cell>
          <cell r="J3541">
            <v>40168</v>
          </cell>
          <cell r="K3541" t="str">
            <v>N</v>
          </cell>
          <cell r="L3541" t="str">
            <v>Drw</v>
          </cell>
          <cell r="M3541">
            <v>3542</v>
          </cell>
        </row>
        <row r="3542">
          <cell r="C3542" t="str">
            <v>25</v>
          </cell>
          <cell r="D3542"/>
          <cell r="E3542"/>
          <cell r="F3542" t="str">
            <v>-- (Butane)</v>
          </cell>
          <cell r="G3542">
            <v>0</v>
          </cell>
          <cell r="H3542">
            <v>0</v>
          </cell>
          <cell r="I3542">
            <v>40175</v>
          </cell>
          <cell r="J3542">
            <v>40168</v>
          </cell>
          <cell r="K3542" t="str">
            <v>N</v>
          </cell>
          <cell r="L3542" t="str">
            <v>Drw</v>
          </cell>
          <cell r="M3542">
            <v>3543</v>
          </cell>
        </row>
        <row r="3543">
          <cell r="C3543" t="str">
            <v>25</v>
          </cell>
          <cell r="D3543"/>
          <cell r="E3543"/>
          <cell r="F3543" t="str">
            <v>-- (Butane)</v>
          </cell>
          <cell r="G3543">
            <v>0</v>
          </cell>
          <cell r="H3543">
            <v>0</v>
          </cell>
          <cell r="I3543">
            <v>40175</v>
          </cell>
          <cell r="J3543">
            <v>40168</v>
          </cell>
          <cell r="K3543" t="str">
            <v>N</v>
          </cell>
          <cell r="L3543" t="str">
            <v>Drw</v>
          </cell>
          <cell r="M3543">
            <v>3544</v>
          </cell>
        </row>
        <row r="3544">
          <cell r="C3544" t="str">
            <v>25</v>
          </cell>
          <cell r="D3544"/>
          <cell r="E3544"/>
          <cell r="F3544" t="str">
            <v>-- (Butane)</v>
          </cell>
          <cell r="G3544">
            <v>0</v>
          </cell>
          <cell r="H3544">
            <v>0</v>
          </cell>
          <cell r="I3544">
            <v>40175</v>
          </cell>
          <cell r="J3544">
            <v>40168</v>
          </cell>
          <cell r="K3544" t="str">
            <v>N</v>
          </cell>
          <cell r="L3544" t="str">
            <v>Drw</v>
          </cell>
          <cell r="M3544">
            <v>3545</v>
          </cell>
        </row>
        <row r="3545">
          <cell r="C3545" t="str">
            <v>25</v>
          </cell>
          <cell r="D3545"/>
          <cell r="E3545"/>
          <cell r="F3545" t="str">
            <v>-- (Butane)</v>
          </cell>
          <cell r="G3545">
            <v>0</v>
          </cell>
          <cell r="H3545">
            <v>0</v>
          </cell>
          <cell r="I3545">
            <v>40175</v>
          </cell>
          <cell r="J3545">
            <v>40168</v>
          </cell>
          <cell r="K3545" t="str">
            <v>N</v>
          </cell>
          <cell r="L3545" t="str">
            <v>Drw</v>
          </cell>
          <cell r="M3545">
            <v>3546</v>
          </cell>
        </row>
        <row r="3546">
          <cell r="C3546" t="str">
            <v>25</v>
          </cell>
          <cell r="D3546"/>
          <cell r="E3546"/>
          <cell r="F3546" t="str">
            <v>-- (Butane)</v>
          </cell>
          <cell r="G3546">
            <v>0</v>
          </cell>
          <cell r="H3546">
            <v>0</v>
          </cell>
          <cell r="I3546">
            <v>40175</v>
          </cell>
          <cell r="J3546">
            <v>40168</v>
          </cell>
          <cell r="K3546" t="str">
            <v>N</v>
          </cell>
          <cell r="L3546" t="str">
            <v>Drw</v>
          </cell>
          <cell r="M3546">
            <v>3547</v>
          </cell>
        </row>
        <row r="3547">
          <cell r="C3547">
            <v>30</v>
          </cell>
          <cell r="D3547"/>
          <cell r="E3547"/>
          <cell r="F3547" t="str">
            <v>Piping</v>
          </cell>
          <cell r="G3547">
            <v>0</v>
          </cell>
          <cell r="H3547">
            <v>0</v>
          </cell>
          <cell r="I3547" t="str">
            <v>-</v>
          </cell>
          <cell r="J3547" t="str">
            <v>-</v>
          </cell>
          <cell r="K3547" t="str">
            <v>N</v>
          </cell>
          <cell r="L3547" t="str">
            <v>Drw</v>
          </cell>
          <cell r="M3547">
            <v>3548</v>
          </cell>
        </row>
        <row r="3548">
          <cell r="C3548">
            <v>30</v>
          </cell>
          <cell r="D3548"/>
          <cell r="E3548"/>
          <cell r="F3548" t="str">
            <v>Compressor -skid -layout   E4-1103</v>
          </cell>
          <cell r="G3548">
            <v>0</v>
          </cell>
          <cell r="H3548">
            <v>0</v>
          </cell>
          <cell r="I3548">
            <v>40175</v>
          </cell>
          <cell r="J3548">
            <v>40168</v>
          </cell>
          <cell r="K3548" t="str">
            <v>N</v>
          </cell>
          <cell r="L3548" t="str">
            <v>Drw</v>
          </cell>
          <cell r="M3548">
            <v>3549</v>
          </cell>
        </row>
        <row r="3549">
          <cell r="C3549" t="str">
            <v>30</v>
          </cell>
          <cell r="D3549"/>
          <cell r="E3549"/>
          <cell r="F3549" t="str">
            <v>Compressor -skid -layout   E4-1104</v>
          </cell>
          <cell r="G3549">
            <v>0</v>
          </cell>
          <cell r="H3549">
            <v>0</v>
          </cell>
          <cell r="I3549">
            <v>40175</v>
          </cell>
          <cell r="J3549">
            <v>40168</v>
          </cell>
          <cell r="K3549" t="str">
            <v>N</v>
          </cell>
          <cell r="L3549" t="str">
            <v>Drw</v>
          </cell>
          <cell r="M3549">
            <v>3550</v>
          </cell>
        </row>
        <row r="3550">
          <cell r="C3550">
            <v>30</v>
          </cell>
          <cell r="D3550"/>
          <cell r="E3550"/>
          <cell r="F3550" t="str">
            <v>Compressor -skid -layout   E4-1105</v>
          </cell>
          <cell r="G3550">
            <v>0</v>
          </cell>
          <cell r="H3550">
            <v>0</v>
          </cell>
          <cell r="I3550">
            <v>40175</v>
          </cell>
          <cell r="J3550">
            <v>40168</v>
          </cell>
          <cell r="K3550" t="str">
            <v>N</v>
          </cell>
          <cell r="L3550" t="str">
            <v>Drw</v>
          </cell>
          <cell r="M3550">
            <v>3551</v>
          </cell>
        </row>
        <row r="3551">
          <cell r="C3551">
            <v>30</v>
          </cell>
          <cell r="D3551"/>
          <cell r="E3551"/>
          <cell r="F3551" t="str">
            <v>Compressor -skid -layout   E4-1106</v>
          </cell>
          <cell r="G3551">
            <v>0</v>
          </cell>
          <cell r="H3551">
            <v>0</v>
          </cell>
          <cell r="I3551">
            <v>40175</v>
          </cell>
          <cell r="J3551">
            <v>40168</v>
          </cell>
          <cell r="K3551" t="str">
            <v>N</v>
          </cell>
          <cell r="L3551" t="str">
            <v>Drw</v>
          </cell>
          <cell r="M3551">
            <v>3552</v>
          </cell>
        </row>
        <row r="3552">
          <cell r="C3552">
            <v>30</v>
          </cell>
          <cell r="D3552"/>
          <cell r="E3552"/>
          <cell r="F3552" t="str">
            <v xml:space="preserve">Piping-Plant -layout   </v>
          </cell>
          <cell r="G3552">
            <v>0</v>
          </cell>
          <cell r="H3552">
            <v>0</v>
          </cell>
          <cell r="I3552">
            <v>40175</v>
          </cell>
          <cell r="J3552">
            <v>40168</v>
          </cell>
          <cell r="K3552" t="str">
            <v>N</v>
          </cell>
          <cell r="L3552" t="str">
            <v>Drw</v>
          </cell>
          <cell r="M3552">
            <v>3553</v>
          </cell>
        </row>
        <row r="3553">
          <cell r="C3553">
            <v>30</v>
          </cell>
          <cell r="D3553"/>
          <cell r="E3553"/>
          <cell r="F3553" t="str">
            <v xml:space="preserve">Piping-Plant -Interconnecting </v>
          </cell>
          <cell r="G3553">
            <v>0</v>
          </cell>
          <cell r="H3553">
            <v>0</v>
          </cell>
          <cell r="I3553">
            <v>40175</v>
          </cell>
          <cell r="J3553">
            <v>40168</v>
          </cell>
          <cell r="K3553" t="str">
            <v>N</v>
          </cell>
          <cell r="L3553" t="str">
            <v>Drw</v>
          </cell>
          <cell r="M3553">
            <v>3554</v>
          </cell>
        </row>
        <row r="3554">
          <cell r="C3554">
            <v>30</v>
          </cell>
          <cell r="D3554"/>
          <cell r="E3554"/>
          <cell r="F3554" t="str">
            <v xml:space="preserve">Piping-Plant -Sections </v>
          </cell>
          <cell r="G3554">
            <v>0</v>
          </cell>
          <cell r="H3554">
            <v>0</v>
          </cell>
          <cell r="I3554">
            <v>40175</v>
          </cell>
          <cell r="J3554">
            <v>40168</v>
          </cell>
          <cell r="K3554" t="str">
            <v>N</v>
          </cell>
          <cell r="L3554" t="str">
            <v>Drw</v>
          </cell>
          <cell r="M3554">
            <v>3555</v>
          </cell>
        </row>
        <row r="3555">
          <cell r="C3555">
            <v>30</v>
          </cell>
          <cell r="D3555"/>
          <cell r="E3555"/>
          <cell r="F3555" t="str">
            <v xml:space="preserve">Piping-Plant -Sections </v>
          </cell>
          <cell r="G3555">
            <v>0</v>
          </cell>
          <cell r="H3555">
            <v>0</v>
          </cell>
          <cell r="I3555">
            <v>40175</v>
          </cell>
          <cell r="J3555">
            <v>40168</v>
          </cell>
          <cell r="K3555" t="str">
            <v>N</v>
          </cell>
          <cell r="L3555" t="str">
            <v>Drw</v>
          </cell>
          <cell r="M3555">
            <v>3556</v>
          </cell>
        </row>
        <row r="3556">
          <cell r="C3556">
            <v>30</v>
          </cell>
          <cell r="D3556"/>
          <cell r="E3556"/>
          <cell r="F3556" t="str">
            <v xml:space="preserve">Piping-Plant -Sections </v>
          </cell>
          <cell r="G3556">
            <v>0</v>
          </cell>
          <cell r="H3556">
            <v>0</v>
          </cell>
          <cell r="I3556">
            <v>40175</v>
          </cell>
          <cell r="J3556">
            <v>40168</v>
          </cell>
          <cell r="K3556" t="str">
            <v>N</v>
          </cell>
          <cell r="L3556" t="str">
            <v>Drw</v>
          </cell>
          <cell r="M3556">
            <v>3557</v>
          </cell>
        </row>
        <row r="3557">
          <cell r="C3557">
            <v>30</v>
          </cell>
          <cell r="D3557"/>
          <cell r="E3557"/>
          <cell r="F3557" t="str">
            <v xml:space="preserve">Piping-Plant -Elevations </v>
          </cell>
          <cell r="G3557">
            <v>0</v>
          </cell>
          <cell r="H3557">
            <v>0</v>
          </cell>
          <cell r="I3557">
            <v>40175</v>
          </cell>
          <cell r="J3557">
            <v>40168</v>
          </cell>
          <cell r="K3557" t="str">
            <v>N</v>
          </cell>
          <cell r="L3557" t="str">
            <v>Drw</v>
          </cell>
          <cell r="M3557">
            <v>3558</v>
          </cell>
        </row>
        <row r="3558">
          <cell r="C3558">
            <v>30</v>
          </cell>
          <cell r="D3558"/>
          <cell r="E3558"/>
          <cell r="F3558" t="str">
            <v xml:space="preserve">Piping-Plant -Elevations </v>
          </cell>
          <cell r="G3558">
            <v>0</v>
          </cell>
          <cell r="H3558">
            <v>0</v>
          </cell>
          <cell r="I3558">
            <v>40175</v>
          </cell>
          <cell r="J3558">
            <v>40168</v>
          </cell>
          <cell r="K3558" t="str">
            <v>N</v>
          </cell>
          <cell r="L3558" t="str">
            <v>Drw</v>
          </cell>
          <cell r="M3558">
            <v>3559</v>
          </cell>
        </row>
        <row r="3559">
          <cell r="C3559">
            <v>30</v>
          </cell>
          <cell r="D3559"/>
          <cell r="E3559"/>
          <cell r="F3559" t="str">
            <v xml:space="preserve">Piping-Plant -Elevations </v>
          </cell>
          <cell r="G3559">
            <v>0</v>
          </cell>
          <cell r="H3559">
            <v>0</v>
          </cell>
          <cell r="I3559">
            <v>40175</v>
          </cell>
          <cell r="J3559">
            <v>40168</v>
          </cell>
          <cell r="K3559" t="str">
            <v>N</v>
          </cell>
          <cell r="L3559" t="str">
            <v>Drw</v>
          </cell>
          <cell r="M3559">
            <v>3560</v>
          </cell>
        </row>
        <row r="3560">
          <cell r="C3560">
            <v>30</v>
          </cell>
          <cell r="D3560"/>
          <cell r="E3560"/>
          <cell r="F3560" t="str">
            <v xml:space="preserve">Piping-Plant -Elevations </v>
          </cell>
          <cell r="G3560">
            <v>0</v>
          </cell>
          <cell r="H3560">
            <v>0</v>
          </cell>
          <cell r="I3560">
            <v>40175</v>
          </cell>
          <cell r="J3560">
            <v>40168</v>
          </cell>
          <cell r="K3560" t="str">
            <v>N</v>
          </cell>
          <cell r="L3560" t="str">
            <v>Drw</v>
          </cell>
          <cell r="M3560">
            <v>3561</v>
          </cell>
        </row>
        <row r="3561">
          <cell r="C3561">
            <v>30</v>
          </cell>
          <cell r="D3561"/>
          <cell r="E3561"/>
          <cell r="F3561" t="str">
            <v xml:space="preserve">Piping-Plant -Elevations </v>
          </cell>
          <cell r="G3561">
            <v>0</v>
          </cell>
          <cell r="H3561">
            <v>0</v>
          </cell>
          <cell r="I3561">
            <v>40175</v>
          </cell>
          <cell r="J3561">
            <v>40168</v>
          </cell>
          <cell r="K3561" t="str">
            <v>N</v>
          </cell>
          <cell r="L3561" t="str">
            <v>Drw</v>
          </cell>
          <cell r="M3561">
            <v>3562</v>
          </cell>
        </row>
        <row r="3562">
          <cell r="C3562">
            <v>30</v>
          </cell>
          <cell r="D3562"/>
          <cell r="E3562"/>
          <cell r="F3562" t="str">
            <v xml:space="preserve">Piping-Plant -Elevations </v>
          </cell>
          <cell r="G3562">
            <v>0</v>
          </cell>
          <cell r="H3562">
            <v>0</v>
          </cell>
          <cell r="I3562">
            <v>40175</v>
          </cell>
          <cell r="J3562">
            <v>40168</v>
          </cell>
          <cell r="K3562" t="str">
            <v>N</v>
          </cell>
          <cell r="L3562" t="str">
            <v>Drw</v>
          </cell>
          <cell r="M3562">
            <v>3563</v>
          </cell>
        </row>
        <row r="3563">
          <cell r="C3563">
            <v>30</v>
          </cell>
          <cell r="D3563"/>
          <cell r="E3563"/>
          <cell r="F3563" t="str">
            <v xml:space="preserve">Piping-Plant -Elevations </v>
          </cell>
          <cell r="G3563">
            <v>0</v>
          </cell>
          <cell r="H3563">
            <v>0</v>
          </cell>
          <cell r="I3563">
            <v>40175</v>
          </cell>
          <cell r="J3563">
            <v>40168</v>
          </cell>
          <cell r="K3563" t="str">
            <v>N</v>
          </cell>
          <cell r="L3563" t="str">
            <v>Drw</v>
          </cell>
          <cell r="M3563">
            <v>3564</v>
          </cell>
        </row>
        <row r="3564">
          <cell r="C3564">
            <v>30</v>
          </cell>
          <cell r="D3564"/>
          <cell r="E3564"/>
          <cell r="F3564" t="str">
            <v xml:space="preserve">Piping-Plant -Tie-in </v>
          </cell>
          <cell r="G3564">
            <v>0</v>
          </cell>
          <cell r="H3564">
            <v>0</v>
          </cell>
          <cell r="I3564">
            <v>40175</v>
          </cell>
          <cell r="J3564">
            <v>40168</v>
          </cell>
          <cell r="K3564" t="str">
            <v>N</v>
          </cell>
          <cell r="L3564" t="str">
            <v>Drw</v>
          </cell>
          <cell r="M3564">
            <v>3565</v>
          </cell>
        </row>
        <row r="3565">
          <cell r="C3565">
            <v>30</v>
          </cell>
          <cell r="D3565"/>
          <cell r="E3565"/>
          <cell r="F3565" t="str">
            <v xml:space="preserve">Piping-Plant -Tie-in </v>
          </cell>
          <cell r="G3565">
            <v>0</v>
          </cell>
          <cell r="H3565">
            <v>0</v>
          </cell>
          <cell r="I3565">
            <v>40175</v>
          </cell>
          <cell r="J3565">
            <v>40168</v>
          </cell>
          <cell r="K3565" t="str">
            <v>N</v>
          </cell>
          <cell r="L3565" t="str">
            <v>Drw</v>
          </cell>
          <cell r="M3565">
            <v>3566</v>
          </cell>
        </row>
        <row r="3566">
          <cell r="C3566">
            <v>30</v>
          </cell>
          <cell r="D3566"/>
          <cell r="E3566"/>
          <cell r="F3566" t="str">
            <v xml:space="preserve">Piping-Plant -Tie-in </v>
          </cell>
          <cell r="G3566">
            <v>0</v>
          </cell>
          <cell r="H3566">
            <v>0</v>
          </cell>
          <cell r="I3566">
            <v>40175</v>
          </cell>
          <cell r="J3566">
            <v>40168</v>
          </cell>
          <cell r="K3566" t="str">
            <v>N</v>
          </cell>
          <cell r="L3566" t="str">
            <v>Drw</v>
          </cell>
          <cell r="M3566">
            <v>3567</v>
          </cell>
        </row>
        <row r="3567">
          <cell r="C3567">
            <v>30</v>
          </cell>
          <cell r="D3567"/>
          <cell r="E3567"/>
          <cell r="F3567" t="str">
            <v xml:space="preserve">Piping-Plant -Tie-in </v>
          </cell>
          <cell r="G3567">
            <v>0</v>
          </cell>
          <cell r="H3567">
            <v>0</v>
          </cell>
          <cell r="I3567">
            <v>40175</v>
          </cell>
          <cell r="J3567">
            <v>40168</v>
          </cell>
          <cell r="K3567" t="str">
            <v>N</v>
          </cell>
          <cell r="L3567" t="str">
            <v>Drw</v>
          </cell>
          <cell r="M3567">
            <v>3568</v>
          </cell>
        </row>
        <row r="3568">
          <cell r="C3568">
            <v>30</v>
          </cell>
          <cell r="D3568"/>
          <cell r="E3568"/>
          <cell r="F3568" t="str">
            <v xml:space="preserve">Piping-Plant -Tie-in </v>
          </cell>
          <cell r="G3568">
            <v>0</v>
          </cell>
          <cell r="H3568">
            <v>0</v>
          </cell>
          <cell r="I3568">
            <v>40175</v>
          </cell>
          <cell r="J3568">
            <v>40168</v>
          </cell>
          <cell r="K3568" t="str">
            <v>N</v>
          </cell>
          <cell r="L3568" t="str">
            <v>Drw</v>
          </cell>
          <cell r="M3568">
            <v>3569</v>
          </cell>
        </row>
        <row r="3569">
          <cell r="C3569">
            <v>30</v>
          </cell>
          <cell r="D3569"/>
          <cell r="E3569"/>
          <cell r="F3569" t="str">
            <v xml:space="preserve">Piping-Plant -Tie-in </v>
          </cell>
          <cell r="G3569">
            <v>0</v>
          </cell>
          <cell r="H3569">
            <v>0</v>
          </cell>
          <cell r="I3569">
            <v>40175</v>
          </cell>
          <cell r="J3569">
            <v>40168</v>
          </cell>
          <cell r="K3569" t="str">
            <v>N</v>
          </cell>
          <cell r="L3569" t="str">
            <v>Drw</v>
          </cell>
          <cell r="M3569">
            <v>3570</v>
          </cell>
        </row>
        <row r="3570">
          <cell r="C3570">
            <v>30</v>
          </cell>
          <cell r="D3570"/>
          <cell r="E3570"/>
          <cell r="F3570" t="str">
            <v xml:space="preserve">Piping-Plant -Tie-in </v>
          </cell>
          <cell r="G3570">
            <v>0</v>
          </cell>
          <cell r="H3570">
            <v>0</v>
          </cell>
          <cell r="I3570">
            <v>40175</v>
          </cell>
          <cell r="J3570">
            <v>40168</v>
          </cell>
          <cell r="K3570" t="str">
            <v>N</v>
          </cell>
          <cell r="L3570" t="str">
            <v>Drw</v>
          </cell>
          <cell r="M3570">
            <v>3571</v>
          </cell>
        </row>
        <row r="3571">
          <cell r="C3571">
            <v>30</v>
          </cell>
          <cell r="D3571"/>
          <cell r="E3571"/>
          <cell r="F3571" t="str">
            <v xml:space="preserve">Piping-Plant -Tie-in </v>
          </cell>
          <cell r="G3571">
            <v>0</v>
          </cell>
          <cell r="H3571">
            <v>0</v>
          </cell>
          <cell r="I3571">
            <v>40175</v>
          </cell>
          <cell r="J3571">
            <v>40168</v>
          </cell>
          <cell r="K3571" t="str">
            <v>N</v>
          </cell>
          <cell r="L3571" t="str">
            <v>Drw</v>
          </cell>
          <cell r="M3571">
            <v>3572</v>
          </cell>
        </row>
        <row r="3572">
          <cell r="C3572">
            <v>30</v>
          </cell>
          <cell r="D3572"/>
          <cell r="E3572"/>
          <cell r="F3572" t="str">
            <v xml:space="preserve">Piping-Plant -Tie-in </v>
          </cell>
          <cell r="G3572">
            <v>0</v>
          </cell>
          <cell r="H3572">
            <v>0</v>
          </cell>
          <cell r="I3572">
            <v>40175</v>
          </cell>
          <cell r="J3572">
            <v>40168</v>
          </cell>
          <cell r="K3572" t="str">
            <v>N</v>
          </cell>
          <cell r="L3572" t="str">
            <v>Drw</v>
          </cell>
          <cell r="M3572">
            <v>3573</v>
          </cell>
        </row>
        <row r="3573">
          <cell r="C3573">
            <v>30</v>
          </cell>
          <cell r="D3573"/>
          <cell r="E3573"/>
          <cell r="F3573" t="str">
            <v xml:space="preserve">Piping-Plant -Tie-in </v>
          </cell>
          <cell r="G3573">
            <v>0</v>
          </cell>
          <cell r="H3573">
            <v>0</v>
          </cell>
          <cell r="I3573">
            <v>40175</v>
          </cell>
          <cell r="J3573">
            <v>40168</v>
          </cell>
          <cell r="K3573" t="str">
            <v>N</v>
          </cell>
          <cell r="L3573" t="str">
            <v>Drw</v>
          </cell>
          <cell r="M3573">
            <v>3574</v>
          </cell>
        </row>
        <row r="3574">
          <cell r="C3574">
            <v>30</v>
          </cell>
          <cell r="D3574"/>
          <cell r="E3574"/>
          <cell r="F3574" t="str">
            <v xml:space="preserve">Piping-Plant -Cross Sectional at Battery Limit </v>
          </cell>
          <cell r="G3574">
            <v>0</v>
          </cell>
          <cell r="H3574">
            <v>0</v>
          </cell>
          <cell r="I3574">
            <v>40175</v>
          </cell>
          <cell r="J3574">
            <v>40168</v>
          </cell>
          <cell r="K3574" t="str">
            <v>N</v>
          </cell>
          <cell r="L3574" t="str">
            <v>Drw</v>
          </cell>
          <cell r="M3574">
            <v>3575</v>
          </cell>
        </row>
        <row r="3575">
          <cell r="C3575">
            <v>30</v>
          </cell>
          <cell r="D3575"/>
          <cell r="E3575"/>
          <cell r="F3575" t="str">
            <v>Piping-Plant -Arrangement (UG/AG)</v>
          </cell>
          <cell r="G3575">
            <v>0</v>
          </cell>
          <cell r="H3575">
            <v>0</v>
          </cell>
          <cell r="I3575">
            <v>40175</v>
          </cell>
          <cell r="J3575">
            <v>40168</v>
          </cell>
          <cell r="K3575" t="str">
            <v>N</v>
          </cell>
          <cell r="L3575" t="str">
            <v>Drw</v>
          </cell>
          <cell r="M3575">
            <v>3576</v>
          </cell>
        </row>
        <row r="3576">
          <cell r="C3576">
            <v>30</v>
          </cell>
          <cell r="D3576"/>
          <cell r="E3576"/>
          <cell r="F3576" t="str">
            <v xml:space="preserve">Piping-Small size -Schematic </v>
          </cell>
          <cell r="G3576">
            <v>0</v>
          </cell>
          <cell r="H3576">
            <v>0</v>
          </cell>
          <cell r="I3576">
            <v>40175</v>
          </cell>
          <cell r="J3576">
            <v>40168</v>
          </cell>
          <cell r="K3576" t="str">
            <v>N</v>
          </cell>
          <cell r="L3576" t="str">
            <v>Drw</v>
          </cell>
          <cell r="M3576">
            <v>3577</v>
          </cell>
        </row>
        <row r="3577">
          <cell r="C3577">
            <v>30</v>
          </cell>
          <cell r="D3577"/>
          <cell r="E3577"/>
          <cell r="F3577" t="str">
            <v xml:space="preserve">-- </v>
          </cell>
          <cell r="G3577">
            <v>0</v>
          </cell>
          <cell r="H3577">
            <v>0</v>
          </cell>
          <cell r="I3577">
            <v>40175</v>
          </cell>
          <cell r="J3577">
            <v>40168</v>
          </cell>
          <cell r="K3577" t="str">
            <v>N</v>
          </cell>
          <cell r="L3577" t="str">
            <v>Drw</v>
          </cell>
          <cell r="M3577">
            <v>3578</v>
          </cell>
        </row>
        <row r="3578">
          <cell r="C3578">
            <v>30</v>
          </cell>
          <cell r="D3578"/>
          <cell r="E3578"/>
          <cell r="F3578" t="str">
            <v xml:space="preserve">-- </v>
          </cell>
          <cell r="G3578">
            <v>0</v>
          </cell>
          <cell r="H3578">
            <v>0</v>
          </cell>
          <cell r="I3578">
            <v>40175</v>
          </cell>
          <cell r="J3578">
            <v>40168</v>
          </cell>
          <cell r="K3578" t="str">
            <v>N</v>
          </cell>
          <cell r="L3578" t="str">
            <v>Drw</v>
          </cell>
          <cell r="M3578">
            <v>3579</v>
          </cell>
        </row>
        <row r="3579">
          <cell r="C3579">
            <v>30</v>
          </cell>
          <cell r="D3579"/>
          <cell r="E3579"/>
          <cell r="F3579" t="str">
            <v xml:space="preserve">-- </v>
          </cell>
          <cell r="G3579">
            <v>0</v>
          </cell>
          <cell r="H3579">
            <v>0</v>
          </cell>
          <cell r="I3579">
            <v>40175</v>
          </cell>
          <cell r="J3579">
            <v>40168</v>
          </cell>
          <cell r="K3579" t="str">
            <v>N</v>
          </cell>
          <cell r="L3579" t="str">
            <v>Drw</v>
          </cell>
          <cell r="M3579">
            <v>3580</v>
          </cell>
        </row>
        <row r="3580">
          <cell r="C3580">
            <v>30</v>
          </cell>
          <cell r="D3580"/>
          <cell r="E3580"/>
          <cell r="F3580" t="str">
            <v xml:space="preserve">-- </v>
          </cell>
          <cell r="G3580">
            <v>0</v>
          </cell>
          <cell r="H3580">
            <v>0</v>
          </cell>
          <cell r="I3580">
            <v>40175</v>
          </cell>
          <cell r="J3580">
            <v>40168</v>
          </cell>
          <cell r="K3580" t="str">
            <v>N</v>
          </cell>
          <cell r="L3580" t="str">
            <v>Drw</v>
          </cell>
          <cell r="M3580">
            <v>3581</v>
          </cell>
        </row>
        <row r="3581">
          <cell r="C3581">
            <v>30</v>
          </cell>
          <cell r="D3581"/>
          <cell r="E3581"/>
          <cell r="F3581" t="str">
            <v xml:space="preserve">-- </v>
          </cell>
          <cell r="G3581">
            <v>0</v>
          </cell>
          <cell r="H3581">
            <v>0</v>
          </cell>
          <cell r="I3581">
            <v>40175</v>
          </cell>
          <cell r="J3581">
            <v>40168</v>
          </cell>
          <cell r="K3581" t="str">
            <v>N</v>
          </cell>
          <cell r="L3581" t="str">
            <v>Drw</v>
          </cell>
          <cell r="M3581">
            <v>3582</v>
          </cell>
        </row>
        <row r="3582">
          <cell r="C3582">
            <v>30</v>
          </cell>
          <cell r="D3582"/>
          <cell r="E3582"/>
          <cell r="F3582" t="str">
            <v xml:space="preserve">-- </v>
          </cell>
          <cell r="G3582">
            <v>0</v>
          </cell>
          <cell r="H3582">
            <v>0</v>
          </cell>
          <cell r="I3582">
            <v>40175</v>
          </cell>
          <cell r="J3582">
            <v>40168</v>
          </cell>
          <cell r="K3582" t="str">
            <v>N</v>
          </cell>
          <cell r="L3582" t="str">
            <v>Drw</v>
          </cell>
          <cell r="M3582">
            <v>3583</v>
          </cell>
        </row>
        <row r="3583">
          <cell r="C3583">
            <v>30</v>
          </cell>
          <cell r="D3583"/>
          <cell r="E3583"/>
          <cell r="F3583" t="str">
            <v xml:space="preserve">-- </v>
          </cell>
          <cell r="G3583">
            <v>0</v>
          </cell>
          <cell r="H3583">
            <v>0</v>
          </cell>
          <cell r="I3583">
            <v>40175</v>
          </cell>
          <cell r="J3583">
            <v>40168</v>
          </cell>
          <cell r="K3583" t="str">
            <v>N</v>
          </cell>
          <cell r="L3583" t="str">
            <v>Drw</v>
          </cell>
          <cell r="M3583">
            <v>3584</v>
          </cell>
        </row>
        <row r="3584">
          <cell r="C3584">
            <v>30</v>
          </cell>
          <cell r="D3584"/>
          <cell r="E3584"/>
          <cell r="F3584" t="str">
            <v xml:space="preserve">-- </v>
          </cell>
          <cell r="G3584">
            <v>0</v>
          </cell>
          <cell r="H3584">
            <v>0</v>
          </cell>
          <cell r="I3584">
            <v>40175</v>
          </cell>
          <cell r="J3584">
            <v>40168</v>
          </cell>
          <cell r="K3584" t="str">
            <v>N</v>
          </cell>
          <cell r="L3584" t="str">
            <v>Drw</v>
          </cell>
          <cell r="M3584">
            <v>3585</v>
          </cell>
        </row>
        <row r="3585">
          <cell r="C3585">
            <v>30</v>
          </cell>
          <cell r="D3585"/>
          <cell r="E3585"/>
          <cell r="F3585" t="str">
            <v xml:space="preserve">-- </v>
          </cell>
          <cell r="G3585">
            <v>0</v>
          </cell>
          <cell r="H3585">
            <v>0</v>
          </cell>
          <cell r="I3585">
            <v>40175</v>
          </cell>
          <cell r="J3585">
            <v>40168</v>
          </cell>
          <cell r="K3585" t="str">
            <v>N</v>
          </cell>
          <cell r="L3585" t="str">
            <v>Drw</v>
          </cell>
          <cell r="M3585">
            <v>3586</v>
          </cell>
        </row>
        <row r="3586">
          <cell r="C3586">
            <v>30</v>
          </cell>
          <cell r="D3586"/>
          <cell r="E3586"/>
          <cell r="F3586" t="str">
            <v xml:space="preserve">-- </v>
          </cell>
          <cell r="G3586">
            <v>0</v>
          </cell>
          <cell r="H3586">
            <v>0</v>
          </cell>
          <cell r="I3586">
            <v>40175</v>
          </cell>
          <cell r="J3586">
            <v>40168</v>
          </cell>
          <cell r="K3586" t="str">
            <v>N</v>
          </cell>
          <cell r="L3586" t="str">
            <v>Drw</v>
          </cell>
          <cell r="M3586">
            <v>3587</v>
          </cell>
        </row>
        <row r="3587">
          <cell r="C3587">
            <v>30</v>
          </cell>
          <cell r="D3587"/>
          <cell r="E3587"/>
          <cell r="F3587" t="str">
            <v xml:space="preserve">-- </v>
          </cell>
          <cell r="G3587">
            <v>0</v>
          </cell>
          <cell r="H3587">
            <v>0</v>
          </cell>
          <cell r="I3587">
            <v>40175</v>
          </cell>
          <cell r="J3587">
            <v>40168</v>
          </cell>
          <cell r="K3587" t="str">
            <v>N</v>
          </cell>
          <cell r="L3587" t="str">
            <v>Drw</v>
          </cell>
          <cell r="M3587">
            <v>3588</v>
          </cell>
        </row>
        <row r="3588">
          <cell r="C3588">
            <v>30</v>
          </cell>
          <cell r="D3588"/>
          <cell r="E3588"/>
          <cell r="F3588" t="str">
            <v xml:space="preserve">-- </v>
          </cell>
          <cell r="G3588">
            <v>0</v>
          </cell>
          <cell r="H3588">
            <v>0</v>
          </cell>
          <cell r="I3588">
            <v>40175</v>
          </cell>
          <cell r="J3588">
            <v>40168</v>
          </cell>
          <cell r="K3588" t="str">
            <v>N</v>
          </cell>
          <cell r="L3588" t="str">
            <v>Drw</v>
          </cell>
          <cell r="M3588">
            <v>3589</v>
          </cell>
        </row>
        <row r="3589">
          <cell r="C3589">
            <v>30</v>
          </cell>
          <cell r="D3589"/>
          <cell r="E3589"/>
          <cell r="F3589" t="str">
            <v xml:space="preserve">-- </v>
          </cell>
          <cell r="G3589">
            <v>0</v>
          </cell>
          <cell r="H3589">
            <v>0</v>
          </cell>
          <cell r="I3589">
            <v>40175</v>
          </cell>
          <cell r="J3589">
            <v>40168</v>
          </cell>
          <cell r="K3589" t="str">
            <v>N</v>
          </cell>
          <cell r="L3589" t="str">
            <v>Drw</v>
          </cell>
          <cell r="M3589">
            <v>3590</v>
          </cell>
        </row>
        <row r="3590">
          <cell r="C3590">
            <v>30</v>
          </cell>
          <cell r="D3590"/>
          <cell r="E3590"/>
          <cell r="F3590" t="str">
            <v xml:space="preserve">-- </v>
          </cell>
          <cell r="G3590">
            <v>0</v>
          </cell>
          <cell r="H3590">
            <v>0</v>
          </cell>
          <cell r="I3590">
            <v>40175</v>
          </cell>
          <cell r="J3590">
            <v>40168</v>
          </cell>
          <cell r="K3590" t="str">
            <v>N</v>
          </cell>
          <cell r="L3590" t="str">
            <v>Drw</v>
          </cell>
          <cell r="M3590">
            <v>3591</v>
          </cell>
        </row>
        <row r="3591">
          <cell r="C3591">
            <v>30</v>
          </cell>
          <cell r="D3591"/>
          <cell r="E3591"/>
          <cell r="F3591" t="str">
            <v xml:space="preserve">-- </v>
          </cell>
          <cell r="G3591">
            <v>0</v>
          </cell>
          <cell r="H3591">
            <v>0</v>
          </cell>
          <cell r="I3591">
            <v>40175</v>
          </cell>
          <cell r="J3591">
            <v>40168</v>
          </cell>
          <cell r="K3591" t="str">
            <v>N</v>
          </cell>
          <cell r="L3591" t="str">
            <v>Drw</v>
          </cell>
          <cell r="M3591">
            <v>3592</v>
          </cell>
        </row>
        <row r="3592">
          <cell r="C3592">
            <v>30</v>
          </cell>
          <cell r="D3592"/>
          <cell r="E3592"/>
          <cell r="F3592" t="str">
            <v xml:space="preserve">-- </v>
          </cell>
          <cell r="G3592">
            <v>0</v>
          </cell>
          <cell r="H3592">
            <v>0</v>
          </cell>
          <cell r="I3592">
            <v>40175</v>
          </cell>
          <cell r="J3592">
            <v>40168</v>
          </cell>
          <cell r="K3592" t="str">
            <v>N</v>
          </cell>
          <cell r="L3592" t="str">
            <v>Drw</v>
          </cell>
          <cell r="M3592">
            <v>3593</v>
          </cell>
        </row>
        <row r="3593">
          <cell r="C3593">
            <v>30</v>
          </cell>
          <cell r="D3593"/>
          <cell r="E3593"/>
          <cell r="F3593" t="str">
            <v xml:space="preserve">-- </v>
          </cell>
          <cell r="G3593">
            <v>0</v>
          </cell>
          <cell r="H3593">
            <v>0</v>
          </cell>
          <cell r="I3593">
            <v>40175</v>
          </cell>
          <cell r="J3593">
            <v>40168</v>
          </cell>
          <cell r="K3593" t="str">
            <v>N</v>
          </cell>
          <cell r="L3593" t="str">
            <v>Drw</v>
          </cell>
          <cell r="M3593">
            <v>3594</v>
          </cell>
        </row>
        <row r="3594">
          <cell r="C3594">
            <v>30</v>
          </cell>
          <cell r="D3594"/>
          <cell r="E3594"/>
          <cell r="F3594" t="str">
            <v xml:space="preserve">-- </v>
          </cell>
          <cell r="G3594">
            <v>0</v>
          </cell>
          <cell r="H3594">
            <v>0</v>
          </cell>
          <cell r="I3594">
            <v>40175</v>
          </cell>
          <cell r="J3594">
            <v>40168</v>
          </cell>
          <cell r="K3594" t="str">
            <v>N</v>
          </cell>
          <cell r="L3594" t="str">
            <v>Drw</v>
          </cell>
          <cell r="M3594">
            <v>3595</v>
          </cell>
        </row>
        <row r="3595">
          <cell r="C3595">
            <v>30</v>
          </cell>
          <cell r="D3595"/>
          <cell r="E3595"/>
          <cell r="F3595" t="str">
            <v xml:space="preserve">-- </v>
          </cell>
          <cell r="G3595">
            <v>0</v>
          </cell>
          <cell r="H3595">
            <v>0</v>
          </cell>
          <cell r="I3595">
            <v>40175</v>
          </cell>
          <cell r="J3595">
            <v>40168</v>
          </cell>
          <cell r="K3595" t="str">
            <v>N</v>
          </cell>
          <cell r="L3595" t="str">
            <v>Drw</v>
          </cell>
          <cell r="M3595">
            <v>3596</v>
          </cell>
        </row>
        <row r="3596">
          <cell r="C3596">
            <v>30</v>
          </cell>
          <cell r="D3596"/>
          <cell r="E3596"/>
          <cell r="F3596" t="str">
            <v xml:space="preserve">-- </v>
          </cell>
          <cell r="G3596">
            <v>0</v>
          </cell>
          <cell r="H3596">
            <v>0</v>
          </cell>
          <cell r="I3596">
            <v>40175</v>
          </cell>
          <cell r="J3596">
            <v>40168</v>
          </cell>
          <cell r="K3596" t="str">
            <v>N</v>
          </cell>
          <cell r="L3596" t="str">
            <v>Drw</v>
          </cell>
          <cell r="M3596">
            <v>3597</v>
          </cell>
        </row>
        <row r="3597">
          <cell r="C3597">
            <v>30</v>
          </cell>
          <cell r="D3597"/>
          <cell r="E3597"/>
          <cell r="F3597" t="str">
            <v xml:space="preserve">-- </v>
          </cell>
          <cell r="G3597">
            <v>0</v>
          </cell>
          <cell r="H3597">
            <v>0</v>
          </cell>
          <cell r="I3597">
            <v>40175</v>
          </cell>
          <cell r="J3597">
            <v>40168</v>
          </cell>
          <cell r="K3597" t="str">
            <v>N</v>
          </cell>
          <cell r="L3597" t="str">
            <v>Drw</v>
          </cell>
          <cell r="M3597">
            <v>3598</v>
          </cell>
        </row>
        <row r="3598">
          <cell r="C3598">
            <v>30</v>
          </cell>
          <cell r="D3598"/>
          <cell r="E3598"/>
          <cell r="F3598" t="str">
            <v xml:space="preserve">-- </v>
          </cell>
          <cell r="G3598">
            <v>0</v>
          </cell>
          <cell r="H3598">
            <v>0</v>
          </cell>
          <cell r="I3598">
            <v>40175</v>
          </cell>
          <cell r="J3598">
            <v>40168</v>
          </cell>
          <cell r="K3598" t="str">
            <v>N</v>
          </cell>
          <cell r="L3598" t="str">
            <v>Drw</v>
          </cell>
          <cell r="M3598">
            <v>3599</v>
          </cell>
        </row>
        <row r="3599">
          <cell r="C3599">
            <v>30</v>
          </cell>
          <cell r="D3599"/>
          <cell r="E3599"/>
          <cell r="F3599" t="str">
            <v xml:space="preserve">-- </v>
          </cell>
          <cell r="G3599">
            <v>0</v>
          </cell>
          <cell r="H3599">
            <v>0</v>
          </cell>
          <cell r="I3599">
            <v>40175</v>
          </cell>
          <cell r="J3599">
            <v>40168</v>
          </cell>
          <cell r="K3599" t="str">
            <v>N</v>
          </cell>
          <cell r="L3599" t="str">
            <v>Drw</v>
          </cell>
          <cell r="M3599">
            <v>3600</v>
          </cell>
        </row>
        <row r="3600">
          <cell r="C3600">
            <v>30</v>
          </cell>
          <cell r="D3600"/>
          <cell r="E3600"/>
          <cell r="F3600" t="str">
            <v xml:space="preserve">-- </v>
          </cell>
          <cell r="G3600">
            <v>0</v>
          </cell>
          <cell r="H3600">
            <v>0</v>
          </cell>
          <cell r="I3600">
            <v>40175</v>
          </cell>
          <cell r="J3600">
            <v>40168</v>
          </cell>
          <cell r="K3600" t="str">
            <v>N</v>
          </cell>
          <cell r="L3600" t="str">
            <v>Drw</v>
          </cell>
          <cell r="M3600">
            <v>3601</v>
          </cell>
        </row>
        <row r="3601">
          <cell r="C3601">
            <v>30</v>
          </cell>
          <cell r="D3601"/>
          <cell r="E3601"/>
          <cell r="F3601" t="str">
            <v xml:space="preserve">-- </v>
          </cell>
          <cell r="G3601">
            <v>0</v>
          </cell>
          <cell r="H3601">
            <v>0</v>
          </cell>
          <cell r="I3601">
            <v>40175</v>
          </cell>
          <cell r="J3601">
            <v>40168</v>
          </cell>
          <cell r="K3601" t="str">
            <v>N</v>
          </cell>
          <cell r="L3601" t="str">
            <v>Drw</v>
          </cell>
          <cell r="M3601">
            <v>3602</v>
          </cell>
        </row>
        <row r="3602">
          <cell r="C3602">
            <v>30</v>
          </cell>
          <cell r="D3602"/>
          <cell r="E3602"/>
          <cell r="F3602" t="str">
            <v xml:space="preserve">-- </v>
          </cell>
          <cell r="G3602">
            <v>0</v>
          </cell>
          <cell r="H3602">
            <v>0</v>
          </cell>
          <cell r="I3602">
            <v>40175</v>
          </cell>
          <cell r="J3602">
            <v>40168</v>
          </cell>
          <cell r="K3602" t="str">
            <v>N</v>
          </cell>
          <cell r="L3602" t="str">
            <v>Drw</v>
          </cell>
          <cell r="M3602">
            <v>3603</v>
          </cell>
        </row>
        <row r="3603">
          <cell r="C3603">
            <v>30</v>
          </cell>
          <cell r="D3603"/>
          <cell r="E3603"/>
          <cell r="F3603" t="str">
            <v xml:space="preserve">-- </v>
          </cell>
          <cell r="G3603">
            <v>0</v>
          </cell>
          <cell r="H3603">
            <v>0</v>
          </cell>
          <cell r="I3603">
            <v>40175</v>
          </cell>
          <cell r="J3603">
            <v>40168</v>
          </cell>
          <cell r="K3603" t="str">
            <v>N</v>
          </cell>
          <cell r="L3603" t="str">
            <v>Drw</v>
          </cell>
          <cell r="M3603">
            <v>3604</v>
          </cell>
        </row>
        <row r="3604">
          <cell r="C3604">
            <v>30</v>
          </cell>
          <cell r="D3604"/>
          <cell r="E3604"/>
          <cell r="F3604" t="str">
            <v xml:space="preserve">-- </v>
          </cell>
          <cell r="G3604">
            <v>0</v>
          </cell>
          <cell r="H3604">
            <v>0</v>
          </cell>
          <cell r="I3604">
            <v>40175</v>
          </cell>
          <cell r="J3604">
            <v>40168</v>
          </cell>
          <cell r="K3604" t="str">
            <v>N</v>
          </cell>
          <cell r="L3604" t="str">
            <v>Drw</v>
          </cell>
          <cell r="M3604">
            <v>3605</v>
          </cell>
        </row>
        <row r="3605">
          <cell r="C3605">
            <v>30</v>
          </cell>
          <cell r="D3605"/>
          <cell r="E3605"/>
          <cell r="F3605" t="str">
            <v xml:space="preserve">-- </v>
          </cell>
          <cell r="G3605">
            <v>0</v>
          </cell>
          <cell r="H3605">
            <v>0</v>
          </cell>
          <cell r="I3605">
            <v>40175</v>
          </cell>
          <cell r="J3605">
            <v>40168</v>
          </cell>
          <cell r="K3605" t="str">
            <v>N</v>
          </cell>
          <cell r="L3605" t="str">
            <v>Drw</v>
          </cell>
          <cell r="M3605">
            <v>3606</v>
          </cell>
        </row>
        <row r="3606">
          <cell r="C3606">
            <v>30</v>
          </cell>
          <cell r="D3606"/>
          <cell r="E3606"/>
          <cell r="F3606" t="str">
            <v xml:space="preserve">-- </v>
          </cell>
          <cell r="G3606">
            <v>0</v>
          </cell>
          <cell r="H3606">
            <v>0</v>
          </cell>
          <cell r="I3606">
            <v>40175</v>
          </cell>
          <cell r="J3606">
            <v>40168</v>
          </cell>
          <cell r="K3606" t="str">
            <v>N</v>
          </cell>
          <cell r="L3606" t="str">
            <v>Drw</v>
          </cell>
          <cell r="M3606">
            <v>3607</v>
          </cell>
        </row>
        <row r="3607">
          <cell r="C3607">
            <v>30</v>
          </cell>
          <cell r="D3607"/>
          <cell r="E3607"/>
          <cell r="F3607" t="str">
            <v xml:space="preserve">-- </v>
          </cell>
          <cell r="G3607">
            <v>0</v>
          </cell>
          <cell r="H3607">
            <v>0</v>
          </cell>
          <cell r="I3607">
            <v>40175</v>
          </cell>
          <cell r="J3607">
            <v>40168</v>
          </cell>
          <cell r="K3607" t="str">
            <v>N</v>
          </cell>
          <cell r="L3607" t="str">
            <v>Drw</v>
          </cell>
          <cell r="M3607">
            <v>3608</v>
          </cell>
        </row>
        <row r="3608">
          <cell r="C3608">
            <v>30</v>
          </cell>
          <cell r="D3608"/>
          <cell r="E3608"/>
          <cell r="F3608" t="str">
            <v xml:space="preserve">-- </v>
          </cell>
          <cell r="G3608">
            <v>0</v>
          </cell>
          <cell r="H3608">
            <v>0</v>
          </cell>
          <cell r="I3608">
            <v>40175</v>
          </cell>
          <cell r="J3608">
            <v>40168</v>
          </cell>
          <cell r="K3608" t="str">
            <v>N</v>
          </cell>
          <cell r="L3608" t="str">
            <v>Drw</v>
          </cell>
          <cell r="M3608">
            <v>3609</v>
          </cell>
        </row>
        <row r="3609">
          <cell r="C3609">
            <v>30</v>
          </cell>
          <cell r="D3609"/>
          <cell r="E3609"/>
          <cell r="F3609" t="str">
            <v xml:space="preserve">-- </v>
          </cell>
          <cell r="G3609">
            <v>0</v>
          </cell>
          <cell r="H3609">
            <v>0</v>
          </cell>
          <cell r="I3609">
            <v>40175</v>
          </cell>
          <cell r="J3609">
            <v>40168</v>
          </cell>
          <cell r="K3609" t="str">
            <v>N</v>
          </cell>
          <cell r="L3609" t="str">
            <v>Drw</v>
          </cell>
          <cell r="M3609">
            <v>3610</v>
          </cell>
        </row>
        <row r="3610">
          <cell r="C3610">
            <v>30</v>
          </cell>
          <cell r="D3610"/>
          <cell r="E3610"/>
          <cell r="F3610" t="str">
            <v xml:space="preserve">-- </v>
          </cell>
          <cell r="G3610">
            <v>0</v>
          </cell>
          <cell r="H3610">
            <v>0</v>
          </cell>
          <cell r="I3610">
            <v>40175</v>
          </cell>
          <cell r="J3610">
            <v>40168</v>
          </cell>
          <cell r="K3610" t="str">
            <v>N</v>
          </cell>
          <cell r="L3610" t="str">
            <v>Drw</v>
          </cell>
          <cell r="M3610">
            <v>3611</v>
          </cell>
        </row>
        <row r="3611">
          <cell r="C3611">
            <v>30</v>
          </cell>
          <cell r="D3611"/>
          <cell r="E3611"/>
          <cell r="F3611" t="str">
            <v xml:space="preserve">-- </v>
          </cell>
          <cell r="G3611">
            <v>0</v>
          </cell>
          <cell r="H3611">
            <v>0</v>
          </cell>
          <cell r="I3611">
            <v>40175</v>
          </cell>
          <cell r="J3611">
            <v>40168</v>
          </cell>
          <cell r="K3611" t="str">
            <v>N</v>
          </cell>
          <cell r="L3611" t="str">
            <v>Drw</v>
          </cell>
          <cell r="M3611">
            <v>3612</v>
          </cell>
        </row>
        <row r="3612">
          <cell r="C3612">
            <v>30</v>
          </cell>
          <cell r="D3612"/>
          <cell r="E3612"/>
          <cell r="F3612" t="str">
            <v xml:space="preserve">-- </v>
          </cell>
          <cell r="G3612">
            <v>0</v>
          </cell>
          <cell r="H3612">
            <v>0</v>
          </cell>
          <cell r="I3612">
            <v>40175</v>
          </cell>
          <cell r="J3612">
            <v>40168</v>
          </cell>
          <cell r="K3612" t="str">
            <v>N</v>
          </cell>
          <cell r="L3612" t="str">
            <v>Drw</v>
          </cell>
          <cell r="M3612">
            <v>3613</v>
          </cell>
        </row>
        <row r="3613">
          <cell r="C3613">
            <v>30</v>
          </cell>
          <cell r="D3613"/>
          <cell r="E3613"/>
          <cell r="F3613" t="str">
            <v xml:space="preserve">-- </v>
          </cell>
          <cell r="G3613">
            <v>0</v>
          </cell>
          <cell r="H3613">
            <v>0</v>
          </cell>
          <cell r="I3613">
            <v>40175</v>
          </cell>
          <cell r="J3613">
            <v>40168</v>
          </cell>
          <cell r="K3613" t="str">
            <v>N</v>
          </cell>
          <cell r="L3613" t="str">
            <v>Drw</v>
          </cell>
          <cell r="M3613">
            <v>3614</v>
          </cell>
        </row>
        <row r="3614">
          <cell r="C3614">
            <v>30</v>
          </cell>
          <cell r="D3614"/>
          <cell r="E3614"/>
          <cell r="F3614" t="str">
            <v xml:space="preserve">-- </v>
          </cell>
          <cell r="G3614">
            <v>0</v>
          </cell>
          <cell r="H3614">
            <v>0</v>
          </cell>
          <cell r="I3614">
            <v>40175</v>
          </cell>
          <cell r="J3614">
            <v>40168</v>
          </cell>
          <cell r="K3614" t="str">
            <v>N</v>
          </cell>
          <cell r="L3614" t="str">
            <v>Drw</v>
          </cell>
          <cell r="M3614">
            <v>3615</v>
          </cell>
        </row>
        <row r="3615">
          <cell r="C3615">
            <v>30</v>
          </cell>
          <cell r="D3615"/>
          <cell r="E3615"/>
          <cell r="F3615" t="str">
            <v xml:space="preserve">-- </v>
          </cell>
          <cell r="G3615">
            <v>0</v>
          </cell>
          <cell r="H3615">
            <v>0</v>
          </cell>
          <cell r="I3615">
            <v>40175</v>
          </cell>
          <cell r="J3615">
            <v>40168</v>
          </cell>
          <cell r="K3615" t="str">
            <v>N</v>
          </cell>
          <cell r="L3615" t="str">
            <v>Drw</v>
          </cell>
          <cell r="M3615">
            <v>3616</v>
          </cell>
        </row>
        <row r="3616">
          <cell r="C3616">
            <v>30</v>
          </cell>
          <cell r="D3616"/>
          <cell r="E3616"/>
          <cell r="F3616" t="str">
            <v xml:space="preserve">-- </v>
          </cell>
          <cell r="G3616">
            <v>0</v>
          </cell>
          <cell r="H3616">
            <v>0</v>
          </cell>
          <cell r="I3616">
            <v>40175</v>
          </cell>
          <cell r="J3616">
            <v>40168</v>
          </cell>
          <cell r="K3616" t="str">
            <v>N</v>
          </cell>
          <cell r="L3616" t="str">
            <v>Drw</v>
          </cell>
          <cell r="M3616">
            <v>3617</v>
          </cell>
        </row>
        <row r="3617">
          <cell r="C3617">
            <v>30</v>
          </cell>
          <cell r="D3617"/>
          <cell r="E3617"/>
          <cell r="F3617" t="str">
            <v xml:space="preserve">-- </v>
          </cell>
          <cell r="G3617">
            <v>0</v>
          </cell>
          <cell r="H3617">
            <v>0</v>
          </cell>
          <cell r="I3617">
            <v>40175</v>
          </cell>
          <cell r="J3617">
            <v>40168</v>
          </cell>
          <cell r="K3617" t="str">
            <v>N</v>
          </cell>
          <cell r="L3617" t="str">
            <v>Drw</v>
          </cell>
          <cell r="M3617">
            <v>3618</v>
          </cell>
        </row>
        <row r="3618">
          <cell r="C3618">
            <v>30</v>
          </cell>
          <cell r="D3618"/>
          <cell r="E3618"/>
          <cell r="F3618" t="str">
            <v xml:space="preserve">-- </v>
          </cell>
          <cell r="G3618">
            <v>0</v>
          </cell>
          <cell r="H3618">
            <v>0</v>
          </cell>
          <cell r="I3618">
            <v>40175</v>
          </cell>
          <cell r="J3618">
            <v>40168</v>
          </cell>
          <cell r="K3618" t="str">
            <v>N</v>
          </cell>
          <cell r="L3618" t="str">
            <v>Drw</v>
          </cell>
          <cell r="M3618">
            <v>3619</v>
          </cell>
        </row>
        <row r="3619">
          <cell r="C3619">
            <v>30</v>
          </cell>
          <cell r="D3619"/>
          <cell r="E3619"/>
          <cell r="F3619" t="str">
            <v xml:space="preserve">-- </v>
          </cell>
          <cell r="G3619">
            <v>0</v>
          </cell>
          <cell r="H3619">
            <v>0</v>
          </cell>
          <cell r="I3619">
            <v>40175</v>
          </cell>
          <cell r="J3619">
            <v>40168</v>
          </cell>
          <cell r="K3619" t="str">
            <v>N</v>
          </cell>
          <cell r="L3619" t="str">
            <v>Drw</v>
          </cell>
          <cell r="M3619">
            <v>3620</v>
          </cell>
        </row>
        <row r="3620">
          <cell r="C3620">
            <v>30</v>
          </cell>
          <cell r="D3620"/>
          <cell r="E3620"/>
          <cell r="F3620" t="str">
            <v xml:space="preserve">-- </v>
          </cell>
          <cell r="G3620">
            <v>0</v>
          </cell>
          <cell r="H3620">
            <v>0</v>
          </cell>
          <cell r="I3620">
            <v>40175</v>
          </cell>
          <cell r="J3620">
            <v>40168</v>
          </cell>
          <cell r="K3620" t="str">
            <v>N</v>
          </cell>
          <cell r="L3620" t="str">
            <v>Drw</v>
          </cell>
          <cell r="M3620">
            <v>3621</v>
          </cell>
        </row>
        <row r="3621">
          <cell r="C3621">
            <v>30</v>
          </cell>
          <cell r="D3621"/>
          <cell r="E3621"/>
          <cell r="F3621" t="str">
            <v xml:space="preserve">-- </v>
          </cell>
          <cell r="G3621">
            <v>0</v>
          </cell>
          <cell r="H3621">
            <v>0</v>
          </cell>
          <cell r="I3621">
            <v>40175</v>
          </cell>
          <cell r="J3621">
            <v>40168</v>
          </cell>
          <cell r="K3621" t="str">
            <v>N</v>
          </cell>
          <cell r="L3621" t="str">
            <v>Drw</v>
          </cell>
          <cell r="M3621">
            <v>3622</v>
          </cell>
        </row>
        <row r="3622">
          <cell r="C3622">
            <v>30</v>
          </cell>
          <cell r="D3622"/>
          <cell r="E3622"/>
          <cell r="F3622" t="str">
            <v xml:space="preserve">-- </v>
          </cell>
          <cell r="G3622">
            <v>0</v>
          </cell>
          <cell r="H3622">
            <v>0</v>
          </cell>
          <cell r="I3622">
            <v>40175</v>
          </cell>
          <cell r="J3622">
            <v>40168</v>
          </cell>
          <cell r="K3622" t="str">
            <v>N</v>
          </cell>
          <cell r="L3622" t="str">
            <v>Drw</v>
          </cell>
          <cell r="M3622">
            <v>3623</v>
          </cell>
        </row>
        <row r="3623">
          <cell r="C3623">
            <v>30</v>
          </cell>
          <cell r="D3623"/>
          <cell r="E3623"/>
          <cell r="F3623" t="str">
            <v xml:space="preserve">-- </v>
          </cell>
          <cell r="G3623">
            <v>0</v>
          </cell>
          <cell r="H3623">
            <v>0</v>
          </cell>
          <cell r="I3623">
            <v>40175</v>
          </cell>
          <cell r="J3623">
            <v>40168</v>
          </cell>
          <cell r="K3623" t="str">
            <v>N</v>
          </cell>
          <cell r="L3623" t="str">
            <v>Drw</v>
          </cell>
          <cell r="M3623">
            <v>3624</v>
          </cell>
        </row>
        <row r="3624">
          <cell r="C3624">
            <v>30</v>
          </cell>
          <cell r="D3624"/>
          <cell r="E3624"/>
          <cell r="F3624" t="str">
            <v xml:space="preserve">-- </v>
          </cell>
          <cell r="G3624">
            <v>0</v>
          </cell>
          <cell r="H3624">
            <v>0</v>
          </cell>
          <cell r="I3624">
            <v>40175</v>
          </cell>
          <cell r="J3624">
            <v>40168</v>
          </cell>
          <cell r="K3624" t="str">
            <v>N</v>
          </cell>
          <cell r="L3624" t="str">
            <v>Drw</v>
          </cell>
          <cell r="M3624">
            <v>3625</v>
          </cell>
        </row>
        <row r="3625">
          <cell r="C3625">
            <v>30</v>
          </cell>
          <cell r="D3625"/>
          <cell r="E3625"/>
          <cell r="F3625" t="str">
            <v xml:space="preserve">-- </v>
          </cell>
          <cell r="G3625">
            <v>0</v>
          </cell>
          <cell r="H3625">
            <v>0</v>
          </cell>
          <cell r="I3625">
            <v>40175</v>
          </cell>
          <cell r="J3625">
            <v>40168</v>
          </cell>
          <cell r="K3625" t="str">
            <v>N</v>
          </cell>
          <cell r="L3625" t="str">
            <v>Drw</v>
          </cell>
          <cell r="M3625">
            <v>3626</v>
          </cell>
        </row>
        <row r="3626">
          <cell r="C3626">
            <v>30</v>
          </cell>
          <cell r="D3626"/>
          <cell r="E3626"/>
          <cell r="F3626" t="str">
            <v xml:space="preserve">-- </v>
          </cell>
          <cell r="G3626">
            <v>0</v>
          </cell>
          <cell r="H3626">
            <v>0</v>
          </cell>
          <cell r="I3626">
            <v>40175</v>
          </cell>
          <cell r="J3626">
            <v>40168</v>
          </cell>
          <cell r="K3626" t="str">
            <v>N</v>
          </cell>
          <cell r="L3626" t="str">
            <v>Drw</v>
          </cell>
          <cell r="M3626">
            <v>3627</v>
          </cell>
        </row>
        <row r="3627">
          <cell r="C3627">
            <v>30</v>
          </cell>
          <cell r="D3627"/>
          <cell r="E3627"/>
          <cell r="F3627" t="str">
            <v xml:space="preserve">-- </v>
          </cell>
          <cell r="G3627">
            <v>0</v>
          </cell>
          <cell r="H3627">
            <v>0</v>
          </cell>
          <cell r="I3627">
            <v>40175</v>
          </cell>
          <cell r="J3627">
            <v>40168</v>
          </cell>
          <cell r="K3627" t="str">
            <v>N</v>
          </cell>
          <cell r="L3627" t="str">
            <v>Drw</v>
          </cell>
          <cell r="M3627">
            <v>3628</v>
          </cell>
        </row>
        <row r="3628">
          <cell r="C3628">
            <v>30</v>
          </cell>
          <cell r="D3628"/>
          <cell r="E3628"/>
          <cell r="F3628" t="str">
            <v xml:space="preserve">-- </v>
          </cell>
          <cell r="G3628">
            <v>0</v>
          </cell>
          <cell r="H3628">
            <v>0</v>
          </cell>
          <cell r="I3628">
            <v>40175</v>
          </cell>
          <cell r="J3628">
            <v>40168</v>
          </cell>
          <cell r="K3628" t="str">
            <v>N</v>
          </cell>
          <cell r="L3628" t="str">
            <v>Drw</v>
          </cell>
          <cell r="M3628">
            <v>3629</v>
          </cell>
        </row>
        <row r="3629">
          <cell r="C3629">
            <v>30</v>
          </cell>
          <cell r="D3629"/>
          <cell r="E3629"/>
          <cell r="F3629" t="str">
            <v xml:space="preserve">-- </v>
          </cell>
          <cell r="G3629">
            <v>0</v>
          </cell>
          <cell r="H3629">
            <v>0</v>
          </cell>
          <cell r="I3629">
            <v>40175</v>
          </cell>
          <cell r="J3629">
            <v>40168</v>
          </cell>
          <cell r="K3629" t="str">
            <v>N</v>
          </cell>
          <cell r="L3629" t="str">
            <v>Drw</v>
          </cell>
          <cell r="M3629">
            <v>3630</v>
          </cell>
        </row>
        <row r="3630">
          <cell r="C3630">
            <v>30</v>
          </cell>
          <cell r="D3630"/>
          <cell r="E3630"/>
          <cell r="F3630" t="str">
            <v xml:space="preserve">-- </v>
          </cell>
          <cell r="G3630">
            <v>0</v>
          </cell>
          <cell r="H3630">
            <v>0</v>
          </cell>
          <cell r="I3630">
            <v>40175</v>
          </cell>
          <cell r="J3630">
            <v>40168</v>
          </cell>
          <cell r="K3630" t="str">
            <v>N</v>
          </cell>
          <cell r="L3630" t="str">
            <v>Drw</v>
          </cell>
          <cell r="M3630">
            <v>3631</v>
          </cell>
        </row>
        <row r="3631">
          <cell r="C3631">
            <v>30</v>
          </cell>
          <cell r="D3631"/>
          <cell r="E3631"/>
          <cell r="F3631" t="str">
            <v xml:space="preserve">-- </v>
          </cell>
          <cell r="G3631">
            <v>0</v>
          </cell>
          <cell r="H3631">
            <v>0</v>
          </cell>
          <cell r="I3631">
            <v>40175</v>
          </cell>
          <cell r="J3631">
            <v>40168</v>
          </cell>
          <cell r="K3631" t="str">
            <v>N</v>
          </cell>
          <cell r="L3631" t="str">
            <v>Drw</v>
          </cell>
          <cell r="M3631">
            <v>3632</v>
          </cell>
        </row>
        <row r="3632">
          <cell r="C3632">
            <v>30</v>
          </cell>
          <cell r="D3632"/>
          <cell r="E3632"/>
          <cell r="F3632" t="str">
            <v xml:space="preserve">-- </v>
          </cell>
          <cell r="G3632">
            <v>0</v>
          </cell>
          <cell r="H3632">
            <v>0</v>
          </cell>
          <cell r="I3632">
            <v>40175</v>
          </cell>
          <cell r="J3632">
            <v>40168</v>
          </cell>
          <cell r="K3632" t="str">
            <v>N</v>
          </cell>
          <cell r="L3632" t="str">
            <v>Drw</v>
          </cell>
          <cell r="M3632">
            <v>3633</v>
          </cell>
        </row>
        <row r="3633">
          <cell r="C3633">
            <v>30</v>
          </cell>
          <cell r="D3633"/>
          <cell r="E3633"/>
          <cell r="F3633" t="str">
            <v xml:space="preserve">-- </v>
          </cell>
          <cell r="G3633">
            <v>0</v>
          </cell>
          <cell r="H3633">
            <v>0</v>
          </cell>
          <cell r="I3633">
            <v>40175</v>
          </cell>
          <cell r="J3633">
            <v>40168</v>
          </cell>
          <cell r="K3633" t="str">
            <v>N</v>
          </cell>
          <cell r="L3633" t="str">
            <v>Drw</v>
          </cell>
          <cell r="M3633">
            <v>3634</v>
          </cell>
        </row>
        <row r="3634">
          <cell r="C3634">
            <v>30</v>
          </cell>
          <cell r="D3634"/>
          <cell r="E3634"/>
          <cell r="F3634" t="str">
            <v xml:space="preserve">-- </v>
          </cell>
          <cell r="G3634">
            <v>0</v>
          </cell>
          <cell r="H3634">
            <v>0</v>
          </cell>
          <cell r="I3634">
            <v>40175</v>
          </cell>
          <cell r="J3634">
            <v>40168</v>
          </cell>
          <cell r="K3634" t="str">
            <v>N</v>
          </cell>
          <cell r="L3634" t="str">
            <v>Drw</v>
          </cell>
          <cell r="M3634">
            <v>3635</v>
          </cell>
        </row>
        <row r="3635">
          <cell r="C3635">
            <v>30</v>
          </cell>
          <cell r="D3635"/>
          <cell r="E3635"/>
          <cell r="F3635" t="str">
            <v xml:space="preserve">-- </v>
          </cell>
          <cell r="G3635">
            <v>0</v>
          </cell>
          <cell r="H3635">
            <v>0</v>
          </cell>
          <cell r="I3635">
            <v>40175</v>
          </cell>
          <cell r="J3635">
            <v>40168</v>
          </cell>
          <cell r="K3635" t="str">
            <v>N</v>
          </cell>
          <cell r="L3635" t="str">
            <v>Drw</v>
          </cell>
          <cell r="M3635">
            <v>3636</v>
          </cell>
        </row>
        <row r="3636">
          <cell r="C3636">
            <v>30</v>
          </cell>
          <cell r="D3636"/>
          <cell r="E3636"/>
          <cell r="F3636" t="str">
            <v xml:space="preserve">-- </v>
          </cell>
          <cell r="G3636">
            <v>0</v>
          </cell>
          <cell r="H3636">
            <v>0</v>
          </cell>
          <cell r="I3636">
            <v>40175</v>
          </cell>
          <cell r="J3636">
            <v>40168</v>
          </cell>
          <cell r="K3636" t="str">
            <v>N</v>
          </cell>
          <cell r="L3636" t="str">
            <v>Drw</v>
          </cell>
          <cell r="M3636">
            <v>3637</v>
          </cell>
        </row>
        <row r="3637">
          <cell r="C3637">
            <v>30</v>
          </cell>
          <cell r="D3637"/>
          <cell r="E3637"/>
          <cell r="F3637" t="str">
            <v xml:space="preserve">-- </v>
          </cell>
          <cell r="G3637">
            <v>0</v>
          </cell>
          <cell r="H3637">
            <v>0</v>
          </cell>
          <cell r="I3637">
            <v>40175</v>
          </cell>
          <cell r="J3637">
            <v>40168</v>
          </cell>
          <cell r="K3637" t="str">
            <v>N</v>
          </cell>
          <cell r="L3637" t="str">
            <v>Drw</v>
          </cell>
          <cell r="M3637">
            <v>3638</v>
          </cell>
        </row>
        <row r="3638">
          <cell r="C3638">
            <v>30</v>
          </cell>
          <cell r="D3638"/>
          <cell r="E3638"/>
          <cell r="F3638" t="str">
            <v xml:space="preserve">-- </v>
          </cell>
          <cell r="G3638">
            <v>0</v>
          </cell>
          <cell r="H3638">
            <v>0</v>
          </cell>
          <cell r="I3638">
            <v>40175</v>
          </cell>
          <cell r="J3638">
            <v>40168</v>
          </cell>
          <cell r="K3638" t="str">
            <v>N</v>
          </cell>
          <cell r="L3638" t="str">
            <v>Drw</v>
          </cell>
          <cell r="M3638">
            <v>3639</v>
          </cell>
        </row>
        <row r="3639">
          <cell r="C3639">
            <v>30</v>
          </cell>
          <cell r="D3639"/>
          <cell r="E3639"/>
          <cell r="F3639" t="str">
            <v xml:space="preserve">-- </v>
          </cell>
          <cell r="G3639">
            <v>0</v>
          </cell>
          <cell r="H3639">
            <v>0</v>
          </cell>
          <cell r="I3639">
            <v>40175</v>
          </cell>
          <cell r="J3639">
            <v>40168</v>
          </cell>
          <cell r="K3639" t="str">
            <v>N</v>
          </cell>
          <cell r="L3639" t="str">
            <v>Drw</v>
          </cell>
          <cell r="M3639">
            <v>3640</v>
          </cell>
        </row>
        <row r="3640">
          <cell r="C3640">
            <v>30</v>
          </cell>
          <cell r="D3640"/>
          <cell r="E3640"/>
          <cell r="F3640" t="str">
            <v xml:space="preserve">-- </v>
          </cell>
          <cell r="G3640">
            <v>0</v>
          </cell>
          <cell r="H3640">
            <v>0</v>
          </cell>
          <cell r="I3640">
            <v>40175</v>
          </cell>
          <cell r="J3640">
            <v>40168</v>
          </cell>
          <cell r="K3640" t="str">
            <v>N</v>
          </cell>
          <cell r="L3640" t="str">
            <v>Drw</v>
          </cell>
          <cell r="M3640">
            <v>3641</v>
          </cell>
        </row>
        <row r="3641">
          <cell r="C3641">
            <v>30</v>
          </cell>
          <cell r="D3641"/>
          <cell r="E3641"/>
          <cell r="F3641" t="str">
            <v xml:space="preserve">-- </v>
          </cell>
          <cell r="G3641">
            <v>0</v>
          </cell>
          <cell r="H3641">
            <v>0</v>
          </cell>
          <cell r="I3641">
            <v>40175</v>
          </cell>
          <cell r="J3641">
            <v>40168</v>
          </cell>
          <cell r="K3641" t="str">
            <v>N</v>
          </cell>
          <cell r="L3641" t="str">
            <v>Drw</v>
          </cell>
          <cell r="M3641">
            <v>3642</v>
          </cell>
        </row>
        <row r="3642">
          <cell r="C3642">
            <v>30</v>
          </cell>
          <cell r="D3642"/>
          <cell r="E3642"/>
          <cell r="F3642" t="str">
            <v xml:space="preserve">-- </v>
          </cell>
          <cell r="G3642">
            <v>0</v>
          </cell>
          <cell r="H3642">
            <v>0</v>
          </cell>
          <cell r="I3642">
            <v>40175</v>
          </cell>
          <cell r="J3642">
            <v>40168</v>
          </cell>
          <cell r="K3642" t="str">
            <v>N</v>
          </cell>
          <cell r="L3642" t="str">
            <v>Drw</v>
          </cell>
          <cell r="M3642">
            <v>3643</v>
          </cell>
        </row>
        <row r="3643">
          <cell r="C3643">
            <v>30</v>
          </cell>
          <cell r="D3643"/>
          <cell r="E3643"/>
          <cell r="F3643" t="str">
            <v xml:space="preserve">-- </v>
          </cell>
          <cell r="G3643">
            <v>0</v>
          </cell>
          <cell r="H3643">
            <v>0</v>
          </cell>
          <cell r="I3643">
            <v>40175</v>
          </cell>
          <cell r="J3643">
            <v>40168</v>
          </cell>
          <cell r="K3643" t="str">
            <v>N</v>
          </cell>
          <cell r="L3643" t="str">
            <v>Drw</v>
          </cell>
          <cell r="M3643">
            <v>3644</v>
          </cell>
        </row>
        <row r="3644">
          <cell r="C3644">
            <v>30</v>
          </cell>
          <cell r="D3644"/>
          <cell r="E3644"/>
          <cell r="F3644" t="str">
            <v xml:space="preserve">-- </v>
          </cell>
          <cell r="G3644">
            <v>0</v>
          </cell>
          <cell r="H3644">
            <v>0</v>
          </cell>
          <cell r="I3644">
            <v>40175</v>
          </cell>
          <cell r="J3644">
            <v>40168</v>
          </cell>
          <cell r="K3644" t="str">
            <v>N</v>
          </cell>
          <cell r="L3644" t="str">
            <v>Drw</v>
          </cell>
          <cell r="M3644">
            <v>3645</v>
          </cell>
        </row>
        <row r="3645">
          <cell r="C3645">
            <v>30</v>
          </cell>
          <cell r="D3645"/>
          <cell r="E3645"/>
          <cell r="F3645" t="str">
            <v xml:space="preserve">-- </v>
          </cell>
          <cell r="G3645">
            <v>0</v>
          </cell>
          <cell r="H3645">
            <v>0</v>
          </cell>
          <cell r="I3645">
            <v>40175</v>
          </cell>
          <cell r="J3645">
            <v>40168</v>
          </cell>
          <cell r="K3645" t="str">
            <v>N</v>
          </cell>
          <cell r="L3645" t="str">
            <v>Drw</v>
          </cell>
          <cell r="M3645">
            <v>3646</v>
          </cell>
        </row>
        <row r="3646">
          <cell r="C3646">
            <v>30</v>
          </cell>
          <cell r="D3646"/>
          <cell r="E3646"/>
          <cell r="F3646" t="str">
            <v xml:space="preserve">-- </v>
          </cell>
          <cell r="G3646">
            <v>0</v>
          </cell>
          <cell r="H3646">
            <v>0</v>
          </cell>
          <cell r="I3646">
            <v>40175</v>
          </cell>
          <cell r="J3646">
            <v>40168</v>
          </cell>
          <cell r="K3646" t="str">
            <v>N</v>
          </cell>
          <cell r="L3646" t="str">
            <v>Drw</v>
          </cell>
          <cell r="M3646">
            <v>3647</v>
          </cell>
        </row>
        <row r="3647">
          <cell r="C3647">
            <v>30</v>
          </cell>
          <cell r="D3647"/>
          <cell r="E3647"/>
          <cell r="F3647" t="str">
            <v xml:space="preserve">-- </v>
          </cell>
          <cell r="G3647">
            <v>0</v>
          </cell>
          <cell r="H3647">
            <v>0</v>
          </cell>
          <cell r="I3647">
            <v>40175</v>
          </cell>
          <cell r="J3647">
            <v>40168</v>
          </cell>
          <cell r="K3647" t="str">
            <v>N</v>
          </cell>
          <cell r="L3647" t="str">
            <v>Drw</v>
          </cell>
          <cell r="M3647">
            <v>3648</v>
          </cell>
        </row>
        <row r="3648">
          <cell r="C3648">
            <v>30</v>
          </cell>
          <cell r="D3648"/>
          <cell r="E3648"/>
          <cell r="F3648" t="str">
            <v xml:space="preserve">-- </v>
          </cell>
          <cell r="G3648">
            <v>0</v>
          </cell>
          <cell r="H3648">
            <v>0</v>
          </cell>
          <cell r="I3648">
            <v>40175</v>
          </cell>
          <cell r="J3648">
            <v>40168</v>
          </cell>
          <cell r="K3648" t="str">
            <v>N</v>
          </cell>
          <cell r="L3648" t="str">
            <v>Drw</v>
          </cell>
          <cell r="M3648">
            <v>3649</v>
          </cell>
        </row>
        <row r="3649">
          <cell r="C3649">
            <v>30</v>
          </cell>
          <cell r="D3649"/>
          <cell r="E3649"/>
          <cell r="F3649" t="str">
            <v xml:space="preserve">-- </v>
          </cell>
          <cell r="G3649">
            <v>0</v>
          </cell>
          <cell r="H3649">
            <v>0</v>
          </cell>
          <cell r="I3649">
            <v>40175</v>
          </cell>
          <cell r="J3649">
            <v>40168</v>
          </cell>
          <cell r="K3649" t="str">
            <v>N</v>
          </cell>
          <cell r="L3649" t="str">
            <v>Drw</v>
          </cell>
          <cell r="M3649">
            <v>3650</v>
          </cell>
        </row>
        <row r="3650">
          <cell r="C3650">
            <v>30</v>
          </cell>
          <cell r="D3650"/>
          <cell r="E3650"/>
          <cell r="F3650" t="str">
            <v xml:space="preserve">-- </v>
          </cell>
          <cell r="G3650">
            <v>0</v>
          </cell>
          <cell r="H3650">
            <v>0</v>
          </cell>
          <cell r="I3650">
            <v>40175</v>
          </cell>
          <cell r="J3650">
            <v>40168</v>
          </cell>
          <cell r="K3650" t="str">
            <v>N</v>
          </cell>
          <cell r="L3650" t="str">
            <v>Drw</v>
          </cell>
          <cell r="M3650">
            <v>3651</v>
          </cell>
        </row>
        <row r="3651">
          <cell r="C3651">
            <v>30</v>
          </cell>
          <cell r="D3651"/>
          <cell r="E3651"/>
          <cell r="F3651" t="str">
            <v xml:space="preserve">-- </v>
          </cell>
          <cell r="G3651">
            <v>0</v>
          </cell>
          <cell r="H3651">
            <v>0</v>
          </cell>
          <cell r="I3651">
            <v>40175</v>
          </cell>
          <cell r="J3651">
            <v>40168</v>
          </cell>
          <cell r="K3651" t="str">
            <v>N</v>
          </cell>
          <cell r="L3651" t="str">
            <v>Drw</v>
          </cell>
          <cell r="M3651">
            <v>3652</v>
          </cell>
        </row>
        <row r="3652">
          <cell r="C3652">
            <v>30</v>
          </cell>
          <cell r="D3652"/>
          <cell r="E3652"/>
          <cell r="F3652" t="str">
            <v xml:space="preserve">-- </v>
          </cell>
          <cell r="G3652">
            <v>0</v>
          </cell>
          <cell r="H3652">
            <v>0</v>
          </cell>
          <cell r="I3652">
            <v>40175</v>
          </cell>
          <cell r="J3652">
            <v>40168</v>
          </cell>
          <cell r="K3652" t="str">
            <v>N</v>
          </cell>
          <cell r="L3652" t="str">
            <v>Drw</v>
          </cell>
          <cell r="M3652">
            <v>3653</v>
          </cell>
        </row>
        <row r="3653">
          <cell r="C3653">
            <v>30</v>
          </cell>
          <cell r="D3653"/>
          <cell r="E3653"/>
          <cell r="F3653" t="str">
            <v xml:space="preserve">-- </v>
          </cell>
          <cell r="G3653">
            <v>0</v>
          </cell>
          <cell r="H3653">
            <v>0</v>
          </cell>
          <cell r="I3653">
            <v>40175</v>
          </cell>
          <cell r="J3653">
            <v>40168</v>
          </cell>
          <cell r="K3653" t="str">
            <v>N</v>
          </cell>
          <cell r="L3653" t="str">
            <v>Drw</v>
          </cell>
          <cell r="M3653">
            <v>3654</v>
          </cell>
        </row>
        <row r="3654">
          <cell r="C3654">
            <v>30</v>
          </cell>
          <cell r="D3654"/>
          <cell r="E3654"/>
          <cell r="F3654" t="str">
            <v xml:space="preserve">-- </v>
          </cell>
          <cell r="G3654">
            <v>0</v>
          </cell>
          <cell r="H3654">
            <v>0</v>
          </cell>
          <cell r="I3654">
            <v>40175</v>
          </cell>
          <cell r="J3654">
            <v>40168</v>
          </cell>
          <cell r="K3654" t="str">
            <v>N</v>
          </cell>
          <cell r="L3654" t="str">
            <v>Drw</v>
          </cell>
          <cell r="M3654">
            <v>3655</v>
          </cell>
        </row>
        <row r="3655">
          <cell r="C3655">
            <v>30</v>
          </cell>
          <cell r="D3655"/>
          <cell r="E3655"/>
          <cell r="F3655" t="str">
            <v xml:space="preserve">-- </v>
          </cell>
          <cell r="G3655">
            <v>0</v>
          </cell>
          <cell r="H3655">
            <v>0</v>
          </cell>
          <cell r="I3655">
            <v>40175</v>
          </cell>
          <cell r="J3655">
            <v>40168</v>
          </cell>
          <cell r="K3655" t="str">
            <v>N</v>
          </cell>
          <cell r="L3655" t="str">
            <v>Drw</v>
          </cell>
          <cell r="M3655">
            <v>3656</v>
          </cell>
        </row>
        <row r="3656">
          <cell r="C3656">
            <v>30</v>
          </cell>
          <cell r="D3656"/>
          <cell r="E3656"/>
          <cell r="F3656" t="str">
            <v xml:space="preserve">-- </v>
          </cell>
          <cell r="G3656">
            <v>0</v>
          </cell>
          <cell r="H3656">
            <v>0</v>
          </cell>
          <cell r="I3656">
            <v>40175</v>
          </cell>
          <cell r="J3656">
            <v>40168</v>
          </cell>
          <cell r="K3656" t="str">
            <v>N</v>
          </cell>
          <cell r="L3656" t="str">
            <v>Drw</v>
          </cell>
          <cell r="M3656">
            <v>3657</v>
          </cell>
        </row>
        <row r="3657">
          <cell r="C3657">
            <v>30</v>
          </cell>
          <cell r="D3657"/>
          <cell r="E3657"/>
          <cell r="F3657" t="str">
            <v xml:space="preserve">-- </v>
          </cell>
          <cell r="G3657">
            <v>0</v>
          </cell>
          <cell r="H3657">
            <v>0</v>
          </cell>
          <cell r="I3657">
            <v>40175</v>
          </cell>
          <cell r="J3657">
            <v>40168</v>
          </cell>
          <cell r="K3657" t="str">
            <v>N</v>
          </cell>
          <cell r="L3657" t="str">
            <v>Drw</v>
          </cell>
          <cell r="M3657">
            <v>3658</v>
          </cell>
        </row>
        <row r="3658">
          <cell r="C3658">
            <v>31</v>
          </cell>
          <cell r="D3658"/>
          <cell r="E3658"/>
          <cell r="F3658" t="str">
            <v>Pipe supports and sleepers</v>
          </cell>
          <cell r="G3658">
            <v>0</v>
          </cell>
          <cell r="H3658">
            <v>0</v>
          </cell>
          <cell r="I3658" t="str">
            <v>-</v>
          </cell>
          <cell r="J3658" t="str">
            <v>-</v>
          </cell>
          <cell r="K3658" t="str">
            <v>N</v>
          </cell>
          <cell r="L3658" t="str">
            <v>Drw</v>
          </cell>
          <cell r="M3658">
            <v>3659</v>
          </cell>
        </row>
        <row r="3659">
          <cell r="C3659">
            <v>31</v>
          </cell>
          <cell r="D3659"/>
          <cell r="E3659"/>
          <cell r="F3659" t="str">
            <v xml:space="preserve">Pipe supports-- </v>
          </cell>
          <cell r="G3659">
            <v>0</v>
          </cell>
          <cell r="H3659">
            <v>0</v>
          </cell>
          <cell r="I3659">
            <v>40175</v>
          </cell>
          <cell r="J3659">
            <v>40168</v>
          </cell>
          <cell r="K3659" t="str">
            <v>N</v>
          </cell>
          <cell r="L3659" t="str">
            <v>Drw</v>
          </cell>
          <cell r="M3659">
            <v>3660</v>
          </cell>
        </row>
        <row r="3660">
          <cell r="C3660">
            <v>31</v>
          </cell>
          <cell r="D3660"/>
          <cell r="E3660"/>
          <cell r="F3660" t="str">
            <v xml:space="preserve">Pipe supports-- </v>
          </cell>
          <cell r="G3660">
            <v>0</v>
          </cell>
          <cell r="H3660">
            <v>0</v>
          </cell>
          <cell r="I3660">
            <v>40175</v>
          </cell>
          <cell r="J3660">
            <v>40168</v>
          </cell>
          <cell r="K3660" t="str">
            <v>N</v>
          </cell>
          <cell r="L3660" t="str">
            <v>Drw</v>
          </cell>
          <cell r="M3660">
            <v>3661</v>
          </cell>
        </row>
        <row r="3661">
          <cell r="C3661">
            <v>31</v>
          </cell>
          <cell r="D3661"/>
          <cell r="E3661"/>
          <cell r="F3661" t="str">
            <v xml:space="preserve">Pipe supports-- </v>
          </cell>
          <cell r="G3661">
            <v>0</v>
          </cell>
          <cell r="H3661">
            <v>0</v>
          </cell>
          <cell r="I3661">
            <v>40175</v>
          </cell>
          <cell r="J3661">
            <v>40168</v>
          </cell>
          <cell r="K3661" t="str">
            <v>N</v>
          </cell>
          <cell r="L3661" t="str">
            <v>Drw</v>
          </cell>
          <cell r="M3661">
            <v>3662</v>
          </cell>
        </row>
        <row r="3662">
          <cell r="C3662">
            <v>31</v>
          </cell>
          <cell r="D3662"/>
          <cell r="E3662"/>
          <cell r="F3662" t="str">
            <v xml:space="preserve">Pipe supports-- </v>
          </cell>
          <cell r="G3662">
            <v>0</v>
          </cell>
          <cell r="H3662">
            <v>0</v>
          </cell>
          <cell r="I3662">
            <v>40175</v>
          </cell>
          <cell r="J3662">
            <v>40168</v>
          </cell>
          <cell r="K3662" t="str">
            <v>N</v>
          </cell>
          <cell r="L3662" t="str">
            <v>Drw</v>
          </cell>
          <cell r="M3662">
            <v>3663</v>
          </cell>
        </row>
        <row r="3663">
          <cell r="C3663">
            <v>31</v>
          </cell>
          <cell r="D3663"/>
          <cell r="E3663"/>
          <cell r="F3663" t="str">
            <v xml:space="preserve">Pipe supports-- </v>
          </cell>
          <cell r="G3663">
            <v>0</v>
          </cell>
          <cell r="H3663">
            <v>0</v>
          </cell>
          <cell r="I3663">
            <v>40175</v>
          </cell>
          <cell r="J3663">
            <v>40168</v>
          </cell>
          <cell r="K3663" t="str">
            <v>N</v>
          </cell>
          <cell r="L3663" t="str">
            <v>Drw</v>
          </cell>
          <cell r="M3663">
            <v>3664</v>
          </cell>
        </row>
        <row r="3664">
          <cell r="C3664">
            <v>31</v>
          </cell>
          <cell r="D3664"/>
          <cell r="E3664"/>
          <cell r="F3664" t="str">
            <v xml:space="preserve">Pipe supports-- </v>
          </cell>
          <cell r="G3664">
            <v>0</v>
          </cell>
          <cell r="H3664">
            <v>0</v>
          </cell>
          <cell r="I3664">
            <v>40175</v>
          </cell>
          <cell r="J3664">
            <v>40168</v>
          </cell>
          <cell r="K3664" t="str">
            <v>N</v>
          </cell>
          <cell r="L3664" t="str">
            <v>Drw</v>
          </cell>
          <cell r="M3664">
            <v>3665</v>
          </cell>
        </row>
        <row r="3665">
          <cell r="C3665">
            <v>31</v>
          </cell>
          <cell r="D3665"/>
          <cell r="E3665"/>
          <cell r="F3665" t="str">
            <v xml:space="preserve">Pipe supports-Information- </v>
          </cell>
          <cell r="G3665">
            <v>0</v>
          </cell>
          <cell r="H3665">
            <v>0</v>
          </cell>
          <cell r="I3665">
            <v>40175</v>
          </cell>
          <cell r="J3665">
            <v>40168</v>
          </cell>
          <cell r="K3665" t="str">
            <v>N</v>
          </cell>
          <cell r="L3665" t="str">
            <v>Drw</v>
          </cell>
          <cell r="M3665">
            <v>3666</v>
          </cell>
        </row>
        <row r="3666">
          <cell r="C3666">
            <v>31</v>
          </cell>
          <cell r="D3666"/>
          <cell r="E3666"/>
          <cell r="F3666" t="str">
            <v xml:space="preserve">-- </v>
          </cell>
          <cell r="G3666">
            <v>0</v>
          </cell>
          <cell r="H3666">
            <v>0</v>
          </cell>
          <cell r="I3666">
            <v>40175</v>
          </cell>
          <cell r="J3666">
            <v>40168</v>
          </cell>
          <cell r="K3666" t="str">
            <v>N</v>
          </cell>
          <cell r="L3666" t="str">
            <v>Drw</v>
          </cell>
          <cell r="M3666">
            <v>3667</v>
          </cell>
        </row>
        <row r="3667">
          <cell r="C3667">
            <v>31</v>
          </cell>
          <cell r="D3667"/>
          <cell r="E3667"/>
          <cell r="F3667" t="str">
            <v xml:space="preserve">-- </v>
          </cell>
          <cell r="G3667">
            <v>0</v>
          </cell>
          <cell r="H3667">
            <v>0</v>
          </cell>
          <cell r="I3667">
            <v>40175</v>
          </cell>
          <cell r="J3667">
            <v>40168</v>
          </cell>
          <cell r="K3667" t="str">
            <v>N</v>
          </cell>
          <cell r="L3667" t="str">
            <v>Drw</v>
          </cell>
          <cell r="M3667">
            <v>3668</v>
          </cell>
        </row>
        <row r="3668">
          <cell r="C3668">
            <v>31</v>
          </cell>
          <cell r="D3668"/>
          <cell r="E3668"/>
          <cell r="F3668" t="str">
            <v xml:space="preserve">-- </v>
          </cell>
          <cell r="G3668">
            <v>0</v>
          </cell>
          <cell r="H3668">
            <v>0</v>
          </cell>
          <cell r="I3668">
            <v>40175</v>
          </cell>
          <cell r="J3668">
            <v>40168</v>
          </cell>
          <cell r="K3668" t="str">
            <v>N</v>
          </cell>
          <cell r="L3668" t="str">
            <v>Drw</v>
          </cell>
          <cell r="M3668">
            <v>3669</v>
          </cell>
        </row>
        <row r="3669">
          <cell r="C3669">
            <v>31</v>
          </cell>
          <cell r="D3669"/>
          <cell r="E3669"/>
          <cell r="F3669" t="str">
            <v xml:space="preserve">-- </v>
          </cell>
          <cell r="G3669">
            <v>0</v>
          </cell>
          <cell r="H3669">
            <v>0</v>
          </cell>
          <cell r="I3669">
            <v>40175</v>
          </cell>
          <cell r="J3669">
            <v>40168</v>
          </cell>
          <cell r="K3669" t="str">
            <v>N</v>
          </cell>
          <cell r="L3669" t="str">
            <v>Drw</v>
          </cell>
          <cell r="M3669">
            <v>3670</v>
          </cell>
        </row>
        <row r="3670">
          <cell r="C3670">
            <v>31</v>
          </cell>
          <cell r="D3670"/>
          <cell r="E3670"/>
          <cell r="F3670" t="str">
            <v xml:space="preserve">-- </v>
          </cell>
          <cell r="G3670">
            <v>0</v>
          </cell>
          <cell r="H3670">
            <v>0</v>
          </cell>
          <cell r="I3670">
            <v>40175</v>
          </cell>
          <cell r="J3670">
            <v>40168</v>
          </cell>
          <cell r="K3670" t="str">
            <v>N</v>
          </cell>
          <cell r="L3670" t="str">
            <v>Drw</v>
          </cell>
          <cell r="M3670">
            <v>3671</v>
          </cell>
        </row>
        <row r="3671">
          <cell r="C3671">
            <v>31</v>
          </cell>
          <cell r="D3671"/>
          <cell r="E3671"/>
          <cell r="F3671" t="str">
            <v xml:space="preserve">-- </v>
          </cell>
          <cell r="G3671">
            <v>0</v>
          </cell>
          <cell r="H3671">
            <v>0</v>
          </cell>
          <cell r="I3671">
            <v>40175</v>
          </cell>
          <cell r="J3671">
            <v>40168</v>
          </cell>
          <cell r="K3671" t="str">
            <v>N</v>
          </cell>
          <cell r="L3671" t="str">
            <v>Drw</v>
          </cell>
          <cell r="M3671">
            <v>3672</v>
          </cell>
        </row>
        <row r="3672">
          <cell r="C3672">
            <v>31</v>
          </cell>
          <cell r="D3672"/>
          <cell r="E3672"/>
          <cell r="F3672" t="str">
            <v xml:space="preserve">-- </v>
          </cell>
          <cell r="G3672">
            <v>0</v>
          </cell>
          <cell r="H3672">
            <v>0</v>
          </cell>
          <cell r="I3672">
            <v>40175</v>
          </cell>
          <cell r="J3672">
            <v>40168</v>
          </cell>
          <cell r="K3672" t="str">
            <v>N</v>
          </cell>
          <cell r="L3672" t="str">
            <v>Drw</v>
          </cell>
          <cell r="M3672">
            <v>3673</v>
          </cell>
        </row>
        <row r="3673">
          <cell r="C3673">
            <v>31</v>
          </cell>
          <cell r="D3673"/>
          <cell r="E3673"/>
          <cell r="F3673" t="str">
            <v xml:space="preserve">-- </v>
          </cell>
          <cell r="G3673">
            <v>0</v>
          </cell>
          <cell r="H3673">
            <v>0</v>
          </cell>
          <cell r="I3673">
            <v>40175</v>
          </cell>
          <cell r="J3673">
            <v>40168</v>
          </cell>
          <cell r="K3673" t="str">
            <v>N</v>
          </cell>
          <cell r="L3673" t="str">
            <v>Drw</v>
          </cell>
          <cell r="M3673">
            <v>3674</v>
          </cell>
        </row>
        <row r="3674">
          <cell r="C3674">
            <v>31</v>
          </cell>
          <cell r="D3674"/>
          <cell r="E3674"/>
          <cell r="F3674" t="str">
            <v xml:space="preserve">-- </v>
          </cell>
          <cell r="G3674">
            <v>0</v>
          </cell>
          <cell r="H3674">
            <v>0</v>
          </cell>
          <cell r="I3674">
            <v>40175</v>
          </cell>
          <cell r="J3674">
            <v>40168</v>
          </cell>
          <cell r="K3674" t="str">
            <v>N</v>
          </cell>
          <cell r="L3674" t="str">
            <v>Drw</v>
          </cell>
          <cell r="M3674">
            <v>3675</v>
          </cell>
        </row>
        <row r="3675">
          <cell r="C3675">
            <v>31</v>
          </cell>
          <cell r="D3675"/>
          <cell r="E3675"/>
          <cell r="F3675" t="str">
            <v xml:space="preserve">-- </v>
          </cell>
          <cell r="G3675">
            <v>0</v>
          </cell>
          <cell r="H3675">
            <v>0</v>
          </cell>
          <cell r="I3675">
            <v>40175</v>
          </cell>
          <cell r="J3675">
            <v>40168</v>
          </cell>
          <cell r="K3675" t="str">
            <v>N</v>
          </cell>
          <cell r="L3675" t="str">
            <v>Drw</v>
          </cell>
          <cell r="M3675">
            <v>3676</v>
          </cell>
        </row>
        <row r="3676">
          <cell r="C3676">
            <v>31</v>
          </cell>
          <cell r="D3676"/>
          <cell r="E3676"/>
          <cell r="F3676" t="str">
            <v xml:space="preserve">-- </v>
          </cell>
          <cell r="G3676">
            <v>0</v>
          </cell>
          <cell r="H3676">
            <v>0</v>
          </cell>
          <cell r="I3676">
            <v>40175</v>
          </cell>
          <cell r="J3676">
            <v>40168</v>
          </cell>
          <cell r="K3676" t="str">
            <v>N</v>
          </cell>
          <cell r="L3676" t="str">
            <v>Drw</v>
          </cell>
          <cell r="M3676">
            <v>3677</v>
          </cell>
        </row>
        <row r="3677">
          <cell r="C3677">
            <v>31</v>
          </cell>
          <cell r="D3677"/>
          <cell r="E3677"/>
          <cell r="F3677" t="str">
            <v xml:space="preserve">-- </v>
          </cell>
          <cell r="G3677">
            <v>0</v>
          </cell>
          <cell r="H3677">
            <v>0</v>
          </cell>
          <cell r="I3677">
            <v>40175</v>
          </cell>
          <cell r="J3677">
            <v>40168</v>
          </cell>
          <cell r="K3677" t="str">
            <v>N</v>
          </cell>
          <cell r="L3677" t="str">
            <v>Drw</v>
          </cell>
          <cell r="M3677">
            <v>3678</v>
          </cell>
        </row>
        <row r="3678">
          <cell r="C3678">
            <v>31</v>
          </cell>
          <cell r="D3678"/>
          <cell r="E3678"/>
          <cell r="F3678" t="str">
            <v xml:space="preserve">-- </v>
          </cell>
          <cell r="G3678">
            <v>0</v>
          </cell>
          <cell r="H3678">
            <v>0</v>
          </cell>
          <cell r="I3678">
            <v>40175</v>
          </cell>
          <cell r="J3678">
            <v>40168</v>
          </cell>
          <cell r="K3678" t="str">
            <v>N</v>
          </cell>
          <cell r="L3678" t="str">
            <v>Drw</v>
          </cell>
          <cell r="M3678">
            <v>3679</v>
          </cell>
        </row>
        <row r="3679">
          <cell r="C3679">
            <v>32</v>
          </cell>
          <cell r="D3679"/>
          <cell r="E3679"/>
          <cell r="F3679" t="str">
            <v>Bolting plans</v>
          </cell>
          <cell r="G3679">
            <v>0</v>
          </cell>
          <cell r="H3679">
            <v>0</v>
          </cell>
          <cell r="I3679" t="str">
            <v>-</v>
          </cell>
          <cell r="J3679" t="str">
            <v>-</v>
          </cell>
          <cell r="K3679" t="str">
            <v>N</v>
          </cell>
          <cell r="L3679" t="str">
            <v>Drw</v>
          </cell>
          <cell r="M3679">
            <v>3680</v>
          </cell>
        </row>
        <row r="3680">
          <cell r="C3680">
            <v>32</v>
          </cell>
          <cell r="D3680"/>
          <cell r="E3680"/>
          <cell r="F3680" t="str">
            <v>Bolting plan--Propane BOG compressor skid E4-1105</v>
          </cell>
          <cell r="G3680">
            <v>0</v>
          </cell>
          <cell r="H3680">
            <v>0</v>
          </cell>
          <cell r="I3680">
            <v>40175</v>
          </cell>
          <cell r="J3680">
            <v>40168</v>
          </cell>
          <cell r="K3680" t="str">
            <v>N</v>
          </cell>
          <cell r="L3680" t="str">
            <v>Drw</v>
          </cell>
          <cell r="M3680">
            <v>3681</v>
          </cell>
        </row>
        <row r="3681">
          <cell r="C3681">
            <v>32</v>
          </cell>
          <cell r="D3681"/>
          <cell r="E3681"/>
          <cell r="F3681" t="str">
            <v>Bolting plan--Butane BOG compressor skid E4-1106</v>
          </cell>
          <cell r="G3681">
            <v>0</v>
          </cell>
          <cell r="H3681">
            <v>0</v>
          </cell>
          <cell r="I3681">
            <v>40175</v>
          </cell>
          <cell r="J3681">
            <v>40168</v>
          </cell>
          <cell r="K3681" t="str">
            <v>N</v>
          </cell>
          <cell r="L3681" t="str">
            <v>Drw</v>
          </cell>
          <cell r="M3681">
            <v>3682</v>
          </cell>
        </row>
        <row r="3682">
          <cell r="C3682">
            <v>32</v>
          </cell>
          <cell r="D3682"/>
          <cell r="E3682"/>
          <cell r="F3682" t="str">
            <v>Bolting plan--Refrigerant compressor Stage 1 E4-1103</v>
          </cell>
          <cell r="G3682">
            <v>0</v>
          </cell>
          <cell r="H3682">
            <v>0</v>
          </cell>
          <cell r="I3682">
            <v>40175</v>
          </cell>
          <cell r="J3682">
            <v>40168</v>
          </cell>
          <cell r="K3682" t="str">
            <v>N</v>
          </cell>
          <cell r="L3682" t="str">
            <v>Drw</v>
          </cell>
          <cell r="M3682">
            <v>3683</v>
          </cell>
        </row>
        <row r="3683">
          <cell r="C3683">
            <v>32</v>
          </cell>
          <cell r="D3683"/>
          <cell r="E3683"/>
          <cell r="F3683" t="str">
            <v>Bolting plan--Refrigerant compressor Stage 2 E4-1104</v>
          </cell>
          <cell r="G3683">
            <v>0</v>
          </cell>
          <cell r="H3683">
            <v>0</v>
          </cell>
          <cell r="I3683">
            <v>40175</v>
          </cell>
          <cell r="J3683">
            <v>40168</v>
          </cell>
          <cell r="K3683" t="str">
            <v>N</v>
          </cell>
          <cell r="L3683" t="str">
            <v>Drw</v>
          </cell>
          <cell r="M3683">
            <v>3684</v>
          </cell>
        </row>
        <row r="3684">
          <cell r="C3684">
            <v>32</v>
          </cell>
          <cell r="D3684"/>
          <cell r="E3684"/>
          <cell r="F3684" t="str">
            <v>Bolting plan--Propane BOG condenser / fan motors G8-1117</v>
          </cell>
          <cell r="G3684">
            <v>0</v>
          </cell>
          <cell r="H3684">
            <v>0</v>
          </cell>
          <cell r="I3684">
            <v>40175</v>
          </cell>
          <cell r="J3684">
            <v>40168</v>
          </cell>
          <cell r="K3684" t="str">
            <v>N</v>
          </cell>
          <cell r="L3684" t="str">
            <v>Drw</v>
          </cell>
          <cell r="M3684">
            <v>3685</v>
          </cell>
        </row>
        <row r="3685">
          <cell r="C3685">
            <v>32</v>
          </cell>
          <cell r="D3685"/>
          <cell r="E3685"/>
          <cell r="F3685" t="str">
            <v>Bolting plan--Butane BOG condenser / fan motors G8-1119</v>
          </cell>
          <cell r="G3685">
            <v>0</v>
          </cell>
          <cell r="H3685">
            <v>0</v>
          </cell>
          <cell r="I3685">
            <v>40175</v>
          </cell>
          <cell r="J3685">
            <v>40168</v>
          </cell>
          <cell r="K3685" t="str">
            <v>N</v>
          </cell>
          <cell r="L3685" t="str">
            <v>Drw</v>
          </cell>
          <cell r="M3685">
            <v>3686</v>
          </cell>
        </row>
        <row r="3686">
          <cell r="C3686">
            <v>32</v>
          </cell>
          <cell r="D3686"/>
          <cell r="E3686"/>
          <cell r="F3686" t="str">
            <v>Bolting plan--Refrigerant condenser stage 1 G8-1114</v>
          </cell>
          <cell r="G3686">
            <v>0</v>
          </cell>
          <cell r="H3686">
            <v>0</v>
          </cell>
          <cell r="I3686">
            <v>40175</v>
          </cell>
          <cell r="J3686">
            <v>40168</v>
          </cell>
          <cell r="K3686" t="str">
            <v>N</v>
          </cell>
          <cell r="L3686" t="str">
            <v>Drw</v>
          </cell>
          <cell r="M3686">
            <v>3687</v>
          </cell>
        </row>
        <row r="3687">
          <cell r="C3687">
            <v>32</v>
          </cell>
          <cell r="D3687"/>
          <cell r="E3687"/>
          <cell r="F3687" t="str">
            <v>Bolting plan--Refrigerant condenser stage 2 G8-1116</v>
          </cell>
          <cell r="G3687">
            <v>0</v>
          </cell>
          <cell r="H3687">
            <v>0</v>
          </cell>
          <cell r="I3687">
            <v>40175</v>
          </cell>
          <cell r="J3687">
            <v>40168</v>
          </cell>
          <cell r="K3687" t="str">
            <v>N</v>
          </cell>
          <cell r="L3687" t="str">
            <v>Drw</v>
          </cell>
          <cell r="M3687">
            <v>3688</v>
          </cell>
        </row>
        <row r="3688">
          <cell r="C3688">
            <v>32</v>
          </cell>
          <cell r="D3688"/>
          <cell r="E3688"/>
          <cell r="F3688" t="str">
            <v>Bolting plan--Drain pump E10-1111</v>
          </cell>
          <cell r="G3688">
            <v>0</v>
          </cell>
          <cell r="H3688">
            <v>0</v>
          </cell>
          <cell r="I3688">
            <v>40175</v>
          </cell>
          <cell r="J3688">
            <v>40168</v>
          </cell>
          <cell r="K3688" t="str">
            <v>N</v>
          </cell>
          <cell r="L3688" t="str">
            <v>Drw</v>
          </cell>
          <cell r="M3688">
            <v>3689</v>
          </cell>
        </row>
        <row r="3689">
          <cell r="C3689">
            <v>32</v>
          </cell>
          <cell r="D3689"/>
          <cell r="E3689"/>
          <cell r="F3689" t="str">
            <v>Bolting plan--Refrigerant economiser stage 1 G8-1113</v>
          </cell>
          <cell r="G3689">
            <v>0</v>
          </cell>
          <cell r="H3689">
            <v>0</v>
          </cell>
          <cell r="I3689">
            <v>40175</v>
          </cell>
          <cell r="J3689">
            <v>40168</v>
          </cell>
          <cell r="K3689" t="str">
            <v>N</v>
          </cell>
          <cell r="L3689" t="str">
            <v>Drw</v>
          </cell>
          <cell r="M3689">
            <v>3690</v>
          </cell>
        </row>
        <row r="3690">
          <cell r="C3690">
            <v>32</v>
          </cell>
          <cell r="D3690"/>
          <cell r="E3690"/>
          <cell r="F3690" t="str">
            <v>Bolting plan--Refrigerant economiser stage 2 G8-1114</v>
          </cell>
          <cell r="G3690">
            <v>0</v>
          </cell>
          <cell r="H3690">
            <v>0</v>
          </cell>
          <cell r="I3690">
            <v>40175</v>
          </cell>
          <cell r="J3690">
            <v>40168</v>
          </cell>
          <cell r="K3690" t="str">
            <v>N</v>
          </cell>
          <cell r="L3690" t="str">
            <v>Drw</v>
          </cell>
          <cell r="M3690">
            <v>3691</v>
          </cell>
        </row>
        <row r="3691">
          <cell r="C3691">
            <v>32</v>
          </cell>
          <cell r="D3691"/>
          <cell r="E3691"/>
          <cell r="F3691" t="str">
            <v>Bolting plan--Propane BOG economiser G8-1117</v>
          </cell>
          <cell r="G3691">
            <v>0</v>
          </cell>
          <cell r="H3691">
            <v>0</v>
          </cell>
          <cell r="I3691">
            <v>40175</v>
          </cell>
          <cell r="J3691">
            <v>40168</v>
          </cell>
          <cell r="K3691" t="str">
            <v>N</v>
          </cell>
          <cell r="L3691" t="str">
            <v>Drw</v>
          </cell>
          <cell r="M3691">
            <v>3692</v>
          </cell>
        </row>
        <row r="3692">
          <cell r="C3692">
            <v>32</v>
          </cell>
          <cell r="D3692"/>
          <cell r="E3692"/>
          <cell r="F3692" t="str">
            <v>Bolting plan--Propane chiller stage 1 G8-1110</v>
          </cell>
          <cell r="G3692">
            <v>0</v>
          </cell>
          <cell r="H3692">
            <v>0</v>
          </cell>
          <cell r="I3692">
            <v>40175</v>
          </cell>
          <cell r="J3692">
            <v>40168</v>
          </cell>
          <cell r="K3692" t="str">
            <v>N</v>
          </cell>
          <cell r="L3692" t="str">
            <v>Drw</v>
          </cell>
          <cell r="M3692">
            <v>3693</v>
          </cell>
        </row>
        <row r="3693">
          <cell r="C3693">
            <v>32</v>
          </cell>
          <cell r="D3693"/>
          <cell r="E3693"/>
          <cell r="F3693" t="str">
            <v>Bolting plan--Butane chiller G8-1111</v>
          </cell>
          <cell r="G3693">
            <v>0</v>
          </cell>
          <cell r="H3693">
            <v>0</v>
          </cell>
          <cell r="I3693">
            <v>40175</v>
          </cell>
          <cell r="J3693">
            <v>40168</v>
          </cell>
          <cell r="K3693" t="str">
            <v>N</v>
          </cell>
          <cell r="L3693" t="str">
            <v>Drw</v>
          </cell>
          <cell r="M3693">
            <v>3694</v>
          </cell>
        </row>
        <row r="3694">
          <cell r="C3694">
            <v>32</v>
          </cell>
          <cell r="D3694"/>
          <cell r="E3694"/>
          <cell r="F3694" t="str">
            <v>Bolting plan--Propane chiller stage 2 G8-1112</v>
          </cell>
          <cell r="G3694">
            <v>0</v>
          </cell>
          <cell r="H3694">
            <v>0</v>
          </cell>
          <cell r="I3694">
            <v>40175</v>
          </cell>
          <cell r="J3694">
            <v>40168</v>
          </cell>
          <cell r="K3694" t="str">
            <v>N</v>
          </cell>
          <cell r="L3694" t="str">
            <v>Drw</v>
          </cell>
          <cell r="M3694">
            <v>3695</v>
          </cell>
        </row>
        <row r="3695">
          <cell r="C3695">
            <v>32</v>
          </cell>
          <cell r="D3695"/>
          <cell r="E3695"/>
          <cell r="F3695" t="str">
            <v>Bolting plan--Refrigerant receiver V8-1106</v>
          </cell>
          <cell r="G3695">
            <v>0</v>
          </cell>
          <cell r="H3695">
            <v>0</v>
          </cell>
          <cell r="I3695">
            <v>40175</v>
          </cell>
          <cell r="J3695">
            <v>40168</v>
          </cell>
          <cell r="K3695" t="str">
            <v>N</v>
          </cell>
          <cell r="L3695" t="str">
            <v>Drw</v>
          </cell>
          <cell r="M3695">
            <v>3696</v>
          </cell>
        </row>
        <row r="3696">
          <cell r="C3696">
            <v>32</v>
          </cell>
          <cell r="D3696"/>
          <cell r="E3696"/>
          <cell r="F3696" t="str">
            <v>Bolting plan--Propane BOG receiver V8-1107</v>
          </cell>
          <cell r="G3696">
            <v>0</v>
          </cell>
          <cell r="H3696">
            <v>0</v>
          </cell>
          <cell r="I3696">
            <v>40175</v>
          </cell>
          <cell r="J3696">
            <v>40168</v>
          </cell>
          <cell r="K3696" t="str">
            <v>N</v>
          </cell>
          <cell r="L3696" t="str">
            <v>Drw</v>
          </cell>
          <cell r="M3696">
            <v>3697</v>
          </cell>
        </row>
        <row r="3697">
          <cell r="C3697">
            <v>32</v>
          </cell>
          <cell r="D3697"/>
          <cell r="E3697"/>
          <cell r="F3697" t="str">
            <v>Bolting plan--Butane BOG receiver V8-1108</v>
          </cell>
          <cell r="G3697">
            <v>0</v>
          </cell>
          <cell r="H3697">
            <v>0</v>
          </cell>
          <cell r="I3697">
            <v>40175</v>
          </cell>
          <cell r="J3697">
            <v>40168</v>
          </cell>
          <cell r="K3697" t="str">
            <v>N</v>
          </cell>
          <cell r="L3697" t="str">
            <v>Drw</v>
          </cell>
          <cell r="M3697">
            <v>3698</v>
          </cell>
        </row>
        <row r="3698">
          <cell r="C3698">
            <v>32</v>
          </cell>
          <cell r="D3698"/>
          <cell r="E3698"/>
          <cell r="F3698" t="str">
            <v>Bolting plan--Propane BOG / Thermal relief KO drum V8-1109</v>
          </cell>
          <cell r="G3698">
            <v>0</v>
          </cell>
          <cell r="H3698">
            <v>0</v>
          </cell>
          <cell r="I3698">
            <v>40175</v>
          </cell>
          <cell r="J3698">
            <v>40168</v>
          </cell>
          <cell r="K3698" t="str">
            <v>N</v>
          </cell>
          <cell r="L3698" t="str">
            <v>Drw</v>
          </cell>
          <cell r="M3698">
            <v>3699</v>
          </cell>
        </row>
        <row r="3699">
          <cell r="C3699">
            <v>32</v>
          </cell>
          <cell r="D3699"/>
          <cell r="E3699"/>
          <cell r="F3699" t="str">
            <v>Bolting plan--Butane BOG / Thermal relief KO drum V8-1110</v>
          </cell>
          <cell r="G3699">
            <v>0</v>
          </cell>
          <cell r="H3699">
            <v>0</v>
          </cell>
          <cell r="I3699">
            <v>40175</v>
          </cell>
          <cell r="J3699">
            <v>40168</v>
          </cell>
          <cell r="K3699" t="str">
            <v>N</v>
          </cell>
          <cell r="L3699" t="str">
            <v>Drw</v>
          </cell>
          <cell r="M3699">
            <v>3700</v>
          </cell>
        </row>
        <row r="3700">
          <cell r="C3700">
            <v>33</v>
          </cell>
          <cell r="D3700"/>
          <cell r="E3700"/>
          <cell r="F3700" t="str">
            <v>Framework</v>
          </cell>
          <cell r="G3700">
            <v>0</v>
          </cell>
          <cell r="H3700">
            <v>0</v>
          </cell>
          <cell r="I3700" t="str">
            <v>-</v>
          </cell>
          <cell r="J3700" t="str">
            <v>-</v>
          </cell>
          <cell r="K3700" t="str">
            <v>N</v>
          </cell>
          <cell r="L3700" t="str">
            <v>Drw</v>
          </cell>
          <cell r="M3700">
            <v>3701</v>
          </cell>
        </row>
        <row r="3701">
          <cell r="C3701" t="str">
            <v>33</v>
          </cell>
          <cell r="D3701"/>
          <cell r="E3701"/>
          <cell r="F3701" t="str">
            <v>Skid Framework--Reliquefaction Skid E4-1105</v>
          </cell>
          <cell r="G3701">
            <v>0</v>
          </cell>
          <cell r="H3701">
            <v>0</v>
          </cell>
          <cell r="I3701">
            <v>40175</v>
          </cell>
          <cell r="J3701">
            <v>40168</v>
          </cell>
          <cell r="K3701" t="str">
            <v>N</v>
          </cell>
          <cell r="L3701" t="str">
            <v>Drw</v>
          </cell>
          <cell r="M3701">
            <v>3702</v>
          </cell>
        </row>
        <row r="3702">
          <cell r="C3702" t="str">
            <v>33</v>
          </cell>
          <cell r="D3702"/>
          <cell r="E3702"/>
          <cell r="F3702" t="str">
            <v>Skid Framework--Reliquefaction Skid E4-1106</v>
          </cell>
          <cell r="G3702">
            <v>0</v>
          </cell>
          <cell r="H3702">
            <v>0</v>
          </cell>
          <cell r="I3702">
            <v>40175</v>
          </cell>
          <cell r="J3702">
            <v>40168</v>
          </cell>
          <cell r="K3702" t="str">
            <v>N</v>
          </cell>
          <cell r="L3702" t="str">
            <v>Drw</v>
          </cell>
          <cell r="M3702">
            <v>3703</v>
          </cell>
        </row>
        <row r="3703">
          <cell r="C3703" t="str">
            <v>33</v>
          </cell>
          <cell r="D3703"/>
          <cell r="E3703"/>
          <cell r="F3703" t="str">
            <v>Skid Framework--Reliquefaction Skid E4-1103</v>
          </cell>
          <cell r="G3703">
            <v>0</v>
          </cell>
          <cell r="H3703">
            <v>0</v>
          </cell>
          <cell r="I3703">
            <v>40175</v>
          </cell>
          <cell r="J3703">
            <v>40168</v>
          </cell>
          <cell r="K3703" t="str">
            <v>N</v>
          </cell>
          <cell r="L3703" t="str">
            <v>Drw</v>
          </cell>
          <cell r="M3703">
            <v>3704</v>
          </cell>
        </row>
        <row r="3704">
          <cell r="C3704" t="str">
            <v>33</v>
          </cell>
          <cell r="D3704"/>
          <cell r="E3704"/>
          <cell r="F3704" t="str">
            <v>Skid Framework--Reliquefaction Skid E4-1104</v>
          </cell>
          <cell r="G3704">
            <v>0</v>
          </cell>
          <cell r="H3704">
            <v>0</v>
          </cell>
          <cell r="I3704">
            <v>40175</v>
          </cell>
          <cell r="J3704">
            <v>40168</v>
          </cell>
          <cell r="K3704" t="str">
            <v>N</v>
          </cell>
          <cell r="L3704" t="str">
            <v>Drw</v>
          </cell>
          <cell r="M3704">
            <v>3705</v>
          </cell>
        </row>
        <row r="3705">
          <cell r="C3705" t="str">
            <v>33</v>
          </cell>
          <cell r="D3705"/>
          <cell r="E3705"/>
          <cell r="F3705" t="str">
            <v xml:space="preserve">-- </v>
          </cell>
          <cell r="G3705">
            <v>0</v>
          </cell>
          <cell r="H3705">
            <v>0</v>
          </cell>
          <cell r="I3705">
            <v>40175</v>
          </cell>
          <cell r="J3705">
            <v>40168</v>
          </cell>
          <cell r="K3705" t="str">
            <v>N</v>
          </cell>
          <cell r="L3705" t="str">
            <v>Drw</v>
          </cell>
          <cell r="M3705">
            <v>3706</v>
          </cell>
        </row>
        <row r="3706">
          <cell r="C3706" t="str">
            <v>33</v>
          </cell>
          <cell r="D3706"/>
          <cell r="E3706"/>
          <cell r="F3706" t="str">
            <v xml:space="preserve">-- </v>
          </cell>
          <cell r="G3706">
            <v>0</v>
          </cell>
          <cell r="H3706">
            <v>0</v>
          </cell>
          <cell r="I3706">
            <v>40175</v>
          </cell>
          <cell r="J3706">
            <v>40168</v>
          </cell>
          <cell r="K3706" t="str">
            <v>N</v>
          </cell>
          <cell r="L3706" t="str">
            <v>Drw</v>
          </cell>
          <cell r="M3706">
            <v>3707</v>
          </cell>
        </row>
        <row r="3707">
          <cell r="C3707" t="str">
            <v>33</v>
          </cell>
          <cell r="D3707"/>
          <cell r="E3707"/>
          <cell r="F3707" t="str">
            <v xml:space="preserve">-- </v>
          </cell>
          <cell r="G3707">
            <v>0</v>
          </cell>
          <cell r="H3707">
            <v>0</v>
          </cell>
          <cell r="I3707">
            <v>40175</v>
          </cell>
          <cell r="J3707">
            <v>40168</v>
          </cell>
          <cell r="K3707" t="str">
            <v>N</v>
          </cell>
          <cell r="L3707" t="str">
            <v>Drw</v>
          </cell>
          <cell r="M3707">
            <v>3708</v>
          </cell>
        </row>
        <row r="3708">
          <cell r="C3708" t="str">
            <v>33</v>
          </cell>
          <cell r="D3708"/>
          <cell r="E3708"/>
          <cell r="F3708" t="str">
            <v xml:space="preserve">-- </v>
          </cell>
          <cell r="G3708">
            <v>0</v>
          </cell>
          <cell r="H3708">
            <v>0</v>
          </cell>
          <cell r="I3708">
            <v>40175</v>
          </cell>
          <cell r="J3708">
            <v>40168</v>
          </cell>
          <cell r="K3708" t="str">
            <v>N</v>
          </cell>
          <cell r="L3708" t="str">
            <v>Drw</v>
          </cell>
          <cell r="M3708">
            <v>3709</v>
          </cell>
        </row>
        <row r="3709">
          <cell r="C3709">
            <v>34</v>
          </cell>
          <cell r="D3709"/>
          <cell r="E3709"/>
          <cell r="F3709" t="str">
            <v>Piping components</v>
          </cell>
          <cell r="G3709">
            <v>0</v>
          </cell>
          <cell r="H3709">
            <v>0</v>
          </cell>
          <cell r="I3709" t="str">
            <v>-</v>
          </cell>
          <cell r="J3709" t="str">
            <v>-</v>
          </cell>
          <cell r="K3709" t="str">
            <v>N</v>
          </cell>
          <cell r="L3709" t="str">
            <v>Drw</v>
          </cell>
          <cell r="M3709">
            <v>3710</v>
          </cell>
        </row>
        <row r="3710">
          <cell r="C3710">
            <v>34</v>
          </cell>
          <cell r="D3710"/>
          <cell r="E3710"/>
          <cell r="F3710" t="str">
            <v xml:space="preserve">Piping component--Orifice plate </v>
          </cell>
          <cell r="G3710">
            <v>0</v>
          </cell>
          <cell r="H3710">
            <v>0</v>
          </cell>
          <cell r="I3710">
            <v>40175</v>
          </cell>
          <cell r="J3710">
            <v>40168</v>
          </cell>
          <cell r="K3710" t="str">
            <v>N</v>
          </cell>
          <cell r="L3710" t="str">
            <v>Drw</v>
          </cell>
          <cell r="M3710">
            <v>3711</v>
          </cell>
        </row>
        <row r="3711">
          <cell r="C3711">
            <v>34</v>
          </cell>
          <cell r="D3711"/>
          <cell r="E3711"/>
          <cell r="F3711" t="str">
            <v xml:space="preserve">-- </v>
          </cell>
          <cell r="G3711">
            <v>0</v>
          </cell>
          <cell r="H3711">
            <v>0</v>
          </cell>
          <cell r="I3711">
            <v>40175</v>
          </cell>
          <cell r="J3711">
            <v>40168</v>
          </cell>
          <cell r="K3711" t="str">
            <v>N</v>
          </cell>
          <cell r="L3711" t="str">
            <v>Drw</v>
          </cell>
          <cell r="M3711">
            <v>3712</v>
          </cell>
        </row>
        <row r="3712">
          <cell r="C3712">
            <v>34</v>
          </cell>
          <cell r="D3712"/>
          <cell r="E3712"/>
          <cell r="F3712" t="str">
            <v xml:space="preserve">-- </v>
          </cell>
          <cell r="G3712">
            <v>0</v>
          </cell>
          <cell r="H3712">
            <v>0</v>
          </cell>
          <cell r="I3712">
            <v>40175</v>
          </cell>
          <cell r="J3712">
            <v>40168</v>
          </cell>
          <cell r="K3712" t="str">
            <v>N</v>
          </cell>
          <cell r="L3712" t="str">
            <v>Drw</v>
          </cell>
          <cell r="M3712">
            <v>3713</v>
          </cell>
        </row>
        <row r="3713">
          <cell r="C3713">
            <v>34</v>
          </cell>
          <cell r="D3713"/>
          <cell r="E3713"/>
          <cell r="F3713" t="str">
            <v xml:space="preserve">-- </v>
          </cell>
          <cell r="G3713">
            <v>0</v>
          </cell>
          <cell r="H3713">
            <v>0</v>
          </cell>
          <cell r="I3713">
            <v>40175</v>
          </cell>
          <cell r="J3713">
            <v>40168</v>
          </cell>
          <cell r="K3713" t="str">
            <v>N</v>
          </cell>
          <cell r="L3713" t="str">
            <v>Drw</v>
          </cell>
          <cell r="M3713">
            <v>3714</v>
          </cell>
        </row>
        <row r="3714">
          <cell r="C3714">
            <v>34</v>
          </cell>
          <cell r="D3714"/>
          <cell r="E3714"/>
          <cell r="F3714" t="str">
            <v xml:space="preserve">-- </v>
          </cell>
          <cell r="G3714">
            <v>0</v>
          </cell>
          <cell r="H3714">
            <v>0</v>
          </cell>
          <cell r="I3714">
            <v>40175</v>
          </cell>
          <cell r="J3714">
            <v>40168</v>
          </cell>
          <cell r="K3714" t="str">
            <v>N</v>
          </cell>
          <cell r="L3714" t="str">
            <v>Drw</v>
          </cell>
          <cell r="M3714">
            <v>3715</v>
          </cell>
        </row>
        <row r="3715">
          <cell r="C3715">
            <v>34</v>
          </cell>
          <cell r="D3715"/>
          <cell r="E3715"/>
          <cell r="F3715" t="str">
            <v xml:space="preserve">-- </v>
          </cell>
          <cell r="G3715">
            <v>0</v>
          </cell>
          <cell r="H3715">
            <v>0</v>
          </cell>
          <cell r="I3715">
            <v>40175</v>
          </cell>
          <cell r="J3715">
            <v>40168</v>
          </cell>
          <cell r="K3715" t="str">
            <v>N</v>
          </cell>
          <cell r="L3715" t="str">
            <v>Drw</v>
          </cell>
          <cell r="M3715">
            <v>3716</v>
          </cell>
        </row>
        <row r="3716">
          <cell r="C3716">
            <v>34</v>
          </cell>
          <cell r="D3716"/>
          <cell r="E3716"/>
          <cell r="F3716" t="str">
            <v xml:space="preserve">-- </v>
          </cell>
          <cell r="G3716">
            <v>0</v>
          </cell>
          <cell r="H3716">
            <v>0</v>
          </cell>
          <cell r="I3716">
            <v>40175</v>
          </cell>
          <cell r="J3716">
            <v>40168</v>
          </cell>
          <cell r="K3716" t="str">
            <v>N</v>
          </cell>
          <cell r="L3716" t="str">
            <v>Drw</v>
          </cell>
          <cell r="M3716">
            <v>3717</v>
          </cell>
        </row>
        <row r="3717">
          <cell r="C3717">
            <v>34</v>
          </cell>
          <cell r="D3717"/>
          <cell r="E3717"/>
          <cell r="F3717" t="str">
            <v xml:space="preserve">-- </v>
          </cell>
          <cell r="G3717">
            <v>0</v>
          </cell>
          <cell r="H3717">
            <v>0</v>
          </cell>
          <cell r="I3717">
            <v>40175</v>
          </cell>
          <cell r="J3717">
            <v>40168</v>
          </cell>
          <cell r="K3717" t="str">
            <v>N</v>
          </cell>
          <cell r="L3717" t="str">
            <v>Drw</v>
          </cell>
          <cell r="M3717">
            <v>3718</v>
          </cell>
        </row>
        <row r="3718">
          <cell r="C3718">
            <v>34</v>
          </cell>
          <cell r="D3718"/>
          <cell r="E3718"/>
          <cell r="F3718" t="str">
            <v xml:space="preserve">-- </v>
          </cell>
          <cell r="G3718">
            <v>0</v>
          </cell>
          <cell r="H3718">
            <v>0</v>
          </cell>
          <cell r="I3718">
            <v>40175</v>
          </cell>
          <cell r="J3718">
            <v>40168</v>
          </cell>
          <cell r="K3718" t="str">
            <v>N</v>
          </cell>
          <cell r="L3718" t="str">
            <v>Drw</v>
          </cell>
          <cell r="M3718">
            <v>3719</v>
          </cell>
        </row>
        <row r="3719">
          <cell r="C3719">
            <v>34</v>
          </cell>
          <cell r="D3719"/>
          <cell r="E3719"/>
          <cell r="F3719" t="str">
            <v xml:space="preserve">-- </v>
          </cell>
          <cell r="G3719">
            <v>0</v>
          </cell>
          <cell r="H3719">
            <v>0</v>
          </cell>
          <cell r="I3719">
            <v>40175</v>
          </cell>
          <cell r="J3719">
            <v>40168</v>
          </cell>
          <cell r="K3719" t="str">
            <v>N</v>
          </cell>
          <cell r="L3719" t="str">
            <v>Drw</v>
          </cell>
          <cell r="M3719">
            <v>3720</v>
          </cell>
        </row>
        <row r="3720">
          <cell r="C3720">
            <v>34</v>
          </cell>
          <cell r="D3720"/>
          <cell r="E3720"/>
          <cell r="F3720" t="str">
            <v xml:space="preserve">-- </v>
          </cell>
          <cell r="G3720">
            <v>0</v>
          </cell>
          <cell r="H3720">
            <v>0</v>
          </cell>
          <cell r="I3720">
            <v>40175</v>
          </cell>
          <cell r="J3720">
            <v>40168</v>
          </cell>
          <cell r="K3720" t="str">
            <v>N</v>
          </cell>
          <cell r="L3720" t="str">
            <v>Drw</v>
          </cell>
          <cell r="M3720">
            <v>3721</v>
          </cell>
        </row>
        <row r="3721">
          <cell r="C3721">
            <v>34</v>
          </cell>
          <cell r="D3721"/>
          <cell r="E3721"/>
          <cell r="F3721" t="str">
            <v xml:space="preserve">-- </v>
          </cell>
          <cell r="G3721">
            <v>0</v>
          </cell>
          <cell r="H3721">
            <v>0</v>
          </cell>
          <cell r="I3721">
            <v>40175</v>
          </cell>
          <cell r="J3721">
            <v>40168</v>
          </cell>
          <cell r="K3721" t="str">
            <v>N</v>
          </cell>
          <cell r="L3721" t="str">
            <v>Drw</v>
          </cell>
          <cell r="M3721">
            <v>3722</v>
          </cell>
        </row>
        <row r="3722">
          <cell r="C3722">
            <v>34</v>
          </cell>
          <cell r="D3722"/>
          <cell r="E3722"/>
          <cell r="F3722" t="str">
            <v xml:space="preserve">-- </v>
          </cell>
          <cell r="G3722">
            <v>0</v>
          </cell>
          <cell r="H3722">
            <v>0</v>
          </cell>
          <cell r="I3722">
            <v>40175</v>
          </cell>
          <cell r="J3722">
            <v>40168</v>
          </cell>
          <cell r="K3722" t="str">
            <v>N</v>
          </cell>
          <cell r="L3722" t="str">
            <v>Drw</v>
          </cell>
          <cell r="M3722">
            <v>3723</v>
          </cell>
        </row>
        <row r="3723">
          <cell r="C3723">
            <v>34</v>
          </cell>
          <cell r="D3723"/>
          <cell r="E3723"/>
          <cell r="F3723" t="str">
            <v xml:space="preserve">-- </v>
          </cell>
          <cell r="G3723">
            <v>0</v>
          </cell>
          <cell r="H3723">
            <v>0</v>
          </cell>
          <cell r="I3723">
            <v>40175</v>
          </cell>
          <cell r="J3723">
            <v>40168</v>
          </cell>
          <cell r="K3723" t="str">
            <v>N</v>
          </cell>
          <cell r="L3723" t="str">
            <v>Drw</v>
          </cell>
          <cell r="M3723">
            <v>3724</v>
          </cell>
        </row>
        <row r="3724">
          <cell r="C3724">
            <v>34</v>
          </cell>
          <cell r="D3724"/>
          <cell r="E3724"/>
          <cell r="F3724" t="str">
            <v xml:space="preserve">-- </v>
          </cell>
          <cell r="G3724">
            <v>0</v>
          </cell>
          <cell r="H3724">
            <v>0</v>
          </cell>
          <cell r="I3724">
            <v>40175</v>
          </cell>
          <cell r="J3724">
            <v>40168</v>
          </cell>
          <cell r="K3724" t="str">
            <v>N</v>
          </cell>
          <cell r="L3724" t="str">
            <v>Drw</v>
          </cell>
          <cell r="M3724">
            <v>3725</v>
          </cell>
        </row>
        <row r="3725">
          <cell r="C3725">
            <v>34</v>
          </cell>
          <cell r="D3725"/>
          <cell r="E3725"/>
          <cell r="F3725" t="str">
            <v xml:space="preserve">-- </v>
          </cell>
          <cell r="G3725">
            <v>0</v>
          </cell>
          <cell r="H3725">
            <v>0</v>
          </cell>
          <cell r="I3725">
            <v>40175</v>
          </cell>
          <cell r="J3725">
            <v>40168</v>
          </cell>
          <cell r="K3725" t="str">
            <v>N</v>
          </cell>
          <cell r="L3725" t="str">
            <v>Drw</v>
          </cell>
          <cell r="M3725">
            <v>3726</v>
          </cell>
        </row>
        <row r="3726">
          <cell r="C3726">
            <v>34</v>
          </cell>
          <cell r="D3726"/>
          <cell r="E3726"/>
          <cell r="F3726" t="str">
            <v xml:space="preserve">-- </v>
          </cell>
          <cell r="G3726">
            <v>0</v>
          </cell>
          <cell r="H3726">
            <v>0</v>
          </cell>
          <cell r="I3726">
            <v>40175</v>
          </cell>
          <cell r="J3726">
            <v>40168</v>
          </cell>
          <cell r="K3726" t="str">
            <v>N</v>
          </cell>
          <cell r="L3726" t="str">
            <v>Drw</v>
          </cell>
          <cell r="M3726">
            <v>3727</v>
          </cell>
        </row>
        <row r="3727">
          <cell r="C3727">
            <v>34</v>
          </cell>
          <cell r="D3727"/>
          <cell r="E3727"/>
          <cell r="F3727" t="str">
            <v xml:space="preserve">-- </v>
          </cell>
          <cell r="G3727">
            <v>0</v>
          </cell>
          <cell r="H3727">
            <v>0</v>
          </cell>
          <cell r="I3727">
            <v>40175</v>
          </cell>
          <cell r="J3727">
            <v>40168</v>
          </cell>
          <cell r="K3727" t="str">
            <v>N</v>
          </cell>
          <cell r="L3727" t="str">
            <v>Drw</v>
          </cell>
          <cell r="M3727">
            <v>3728</v>
          </cell>
        </row>
        <row r="3728">
          <cell r="C3728">
            <v>34</v>
          </cell>
          <cell r="D3728"/>
          <cell r="E3728"/>
          <cell r="F3728" t="str">
            <v xml:space="preserve">-- </v>
          </cell>
          <cell r="G3728">
            <v>0</v>
          </cell>
          <cell r="H3728">
            <v>0</v>
          </cell>
          <cell r="I3728">
            <v>40175</v>
          </cell>
          <cell r="J3728">
            <v>40168</v>
          </cell>
          <cell r="K3728" t="str">
            <v>N</v>
          </cell>
          <cell r="L3728" t="str">
            <v>Drw</v>
          </cell>
          <cell r="M3728">
            <v>3729</v>
          </cell>
        </row>
        <row r="3729">
          <cell r="C3729">
            <v>34</v>
          </cell>
          <cell r="D3729"/>
          <cell r="E3729"/>
          <cell r="F3729" t="str">
            <v xml:space="preserve">-- </v>
          </cell>
          <cell r="G3729">
            <v>0</v>
          </cell>
          <cell r="H3729">
            <v>0</v>
          </cell>
          <cell r="I3729">
            <v>40175</v>
          </cell>
          <cell r="J3729">
            <v>40168</v>
          </cell>
          <cell r="K3729" t="str">
            <v>N</v>
          </cell>
          <cell r="L3729" t="str">
            <v>Drw</v>
          </cell>
          <cell r="M3729">
            <v>3730</v>
          </cell>
        </row>
        <row r="3730">
          <cell r="C3730">
            <v>34</v>
          </cell>
          <cell r="D3730"/>
          <cell r="E3730"/>
          <cell r="F3730" t="str">
            <v xml:space="preserve">Piping component--Earthing wires &amp; strap </v>
          </cell>
          <cell r="G3730">
            <v>0</v>
          </cell>
          <cell r="H3730">
            <v>0</v>
          </cell>
          <cell r="I3730">
            <v>40175</v>
          </cell>
          <cell r="J3730">
            <v>40168</v>
          </cell>
          <cell r="K3730" t="str">
            <v>N</v>
          </cell>
          <cell r="L3730" t="str">
            <v>Drw</v>
          </cell>
          <cell r="M3730">
            <v>3731</v>
          </cell>
        </row>
        <row r="3731">
          <cell r="C3731">
            <v>34</v>
          </cell>
          <cell r="D3731"/>
          <cell r="E3731"/>
          <cell r="F3731" t="str">
            <v xml:space="preserve">-- </v>
          </cell>
          <cell r="G3731">
            <v>0</v>
          </cell>
          <cell r="H3731">
            <v>0</v>
          </cell>
          <cell r="I3731">
            <v>40175</v>
          </cell>
          <cell r="J3731">
            <v>40168</v>
          </cell>
          <cell r="K3731" t="str">
            <v>N</v>
          </cell>
          <cell r="L3731" t="str">
            <v>Drw</v>
          </cell>
          <cell r="M3731">
            <v>3732</v>
          </cell>
        </row>
        <row r="3732">
          <cell r="C3732">
            <v>34</v>
          </cell>
          <cell r="D3732"/>
          <cell r="E3732"/>
          <cell r="F3732" t="str">
            <v xml:space="preserve">-- </v>
          </cell>
          <cell r="G3732">
            <v>0</v>
          </cell>
          <cell r="H3732">
            <v>0</v>
          </cell>
          <cell r="I3732">
            <v>40175</v>
          </cell>
          <cell r="J3732">
            <v>40168</v>
          </cell>
          <cell r="K3732" t="str">
            <v>N</v>
          </cell>
          <cell r="L3732" t="str">
            <v>Drw</v>
          </cell>
          <cell r="M3732">
            <v>3733</v>
          </cell>
        </row>
        <row r="3733">
          <cell r="C3733">
            <v>34</v>
          </cell>
          <cell r="D3733"/>
          <cell r="E3733"/>
          <cell r="F3733" t="str">
            <v xml:space="preserve">-- </v>
          </cell>
          <cell r="G3733">
            <v>0</v>
          </cell>
          <cell r="H3733">
            <v>0</v>
          </cell>
          <cell r="I3733">
            <v>40175</v>
          </cell>
          <cell r="J3733">
            <v>40168</v>
          </cell>
          <cell r="K3733" t="str">
            <v>N</v>
          </cell>
          <cell r="L3733" t="str">
            <v>Drw</v>
          </cell>
          <cell r="M3733">
            <v>3734</v>
          </cell>
        </row>
        <row r="3734">
          <cell r="C3734">
            <v>34</v>
          </cell>
          <cell r="D3734"/>
          <cell r="E3734"/>
          <cell r="F3734" t="str">
            <v xml:space="preserve">-- </v>
          </cell>
          <cell r="G3734">
            <v>0</v>
          </cell>
          <cell r="H3734">
            <v>0</v>
          </cell>
          <cell r="I3734">
            <v>40175</v>
          </cell>
          <cell r="J3734">
            <v>40168</v>
          </cell>
          <cell r="K3734" t="str">
            <v>N</v>
          </cell>
          <cell r="L3734" t="str">
            <v>Drw</v>
          </cell>
          <cell r="M3734">
            <v>3735</v>
          </cell>
        </row>
        <row r="3735">
          <cell r="C3735">
            <v>34</v>
          </cell>
          <cell r="D3735"/>
          <cell r="E3735"/>
          <cell r="F3735" t="str">
            <v xml:space="preserve">Piping component--Spectacle blinds </v>
          </cell>
          <cell r="G3735">
            <v>0</v>
          </cell>
          <cell r="H3735">
            <v>0</v>
          </cell>
          <cell r="I3735">
            <v>40175</v>
          </cell>
          <cell r="J3735">
            <v>40168</v>
          </cell>
          <cell r="K3735" t="str">
            <v>N</v>
          </cell>
          <cell r="L3735" t="str">
            <v>Drw</v>
          </cell>
          <cell r="M3735">
            <v>3736</v>
          </cell>
        </row>
        <row r="3736">
          <cell r="C3736">
            <v>34</v>
          </cell>
          <cell r="D3736"/>
          <cell r="E3736"/>
          <cell r="F3736" t="str">
            <v xml:space="preserve">-- </v>
          </cell>
          <cell r="G3736">
            <v>0</v>
          </cell>
          <cell r="H3736">
            <v>0</v>
          </cell>
          <cell r="I3736">
            <v>40175</v>
          </cell>
          <cell r="J3736">
            <v>40168</v>
          </cell>
          <cell r="K3736" t="str">
            <v>N</v>
          </cell>
          <cell r="L3736" t="str">
            <v>Drw</v>
          </cell>
          <cell r="M3736">
            <v>3737</v>
          </cell>
        </row>
        <row r="3737">
          <cell r="C3737">
            <v>34</v>
          </cell>
          <cell r="D3737"/>
          <cell r="E3737"/>
          <cell r="F3737" t="str">
            <v xml:space="preserve">-- </v>
          </cell>
          <cell r="G3737">
            <v>0</v>
          </cell>
          <cell r="H3737">
            <v>0</v>
          </cell>
          <cell r="I3737">
            <v>40175</v>
          </cell>
          <cell r="J3737">
            <v>40168</v>
          </cell>
          <cell r="K3737" t="str">
            <v>N</v>
          </cell>
          <cell r="L3737" t="str">
            <v>Drw</v>
          </cell>
          <cell r="M3737">
            <v>3738</v>
          </cell>
        </row>
        <row r="3738">
          <cell r="C3738">
            <v>34</v>
          </cell>
          <cell r="D3738"/>
          <cell r="E3738"/>
          <cell r="F3738" t="str">
            <v xml:space="preserve">-- </v>
          </cell>
          <cell r="G3738">
            <v>0</v>
          </cell>
          <cell r="H3738">
            <v>0</v>
          </cell>
          <cell r="I3738">
            <v>40175</v>
          </cell>
          <cell r="J3738">
            <v>40168</v>
          </cell>
          <cell r="K3738" t="str">
            <v>N</v>
          </cell>
          <cell r="L3738" t="str">
            <v>Drw</v>
          </cell>
          <cell r="M3738">
            <v>3739</v>
          </cell>
        </row>
        <row r="3739">
          <cell r="C3739">
            <v>34</v>
          </cell>
          <cell r="D3739"/>
          <cell r="E3739"/>
          <cell r="F3739" t="str">
            <v xml:space="preserve">-- </v>
          </cell>
          <cell r="G3739">
            <v>0</v>
          </cell>
          <cell r="H3739">
            <v>0</v>
          </cell>
          <cell r="I3739">
            <v>40175</v>
          </cell>
          <cell r="J3739">
            <v>40168</v>
          </cell>
          <cell r="K3739" t="str">
            <v>N</v>
          </cell>
          <cell r="L3739" t="str">
            <v>Drw</v>
          </cell>
          <cell r="M3739">
            <v>3740</v>
          </cell>
        </row>
        <row r="3740">
          <cell r="C3740">
            <v>34</v>
          </cell>
          <cell r="D3740"/>
          <cell r="E3740"/>
          <cell r="F3740" t="str">
            <v xml:space="preserve">-- </v>
          </cell>
          <cell r="G3740">
            <v>0</v>
          </cell>
          <cell r="H3740">
            <v>0</v>
          </cell>
          <cell r="I3740">
            <v>40175</v>
          </cell>
          <cell r="J3740">
            <v>40168</v>
          </cell>
          <cell r="K3740" t="str">
            <v>N</v>
          </cell>
          <cell r="L3740" t="str">
            <v>Drw</v>
          </cell>
          <cell r="M3740">
            <v>3741</v>
          </cell>
        </row>
        <row r="3741">
          <cell r="C3741">
            <v>34</v>
          </cell>
          <cell r="D3741"/>
          <cell r="E3741"/>
          <cell r="F3741" t="str">
            <v xml:space="preserve">-- </v>
          </cell>
          <cell r="G3741">
            <v>0</v>
          </cell>
          <cell r="H3741">
            <v>0</v>
          </cell>
          <cell r="I3741">
            <v>40175</v>
          </cell>
          <cell r="J3741">
            <v>40168</v>
          </cell>
          <cell r="K3741" t="str">
            <v>N</v>
          </cell>
          <cell r="L3741" t="str">
            <v>Drw</v>
          </cell>
          <cell r="M3741">
            <v>3742</v>
          </cell>
        </row>
        <row r="3742">
          <cell r="C3742">
            <v>34</v>
          </cell>
          <cell r="D3742"/>
          <cell r="E3742"/>
          <cell r="F3742" t="str">
            <v xml:space="preserve">-- </v>
          </cell>
          <cell r="G3742">
            <v>0</v>
          </cell>
          <cell r="H3742">
            <v>0</v>
          </cell>
          <cell r="I3742">
            <v>40175</v>
          </cell>
          <cell r="J3742">
            <v>40168</v>
          </cell>
          <cell r="K3742" t="str">
            <v>N</v>
          </cell>
          <cell r="L3742" t="str">
            <v>Drw</v>
          </cell>
          <cell r="M3742">
            <v>3743</v>
          </cell>
        </row>
        <row r="3743">
          <cell r="C3743">
            <v>34</v>
          </cell>
          <cell r="D3743"/>
          <cell r="E3743"/>
          <cell r="F3743" t="str">
            <v xml:space="preserve">-- </v>
          </cell>
          <cell r="G3743">
            <v>0</v>
          </cell>
          <cell r="H3743">
            <v>0</v>
          </cell>
          <cell r="I3743">
            <v>40175</v>
          </cell>
          <cell r="J3743">
            <v>40168</v>
          </cell>
          <cell r="K3743" t="str">
            <v>N</v>
          </cell>
          <cell r="L3743" t="str">
            <v>Drw</v>
          </cell>
          <cell r="M3743">
            <v>3744</v>
          </cell>
        </row>
        <row r="3744">
          <cell r="C3744">
            <v>34</v>
          </cell>
          <cell r="D3744"/>
          <cell r="E3744"/>
          <cell r="F3744" t="str">
            <v xml:space="preserve">-- </v>
          </cell>
          <cell r="G3744">
            <v>0</v>
          </cell>
          <cell r="H3744">
            <v>0</v>
          </cell>
          <cell r="I3744">
            <v>40175</v>
          </cell>
          <cell r="J3744">
            <v>40168</v>
          </cell>
          <cell r="K3744" t="str">
            <v>N</v>
          </cell>
          <cell r="L3744" t="str">
            <v>Drw</v>
          </cell>
          <cell r="M3744">
            <v>3745</v>
          </cell>
        </row>
        <row r="3745">
          <cell r="C3745">
            <v>34</v>
          </cell>
          <cell r="D3745"/>
          <cell r="E3745"/>
          <cell r="F3745" t="str">
            <v xml:space="preserve">-- </v>
          </cell>
          <cell r="G3745">
            <v>0</v>
          </cell>
          <cell r="H3745">
            <v>0</v>
          </cell>
          <cell r="I3745">
            <v>40175</v>
          </cell>
          <cell r="J3745">
            <v>40168</v>
          </cell>
          <cell r="K3745" t="str">
            <v>N</v>
          </cell>
          <cell r="L3745" t="str">
            <v>Drw</v>
          </cell>
          <cell r="M3745">
            <v>3746</v>
          </cell>
        </row>
        <row r="3746">
          <cell r="C3746">
            <v>34</v>
          </cell>
          <cell r="D3746"/>
          <cell r="E3746"/>
          <cell r="F3746" t="str">
            <v xml:space="preserve">-- </v>
          </cell>
          <cell r="G3746">
            <v>0</v>
          </cell>
          <cell r="H3746">
            <v>0</v>
          </cell>
          <cell r="I3746">
            <v>40175</v>
          </cell>
          <cell r="J3746">
            <v>40168</v>
          </cell>
          <cell r="K3746" t="str">
            <v>N</v>
          </cell>
          <cell r="L3746" t="str">
            <v>Drw</v>
          </cell>
          <cell r="M3746">
            <v>3747</v>
          </cell>
        </row>
        <row r="3747">
          <cell r="C3747">
            <v>34</v>
          </cell>
          <cell r="D3747"/>
          <cell r="E3747"/>
          <cell r="F3747" t="str">
            <v xml:space="preserve">-- </v>
          </cell>
          <cell r="G3747">
            <v>0</v>
          </cell>
          <cell r="H3747">
            <v>0</v>
          </cell>
          <cell r="I3747">
            <v>40175</v>
          </cell>
          <cell r="J3747">
            <v>40168</v>
          </cell>
          <cell r="K3747" t="str">
            <v>N</v>
          </cell>
          <cell r="L3747" t="str">
            <v>Drw</v>
          </cell>
          <cell r="M3747">
            <v>3748</v>
          </cell>
        </row>
        <row r="3748">
          <cell r="C3748">
            <v>13</v>
          </cell>
          <cell r="D3748" t="str">
            <v>05050-VD-13--</v>
          </cell>
          <cell r="E3748" t="str">
            <v>05050-VD-13--</v>
          </cell>
          <cell r="F3748" t="str">
            <v>Civil Design</v>
          </cell>
          <cell r="G3748">
            <v>0</v>
          </cell>
          <cell r="H3748">
            <v>0</v>
          </cell>
          <cell r="I3748" t="str">
            <v>-</v>
          </cell>
          <cell r="J3748" t="str">
            <v>-</v>
          </cell>
          <cell r="K3748" t="str">
            <v>Y</v>
          </cell>
          <cell r="L3748" t="str">
            <v>Drw</v>
          </cell>
          <cell r="M3748">
            <v>3749</v>
          </cell>
        </row>
        <row r="3749">
          <cell r="C3749" t="str">
            <v>13</v>
          </cell>
          <cell r="D3749" t="str">
            <v>05050-VD-13-001-01</v>
          </cell>
          <cell r="E3749" t="str">
            <v>05050-VD-13-001-01</v>
          </cell>
          <cell r="F3749" t="str">
            <v xml:space="preserve">Tank Concrete Works-General Arrangement-(Propane) </v>
          </cell>
          <cell r="G3749">
            <v>0</v>
          </cell>
          <cell r="H3749" t="str">
            <v>VP-1516-147-T-101/2-140</v>
          </cell>
          <cell r="I3749">
            <v>40175</v>
          </cell>
          <cell r="J3749">
            <v>40168</v>
          </cell>
          <cell r="K3749" t="str">
            <v>Y</v>
          </cell>
          <cell r="L3749" t="str">
            <v>Drw</v>
          </cell>
          <cell r="M3749">
            <v>3750</v>
          </cell>
        </row>
        <row r="3750">
          <cell r="C3750" t="str">
            <v>13</v>
          </cell>
          <cell r="D3750" t="str">
            <v>05050-VD-13-001-02</v>
          </cell>
          <cell r="E3750" t="str">
            <v>05050-VD-13-001-02</v>
          </cell>
          <cell r="F3750" t="str">
            <v xml:space="preserve">Tank Concrete Works-General Arrangement-(Propane) </v>
          </cell>
          <cell r="G3750">
            <v>0</v>
          </cell>
          <cell r="H3750" t="str">
            <v>VP-1516-147-T-101/2-140</v>
          </cell>
          <cell r="I3750">
            <v>40175</v>
          </cell>
          <cell r="J3750">
            <v>40168</v>
          </cell>
          <cell r="K3750" t="str">
            <v>Y</v>
          </cell>
          <cell r="L3750" t="str">
            <v>Drw</v>
          </cell>
          <cell r="M3750">
            <v>3751</v>
          </cell>
        </row>
        <row r="3751">
          <cell r="C3751" t="str">
            <v>13</v>
          </cell>
          <cell r="D3751" t="str">
            <v>05050-VD-13-001-03</v>
          </cell>
          <cell r="E3751" t="str">
            <v>05050-VD-13-001-03</v>
          </cell>
          <cell r="F3751" t="str">
            <v xml:space="preserve">Tank Concrete Works-General Arrangement-(Propane) </v>
          </cell>
          <cell r="G3751">
            <v>0</v>
          </cell>
          <cell r="H3751" t="str">
            <v>VP-1516-147-T-101/2-140</v>
          </cell>
          <cell r="I3751">
            <v>40175</v>
          </cell>
          <cell r="J3751">
            <v>40168</v>
          </cell>
          <cell r="K3751" t="str">
            <v>Y</v>
          </cell>
          <cell r="L3751" t="str">
            <v>Drw</v>
          </cell>
          <cell r="M3751">
            <v>3752</v>
          </cell>
        </row>
        <row r="3752">
          <cell r="C3752" t="str">
            <v>13</v>
          </cell>
          <cell r="D3752" t="str">
            <v>05050-VD-13-002-01</v>
          </cell>
          <cell r="E3752" t="str">
            <v>05050-VD-13-002-01</v>
          </cell>
          <cell r="F3752" t="str">
            <v xml:space="preserve">Tank Base Heating Conduit Arrangement--(Propane) </v>
          </cell>
          <cell r="G3752">
            <v>0</v>
          </cell>
          <cell r="H3752" t="str">
            <v>VP-1516-147-T-101/2-351</v>
          </cell>
          <cell r="I3752">
            <v>40175</v>
          </cell>
          <cell r="J3752">
            <v>40168</v>
          </cell>
          <cell r="K3752" t="str">
            <v>Y</v>
          </cell>
          <cell r="L3752" t="str">
            <v>Drw</v>
          </cell>
          <cell r="M3752">
            <v>3753</v>
          </cell>
        </row>
        <row r="3753">
          <cell r="C3753" t="str">
            <v>13</v>
          </cell>
          <cell r="D3753" t="str">
            <v>05050-VD-13-002-02</v>
          </cell>
          <cell r="E3753" t="str">
            <v>05050-VD-13-002-02</v>
          </cell>
          <cell r="F3753" t="str">
            <v xml:space="preserve">Tank Base Heating Conduit Arrangement--(Propane) </v>
          </cell>
          <cell r="G3753">
            <v>0</v>
          </cell>
          <cell r="H3753" t="str">
            <v>VP-1516-147-T-101/2-351</v>
          </cell>
          <cell r="I3753">
            <v>40175</v>
          </cell>
          <cell r="J3753">
            <v>40168</v>
          </cell>
          <cell r="K3753" t="str">
            <v>Y</v>
          </cell>
          <cell r="L3753" t="str">
            <v>Drw</v>
          </cell>
          <cell r="M3753">
            <v>3754</v>
          </cell>
        </row>
        <row r="3754">
          <cell r="C3754" t="str">
            <v>13</v>
          </cell>
          <cell r="D3754" t="str">
            <v>05050-VD-13-003-01</v>
          </cell>
          <cell r="E3754" t="str">
            <v>05050-VD-13-003-01</v>
          </cell>
          <cell r="F3754" t="str">
            <v xml:space="preserve">Tank Reinforcement Details-Base Slab-(Propane) </v>
          </cell>
          <cell r="G3754">
            <v>0</v>
          </cell>
          <cell r="H3754" t="str">
            <v>VP-1516-147-T-101/2-061</v>
          </cell>
          <cell r="I3754">
            <v>40175</v>
          </cell>
          <cell r="J3754">
            <v>40168</v>
          </cell>
          <cell r="K3754" t="str">
            <v>Y</v>
          </cell>
          <cell r="L3754" t="str">
            <v>Drw</v>
          </cell>
          <cell r="M3754">
            <v>3755</v>
          </cell>
        </row>
        <row r="3755">
          <cell r="C3755" t="str">
            <v>13</v>
          </cell>
          <cell r="D3755" t="str">
            <v>05050-VD-13-003-02</v>
          </cell>
          <cell r="E3755" t="str">
            <v>05050-VD-13-003-02</v>
          </cell>
          <cell r="F3755" t="str">
            <v xml:space="preserve">Tank Reinforcement Details-Base Slab-(Propane) </v>
          </cell>
          <cell r="G3755">
            <v>0</v>
          </cell>
          <cell r="H3755" t="str">
            <v>VP-1516-147-T-101/2-061</v>
          </cell>
          <cell r="I3755">
            <v>40175</v>
          </cell>
          <cell r="J3755">
            <v>40168</v>
          </cell>
          <cell r="K3755" t="str">
            <v>Y</v>
          </cell>
          <cell r="L3755" t="str">
            <v>Drw</v>
          </cell>
          <cell r="M3755">
            <v>3756</v>
          </cell>
        </row>
        <row r="3756">
          <cell r="C3756" t="str">
            <v>13</v>
          </cell>
          <cell r="D3756" t="str">
            <v>05050-VD-13-003-03</v>
          </cell>
          <cell r="E3756" t="str">
            <v>05050-VD-13-003-03</v>
          </cell>
          <cell r="F3756" t="str">
            <v xml:space="preserve">Tank Reinforcement Details-Base Slab-(Propane) </v>
          </cell>
          <cell r="G3756">
            <v>0</v>
          </cell>
          <cell r="H3756" t="str">
            <v>VP-1516-147-T-101/2-061</v>
          </cell>
          <cell r="I3756">
            <v>40175</v>
          </cell>
          <cell r="J3756">
            <v>40168</v>
          </cell>
          <cell r="K3756" t="str">
            <v>Y</v>
          </cell>
          <cell r="L3756" t="str">
            <v>Drw</v>
          </cell>
          <cell r="M3756">
            <v>3757</v>
          </cell>
        </row>
        <row r="3757">
          <cell r="C3757" t="str">
            <v>13</v>
          </cell>
          <cell r="D3757" t="str">
            <v>05050-VD-13-003-04</v>
          </cell>
          <cell r="E3757" t="str">
            <v>05050-VD-13-003-04</v>
          </cell>
          <cell r="F3757" t="str">
            <v xml:space="preserve">Tank Reinforcement Details-Base Slab-(Propane) </v>
          </cell>
          <cell r="G3757">
            <v>0</v>
          </cell>
          <cell r="H3757" t="str">
            <v>VP-1516-147-T-101/2-061</v>
          </cell>
          <cell r="I3757">
            <v>40175</v>
          </cell>
          <cell r="J3757">
            <v>40168</v>
          </cell>
          <cell r="K3757" t="str">
            <v>Y</v>
          </cell>
          <cell r="L3757" t="str">
            <v>Drw</v>
          </cell>
          <cell r="M3757">
            <v>3758</v>
          </cell>
        </row>
        <row r="3758">
          <cell r="C3758" t="str">
            <v>13</v>
          </cell>
          <cell r="D3758" t="str">
            <v>05050-VD-13-003-05</v>
          </cell>
          <cell r="E3758" t="str">
            <v>05050-VD-13-003-05</v>
          </cell>
          <cell r="F3758" t="str">
            <v xml:space="preserve">Tank Reinforcement Details-Base Slab-(Propane) </v>
          </cell>
          <cell r="G3758">
            <v>0</v>
          </cell>
          <cell r="H3758" t="str">
            <v>VP-1516-147-T-101/2-061</v>
          </cell>
          <cell r="I3758">
            <v>40175</v>
          </cell>
          <cell r="J3758">
            <v>40168</v>
          </cell>
          <cell r="K3758" t="str">
            <v>Y</v>
          </cell>
          <cell r="L3758" t="str">
            <v>Drw</v>
          </cell>
          <cell r="M3758">
            <v>3759</v>
          </cell>
        </row>
        <row r="3759">
          <cell r="C3759" t="str">
            <v>13</v>
          </cell>
          <cell r="D3759" t="str">
            <v>05050-VD-13-003-06</v>
          </cell>
          <cell r="E3759" t="str">
            <v>05050-VD-13-003-06</v>
          </cell>
          <cell r="F3759" t="str">
            <v xml:space="preserve">Tank Reinforcement Details-Base Slab-(Propane) </v>
          </cell>
          <cell r="G3759">
            <v>0</v>
          </cell>
          <cell r="H3759" t="str">
            <v>VP-1516-147-T-101/2-061</v>
          </cell>
          <cell r="I3759">
            <v>40175</v>
          </cell>
          <cell r="J3759">
            <v>40168</v>
          </cell>
          <cell r="K3759" t="str">
            <v>Y</v>
          </cell>
          <cell r="L3759" t="str">
            <v>Drw</v>
          </cell>
          <cell r="M3759">
            <v>3760</v>
          </cell>
        </row>
        <row r="3760">
          <cell r="C3760" t="str">
            <v>13</v>
          </cell>
          <cell r="D3760" t="str">
            <v>05050-VD-13-004-01</v>
          </cell>
          <cell r="E3760" t="str">
            <v>05050-VD-13-004-01</v>
          </cell>
          <cell r="F3760" t="str">
            <v xml:space="preserve">Tank Reinforcement Details-Outer Shell-(Propane) </v>
          </cell>
          <cell r="G3760">
            <v>0</v>
          </cell>
          <cell r="H3760" t="str">
            <v>VP-1516-147-T-101/2-062</v>
          </cell>
          <cell r="I3760">
            <v>38870</v>
          </cell>
          <cell r="J3760">
            <v>38863</v>
          </cell>
          <cell r="K3760" t="str">
            <v>Y</v>
          </cell>
          <cell r="L3760" t="str">
            <v>Drw</v>
          </cell>
          <cell r="M3760">
            <v>3761</v>
          </cell>
        </row>
        <row r="3761">
          <cell r="C3761" t="str">
            <v>13</v>
          </cell>
          <cell r="D3761" t="str">
            <v>05050-VD-13-004-02</v>
          </cell>
          <cell r="E3761" t="str">
            <v>05050-VD-13-004-02</v>
          </cell>
          <cell r="F3761" t="str">
            <v xml:space="preserve">Tank Reinforcement Details-Outer Shell-(Propane) </v>
          </cell>
          <cell r="G3761">
            <v>0</v>
          </cell>
          <cell r="H3761" t="str">
            <v>VP-1516-147-T-101/2-062</v>
          </cell>
          <cell r="I3761">
            <v>38870</v>
          </cell>
          <cell r="J3761">
            <v>38863</v>
          </cell>
          <cell r="K3761" t="str">
            <v>Y</v>
          </cell>
          <cell r="L3761" t="str">
            <v>Drw</v>
          </cell>
          <cell r="M3761">
            <v>3762</v>
          </cell>
        </row>
        <row r="3762">
          <cell r="C3762" t="str">
            <v>13</v>
          </cell>
          <cell r="D3762" t="str">
            <v>05050-VD-13-004-03</v>
          </cell>
          <cell r="E3762" t="str">
            <v>05050-VD-13-004-03</v>
          </cell>
          <cell r="F3762" t="str">
            <v xml:space="preserve">Tank Reinforcement Details-Outer Shell-(Propane) </v>
          </cell>
          <cell r="G3762">
            <v>0</v>
          </cell>
          <cell r="H3762" t="str">
            <v>VP-1516-147-T-101/2-062</v>
          </cell>
          <cell r="I3762">
            <v>38870</v>
          </cell>
          <cell r="J3762">
            <v>38863</v>
          </cell>
          <cell r="K3762" t="str">
            <v>Y</v>
          </cell>
          <cell r="L3762" t="str">
            <v>Drw</v>
          </cell>
          <cell r="M3762">
            <v>3763</v>
          </cell>
        </row>
        <row r="3763">
          <cell r="C3763" t="str">
            <v>13</v>
          </cell>
          <cell r="D3763" t="str">
            <v>05050-VD-13-004-04</v>
          </cell>
          <cell r="E3763" t="str">
            <v>05050-VD-13-004-04</v>
          </cell>
          <cell r="F3763" t="str">
            <v xml:space="preserve">Tank Reinforcement Details-Outer Shell-(Propane) </v>
          </cell>
          <cell r="G3763">
            <v>0</v>
          </cell>
          <cell r="H3763" t="str">
            <v>VP-1516-147-T-101/2-062</v>
          </cell>
          <cell r="I3763">
            <v>38870</v>
          </cell>
          <cell r="J3763">
            <v>38863</v>
          </cell>
          <cell r="K3763" t="str">
            <v>Y</v>
          </cell>
          <cell r="L3763" t="str">
            <v>Drw</v>
          </cell>
          <cell r="M3763">
            <v>3764</v>
          </cell>
        </row>
        <row r="3764">
          <cell r="C3764" t="str">
            <v>13</v>
          </cell>
          <cell r="D3764" t="str">
            <v>05050-VD-13-004-05</v>
          </cell>
          <cell r="E3764" t="str">
            <v>05050-VD-13-004-05</v>
          </cell>
          <cell r="F3764" t="str">
            <v xml:space="preserve">Tank Reinforcement Details-Outer Shell-(Propane) </v>
          </cell>
          <cell r="G3764">
            <v>0</v>
          </cell>
          <cell r="H3764" t="str">
            <v>VP-1516-147-T-101/2-062</v>
          </cell>
          <cell r="I3764">
            <v>38870</v>
          </cell>
          <cell r="J3764">
            <v>38863</v>
          </cell>
          <cell r="K3764" t="str">
            <v>Y</v>
          </cell>
          <cell r="L3764" t="str">
            <v>Drw</v>
          </cell>
          <cell r="M3764">
            <v>3765</v>
          </cell>
        </row>
        <row r="3765">
          <cell r="C3765" t="str">
            <v>13</v>
          </cell>
          <cell r="D3765" t="str">
            <v>05050-VD-13-005-01</v>
          </cell>
          <cell r="E3765" t="str">
            <v>05050-VD-13-005-01</v>
          </cell>
          <cell r="F3765" t="str">
            <v xml:space="preserve">Tank Reinforcement Details-Roof-(Propane) </v>
          </cell>
          <cell r="G3765">
            <v>0</v>
          </cell>
          <cell r="H3765" t="str">
            <v>VP-1516-147-T-101/2-063 Sheet 1</v>
          </cell>
          <cell r="I3765">
            <v>38863</v>
          </cell>
          <cell r="J3765">
            <v>38856</v>
          </cell>
          <cell r="K3765" t="str">
            <v>Y</v>
          </cell>
          <cell r="L3765" t="str">
            <v>Drw</v>
          </cell>
          <cell r="M3765">
            <v>3766</v>
          </cell>
        </row>
        <row r="3766">
          <cell r="C3766" t="str">
            <v>13</v>
          </cell>
          <cell r="D3766" t="str">
            <v>05050-VD-13-005-02</v>
          </cell>
          <cell r="E3766" t="str">
            <v>05050-VD-13-005-02</v>
          </cell>
          <cell r="F3766" t="str">
            <v xml:space="preserve">Tank Reinforcement Details-Roof-(Propane) </v>
          </cell>
          <cell r="G3766">
            <v>0</v>
          </cell>
          <cell r="H3766" t="str">
            <v>VP-1516-147-T-101/2-063 Sheet 2</v>
          </cell>
          <cell r="I3766">
            <v>38863</v>
          </cell>
          <cell r="J3766">
            <v>38856</v>
          </cell>
          <cell r="K3766" t="str">
            <v>Y</v>
          </cell>
          <cell r="L3766" t="str">
            <v>Drw</v>
          </cell>
          <cell r="M3766">
            <v>3767</v>
          </cell>
        </row>
        <row r="3767">
          <cell r="C3767" t="str">
            <v>13</v>
          </cell>
          <cell r="D3767" t="str">
            <v>05050-VD-13-005-03</v>
          </cell>
          <cell r="E3767" t="str">
            <v>05050-VD-13-005-03</v>
          </cell>
          <cell r="F3767" t="str">
            <v xml:space="preserve">Tank Reinforcement Details-Roof-(Propane) </v>
          </cell>
          <cell r="G3767">
            <v>0</v>
          </cell>
          <cell r="H3767" t="str">
            <v>VP-1516-147-T-101/2-063 Sheet 3</v>
          </cell>
          <cell r="I3767">
            <v>38863</v>
          </cell>
          <cell r="J3767">
            <v>38856</v>
          </cell>
          <cell r="K3767" t="str">
            <v>Y</v>
          </cell>
          <cell r="L3767" t="str">
            <v>Drw</v>
          </cell>
          <cell r="M3767">
            <v>3768</v>
          </cell>
        </row>
        <row r="3768">
          <cell r="C3768" t="str">
            <v>13</v>
          </cell>
          <cell r="D3768" t="str">
            <v>05050-VD-13-005-04</v>
          </cell>
          <cell r="E3768" t="str">
            <v>05050-VD-13-005-04</v>
          </cell>
          <cell r="F3768" t="str">
            <v xml:space="preserve">Tank Reinforcement Details-Roof-(Propane) </v>
          </cell>
          <cell r="G3768">
            <v>0</v>
          </cell>
          <cell r="H3768" t="str">
            <v>VP-1516-147-T-101/2-063 Sheet 4</v>
          </cell>
          <cell r="I3768">
            <v>38863</v>
          </cell>
          <cell r="J3768">
            <v>38856</v>
          </cell>
          <cell r="K3768" t="str">
            <v>Y</v>
          </cell>
          <cell r="L3768" t="str">
            <v>Drw</v>
          </cell>
          <cell r="M3768">
            <v>3769</v>
          </cell>
        </row>
        <row r="3769">
          <cell r="C3769" t="str">
            <v>13</v>
          </cell>
          <cell r="D3769" t="str">
            <v>05050-VD-13-005-05</v>
          </cell>
          <cell r="E3769" t="str">
            <v>05050-VD-13-005-05</v>
          </cell>
          <cell r="F3769" t="str">
            <v xml:space="preserve">Tank Reinforcement Details-Roof-(Propane) </v>
          </cell>
          <cell r="G3769">
            <v>0</v>
          </cell>
          <cell r="H3769" t="str">
            <v>VP-1516-147-T-101/2-063 Sheet 5</v>
          </cell>
          <cell r="I3769">
            <v>38863</v>
          </cell>
          <cell r="J3769">
            <v>38856</v>
          </cell>
          <cell r="K3769" t="str">
            <v>Y</v>
          </cell>
          <cell r="L3769" t="str">
            <v>Drw</v>
          </cell>
          <cell r="M3769">
            <v>3770</v>
          </cell>
        </row>
        <row r="3770">
          <cell r="C3770" t="str">
            <v>13</v>
          </cell>
          <cell r="D3770"/>
          <cell r="E3770"/>
          <cell r="F3770" t="str">
            <v xml:space="preserve">Tank Reinforcement Details-Access Opening-(Propane) </v>
          </cell>
          <cell r="G3770">
            <v>0</v>
          </cell>
          <cell r="H3770" t="str">
            <v>VP-1516-147-T-101/2-064</v>
          </cell>
          <cell r="I3770">
            <v>40175</v>
          </cell>
          <cell r="J3770">
            <v>40168</v>
          </cell>
          <cell r="K3770" t="str">
            <v>N</v>
          </cell>
          <cell r="L3770" t="str">
            <v>Drw</v>
          </cell>
          <cell r="M3770">
            <v>3771</v>
          </cell>
        </row>
        <row r="3771">
          <cell r="C3771" t="str">
            <v>13</v>
          </cell>
          <cell r="D3771"/>
          <cell r="E3771"/>
          <cell r="F3771" t="str">
            <v xml:space="preserve">Tank Reinforcement Details-Mechanical Splice-(Propane) </v>
          </cell>
          <cell r="G3771">
            <v>0</v>
          </cell>
          <cell r="H3771">
            <v>0</v>
          </cell>
          <cell r="I3771">
            <v>40175</v>
          </cell>
          <cell r="J3771">
            <v>40168</v>
          </cell>
          <cell r="K3771" t="str">
            <v>N</v>
          </cell>
          <cell r="L3771" t="str">
            <v>Drw</v>
          </cell>
          <cell r="M3771">
            <v>3772</v>
          </cell>
        </row>
        <row r="3772">
          <cell r="C3772" t="str">
            <v>13</v>
          </cell>
          <cell r="D3772"/>
          <cell r="E3772"/>
          <cell r="F3772" t="str">
            <v xml:space="preserve">-- </v>
          </cell>
          <cell r="G3772">
            <v>0</v>
          </cell>
          <cell r="H3772">
            <v>0</v>
          </cell>
          <cell r="I3772">
            <v>40175</v>
          </cell>
          <cell r="J3772">
            <v>40168</v>
          </cell>
          <cell r="K3772" t="str">
            <v>N</v>
          </cell>
          <cell r="L3772" t="str">
            <v>Drw</v>
          </cell>
          <cell r="M3772">
            <v>3773</v>
          </cell>
        </row>
        <row r="3773">
          <cell r="C3773" t="str">
            <v>13</v>
          </cell>
          <cell r="D3773"/>
          <cell r="E3773"/>
          <cell r="F3773" t="str">
            <v xml:space="preserve">-- </v>
          </cell>
          <cell r="G3773">
            <v>0</v>
          </cell>
          <cell r="H3773">
            <v>0</v>
          </cell>
          <cell r="I3773">
            <v>40175</v>
          </cell>
          <cell r="J3773">
            <v>40168</v>
          </cell>
          <cell r="K3773" t="str">
            <v>N</v>
          </cell>
          <cell r="L3773" t="str">
            <v>Drw</v>
          </cell>
          <cell r="M3773">
            <v>3774</v>
          </cell>
        </row>
        <row r="3774">
          <cell r="C3774" t="str">
            <v>13</v>
          </cell>
          <cell r="D3774" t="str">
            <v>05050-VD-13-008-00</v>
          </cell>
          <cell r="E3774" t="str">
            <v>05050-VD-13-008-00</v>
          </cell>
          <cell r="F3774" t="str">
            <v xml:space="preserve">Tank-Roof-General Arrangement </v>
          </cell>
          <cell r="G3774">
            <v>0</v>
          </cell>
          <cell r="H3774" t="str">
            <v>VP-1516-147-T-101/2-078</v>
          </cell>
          <cell r="I3774">
            <v>38863</v>
          </cell>
          <cell r="J3774">
            <v>38856</v>
          </cell>
          <cell r="K3774" t="str">
            <v>Y</v>
          </cell>
          <cell r="L3774" t="str">
            <v>Drw</v>
          </cell>
          <cell r="M3774">
            <v>3775</v>
          </cell>
        </row>
        <row r="3775">
          <cell r="C3775" t="str">
            <v>13</v>
          </cell>
          <cell r="D3775" t="str">
            <v>05050-VD-13-010-00</v>
          </cell>
          <cell r="E3775" t="str">
            <v>05050-VD-13-010-00</v>
          </cell>
          <cell r="F3775" t="str">
            <v xml:space="preserve">Tank Access Stairs General Arrangement and Detail-- </v>
          </cell>
          <cell r="G3775">
            <v>0</v>
          </cell>
          <cell r="H3775" t="str">
            <v>VP-1516-147-T-101/2-069</v>
          </cell>
          <cell r="I3775">
            <v>40175</v>
          </cell>
          <cell r="J3775">
            <v>40168</v>
          </cell>
          <cell r="K3775" t="str">
            <v>Y</v>
          </cell>
          <cell r="L3775" t="str">
            <v>Drw</v>
          </cell>
          <cell r="M3775">
            <v>3776</v>
          </cell>
        </row>
        <row r="3776">
          <cell r="C3776" t="str">
            <v>13</v>
          </cell>
          <cell r="D3776" t="str">
            <v>05050-VD-13-011-00</v>
          </cell>
          <cell r="E3776" t="str">
            <v>05050-VD-13-011-00</v>
          </cell>
          <cell r="F3776" t="str">
            <v xml:space="preserve">Tank Escape Ladder General Arrangement and Detail-- </v>
          </cell>
          <cell r="G3776">
            <v>0</v>
          </cell>
          <cell r="H3776" t="str">
            <v>VP-1516-147-T-101/2-068</v>
          </cell>
          <cell r="I3776">
            <v>40175</v>
          </cell>
          <cell r="J3776">
            <v>40168</v>
          </cell>
          <cell r="K3776" t="str">
            <v>Y</v>
          </cell>
          <cell r="L3776" t="str">
            <v>Drw</v>
          </cell>
          <cell r="M3776">
            <v>3777</v>
          </cell>
        </row>
        <row r="3777">
          <cell r="C3777" t="str">
            <v>13</v>
          </cell>
          <cell r="D3777"/>
          <cell r="E3777"/>
          <cell r="F3777" t="str">
            <v xml:space="preserve">-- </v>
          </cell>
          <cell r="G3777">
            <v>0</v>
          </cell>
          <cell r="H3777">
            <v>0</v>
          </cell>
          <cell r="I3777">
            <v>40175</v>
          </cell>
          <cell r="J3777">
            <v>40168</v>
          </cell>
          <cell r="K3777" t="str">
            <v>N</v>
          </cell>
          <cell r="L3777" t="str">
            <v>Drw</v>
          </cell>
          <cell r="M3777">
            <v>3778</v>
          </cell>
        </row>
        <row r="3778">
          <cell r="C3778" t="str">
            <v>13</v>
          </cell>
          <cell r="D3778"/>
          <cell r="E3778"/>
          <cell r="F3778" t="str">
            <v xml:space="preserve">-- </v>
          </cell>
          <cell r="G3778">
            <v>0</v>
          </cell>
          <cell r="H3778">
            <v>0</v>
          </cell>
          <cell r="I3778">
            <v>40175</v>
          </cell>
          <cell r="J3778">
            <v>40168</v>
          </cell>
          <cell r="K3778" t="str">
            <v>N</v>
          </cell>
          <cell r="L3778" t="str">
            <v>Drw</v>
          </cell>
          <cell r="M3778">
            <v>3779</v>
          </cell>
        </row>
        <row r="3779">
          <cell r="C3779" t="str">
            <v>13</v>
          </cell>
          <cell r="D3779"/>
          <cell r="E3779"/>
          <cell r="F3779" t="str">
            <v xml:space="preserve">Civil-Soil Profile-(Propane) </v>
          </cell>
          <cell r="G3779">
            <v>0</v>
          </cell>
          <cell r="H3779" t="str">
            <v>VP-1516-147-T-101/2-142</v>
          </cell>
          <cell r="I3779">
            <v>40175</v>
          </cell>
          <cell r="J3779">
            <v>40168</v>
          </cell>
          <cell r="K3779" t="str">
            <v>N</v>
          </cell>
          <cell r="L3779" t="str">
            <v>Drw</v>
          </cell>
          <cell r="M3779">
            <v>3780</v>
          </cell>
        </row>
        <row r="3780">
          <cell r="C3780" t="str">
            <v>13</v>
          </cell>
          <cell r="D3780"/>
          <cell r="E3780"/>
          <cell r="F3780" t="str">
            <v xml:space="preserve">-- </v>
          </cell>
          <cell r="G3780">
            <v>0</v>
          </cell>
          <cell r="H3780">
            <v>0</v>
          </cell>
          <cell r="I3780">
            <v>40175</v>
          </cell>
          <cell r="J3780">
            <v>40168</v>
          </cell>
          <cell r="K3780" t="str">
            <v>N</v>
          </cell>
          <cell r="L3780" t="str">
            <v>Drw</v>
          </cell>
          <cell r="M3780">
            <v>3781</v>
          </cell>
        </row>
        <row r="3781">
          <cell r="C3781" t="str">
            <v>13</v>
          </cell>
          <cell r="D3781" t="str">
            <v>05050-VD-13-016-01</v>
          </cell>
          <cell r="E3781" t="str">
            <v>05050-VD-13-016-01</v>
          </cell>
          <cell r="F3781" t="str">
            <v xml:space="preserve">Civil Pre-Stressing-General Arrangement-(Propane) </v>
          </cell>
          <cell r="G3781">
            <v>0</v>
          </cell>
          <cell r="H3781" t="str">
            <v>VP-1516-147-T-101/2-065</v>
          </cell>
          <cell r="I3781">
            <v>40175</v>
          </cell>
          <cell r="J3781">
            <v>40168</v>
          </cell>
          <cell r="K3781" t="str">
            <v>Y</v>
          </cell>
          <cell r="L3781" t="str">
            <v>Drw</v>
          </cell>
          <cell r="M3781">
            <v>3782</v>
          </cell>
        </row>
        <row r="3782">
          <cell r="C3782" t="str">
            <v>13</v>
          </cell>
          <cell r="D3782" t="str">
            <v>05050-VD-13-016-02</v>
          </cell>
          <cell r="E3782" t="str">
            <v>05050-VD-13-016-02</v>
          </cell>
          <cell r="F3782" t="str">
            <v xml:space="preserve">Civil Pre-Stressing-General Arrangement-(Propane) </v>
          </cell>
          <cell r="G3782">
            <v>0</v>
          </cell>
          <cell r="H3782" t="str">
            <v>VP-1516-147-T-101/2-065</v>
          </cell>
          <cell r="I3782">
            <v>40175</v>
          </cell>
          <cell r="J3782">
            <v>40168</v>
          </cell>
          <cell r="K3782" t="str">
            <v>Y</v>
          </cell>
          <cell r="L3782" t="str">
            <v>Drw</v>
          </cell>
          <cell r="M3782">
            <v>3783</v>
          </cell>
        </row>
        <row r="3783">
          <cell r="C3783" t="str">
            <v>13</v>
          </cell>
          <cell r="D3783" t="str">
            <v>05050-VD-13-016-03</v>
          </cell>
          <cell r="E3783" t="str">
            <v>05050-VD-13-016-03</v>
          </cell>
          <cell r="F3783" t="str">
            <v xml:space="preserve">Civil Pre-Stressing-General Arrangement-(Propane) </v>
          </cell>
          <cell r="G3783">
            <v>0</v>
          </cell>
          <cell r="H3783" t="str">
            <v>VP-1516-147-T-101/2-065</v>
          </cell>
          <cell r="I3783">
            <v>40175</v>
          </cell>
          <cell r="J3783">
            <v>40168</v>
          </cell>
          <cell r="K3783" t="str">
            <v>Y</v>
          </cell>
          <cell r="L3783" t="str">
            <v>Drw</v>
          </cell>
          <cell r="M3783">
            <v>3784</v>
          </cell>
        </row>
        <row r="3784">
          <cell r="C3784" t="str">
            <v>13</v>
          </cell>
          <cell r="D3784"/>
          <cell r="E3784"/>
          <cell r="F3784" t="str">
            <v xml:space="preserve">-- </v>
          </cell>
          <cell r="G3784">
            <v>0</v>
          </cell>
          <cell r="H3784">
            <v>0</v>
          </cell>
          <cell r="I3784">
            <v>40175</v>
          </cell>
          <cell r="J3784">
            <v>40168</v>
          </cell>
          <cell r="K3784" t="str">
            <v>N</v>
          </cell>
          <cell r="L3784" t="str">
            <v>Drw</v>
          </cell>
          <cell r="M3784">
            <v>3785</v>
          </cell>
        </row>
        <row r="3785">
          <cell r="C3785" t="str">
            <v>13</v>
          </cell>
          <cell r="D3785"/>
          <cell r="E3785"/>
          <cell r="F3785" t="str">
            <v xml:space="preserve">Civil Pre-Stressing-Detail -Outer Shell-(Propane) </v>
          </cell>
          <cell r="G3785">
            <v>0</v>
          </cell>
          <cell r="H3785" t="str">
            <v>VP-1516-147-T-101/2-066</v>
          </cell>
          <cell r="I3785">
            <v>40175</v>
          </cell>
          <cell r="J3785">
            <v>40168</v>
          </cell>
          <cell r="K3785" t="str">
            <v>N</v>
          </cell>
          <cell r="L3785" t="str">
            <v>Drw</v>
          </cell>
          <cell r="M3785">
            <v>3786</v>
          </cell>
        </row>
        <row r="3786">
          <cell r="C3786" t="str">
            <v>13</v>
          </cell>
          <cell r="D3786"/>
          <cell r="E3786"/>
          <cell r="F3786" t="str">
            <v xml:space="preserve">Civil Pre-Stressing-Detail -Outer Shell-(Propane) </v>
          </cell>
          <cell r="G3786">
            <v>0</v>
          </cell>
          <cell r="H3786" t="str">
            <v>VP-1516-147-T-101/2-066</v>
          </cell>
          <cell r="I3786">
            <v>40175</v>
          </cell>
          <cell r="J3786">
            <v>40168</v>
          </cell>
          <cell r="K3786" t="str">
            <v>N</v>
          </cell>
          <cell r="L3786" t="str">
            <v>Drw</v>
          </cell>
          <cell r="M3786">
            <v>3787</v>
          </cell>
        </row>
        <row r="3787">
          <cell r="C3787" t="str">
            <v>13</v>
          </cell>
          <cell r="D3787"/>
          <cell r="E3787"/>
          <cell r="F3787" t="str">
            <v xml:space="preserve">Tank Reinforcement Mechanical Splice Details-- </v>
          </cell>
          <cell r="G3787">
            <v>0</v>
          </cell>
          <cell r="H3787" t="str">
            <v>VP-1516-147-T-101/2-077</v>
          </cell>
          <cell r="I3787">
            <v>40175</v>
          </cell>
          <cell r="J3787">
            <v>40168</v>
          </cell>
          <cell r="K3787" t="str">
            <v>N</v>
          </cell>
          <cell r="L3787" t="str">
            <v>Drw</v>
          </cell>
          <cell r="M3787">
            <v>3788</v>
          </cell>
        </row>
        <row r="3788">
          <cell r="C3788" t="str">
            <v>13</v>
          </cell>
          <cell r="D3788"/>
          <cell r="E3788"/>
          <cell r="F3788" t="str">
            <v xml:space="preserve">Civil-Tank anchorage and grouting Details-(Propane) </v>
          </cell>
          <cell r="G3788">
            <v>0</v>
          </cell>
          <cell r="H3788" t="str">
            <v>VP-1516-147-T-101/2-067</v>
          </cell>
          <cell r="I3788">
            <v>40175</v>
          </cell>
          <cell r="J3788">
            <v>40168</v>
          </cell>
          <cell r="K3788" t="str">
            <v>N</v>
          </cell>
          <cell r="L3788" t="str">
            <v>Drw</v>
          </cell>
          <cell r="M3788">
            <v>3789</v>
          </cell>
        </row>
        <row r="3789">
          <cell r="C3789" t="str">
            <v>13</v>
          </cell>
          <cell r="D3789"/>
          <cell r="E3789"/>
          <cell r="F3789" t="str">
            <v xml:space="preserve">-- </v>
          </cell>
          <cell r="G3789">
            <v>0</v>
          </cell>
          <cell r="H3789">
            <v>0</v>
          </cell>
          <cell r="I3789">
            <v>40175</v>
          </cell>
          <cell r="J3789">
            <v>40168</v>
          </cell>
          <cell r="K3789" t="str">
            <v>N</v>
          </cell>
          <cell r="L3789" t="str">
            <v>Drw</v>
          </cell>
          <cell r="M3789">
            <v>3790</v>
          </cell>
        </row>
        <row r="3790">
          <cell r="C3790" t="str">
            <v>13</v>
          </cell>
          <cell r="D3790"/>
          <cell r="E3790"/>
          <cell r="F3790" t="str">
            <v xml:space="preserve">Civil-Construction Procedure-(Propane) </v>
          </cell>
          <cell r="G3790">
            <v>0</v>
          </cell>
          <cell r="H3790">
            <v>0</v>
          </cell>
          <cell r="I3790">
            <v>40175</v>
          </cell>
          <cell r="J3790">
            <v>40168</v>
          </cell>
          <cell r="K3790" t="str">
            <v>N</v>
          </cell>
          <cell r="L3790" t="str">
            <v>Drw</v>
          </cell>
          <cell r="M3790">
            <v>3791</v>
          </cell>
        </row>
        <row r="3791">
          <cell r="C3791" t="str">
            <v>13</v>
          </cell>
          <cell r="D3791"/>
          <cell r="E3791"/>
          <cell r="F3791" t="str">
            <v xml:space="preserve">-- </v>
          </cell>
          <cell r="G3791">
            <v>0</v>
          </cell>
          <cell r="H3791">
            <v>0</v>
          </cell>
          <cell r="I3791">
            <v>40175</v>
          </cell>
          <cell r="J3791">
            <v>40168</v>
          </cell>
          <cell r="K3791" t="str">
            <v>N</v>
          </cell>
          <cell r="L3791" t="str">
            <v>Drw</v>
          </cell>
          <cell r="M3791">
            <v>3792</v>
          </cell>
        </row>
        <row r="3792">
          <cell r="C3792" t="str">
            <v>13</v>
          </cell>
          <cell r="D3792" t="str">
            <v>05050-VD-13-024-01</v>
          </cell>
          <cell r="E3792" t="str">
            <v>05050-VD-13-024-01</v>
          </cell>
          <cell r="F3792" t="str">
            <v xml:space="preserve">Civil-Details of Embedment Elements-(Propane) </v>
          </cell>
          <cell r="G3792">
            <v>0</v>
          </cell>
          <cell r="H3792" t="str">
            <v>VP-1516-147-T-101/2-070</v>
          </cell>
          <cell r="I3792">
            <v>40175</v>
          </cell>
          <cell r="J3792">
            <v>40168</v>
          </cell>
          <cell r="K3792" t="str">
            <v>Y</v>
          </cell>
          <cell r="L3792" t="str">
            <v>Drw</v>
          </cell>
          <cell r="M3792">
            <v>3793</v>
          </cell>
        </row>
        <row r="3793">
          <cell r="C3793" t="str">
            <v>13</v>
          </cell>
          <cell r="D3793"/>
          <cell r="E3793"/>
          <cell r="F3793" t="str">
            <v xml:space="preserve">Civil-Details of Embedment Elements-(Propane) </v>
          </cell>
          <cell r="G3793">
            <v>0</v>
          </cell>
          <cell r="H3793" t="str">
            <v>VP-1516-147-T-101/2-070</v>
          </cell>
          <cell r="I3793">
            <v>40175</v>
          </cell>
          <cell r="J3793">
            <v>40168</v>
          </cell>
          <cell r="K3793" t="str">
            <v>N</v>
          </cell>
          <cell r="L3793" t="str">
            <v>Drw</v>
          </cell>
          <cell r="M3793">
            <v>3794</v>
          </cell>
        </row>
        <row r="3794">
          <cell r="C3794" t="str">
            <v>13</v>
          </cell>
          <cell r="D3794"/>
          <cell r="E3794"/>
          <cell r="F3794" t="str">
            <v xml:space="preserve">-- </v>
          </cell>
          <cell r="G3794">
            <v>0</v>
          </cell>
          <cell r="H3794">
            <v>0</v>
          </cell>
          <cell r="I3794">
            <v>40175</v>
          </cell>
          <cell r="J3794">
            <v>40168</v>
          </cell>
          <cell r="K3794" t="str">
            <v>N</v>
          </cell>
          <cell r="L3794" t="str">
            <v>Drw</v>
          </cell>
          <cell r="M3794">
            <v>3795</v>
          </cell>
        </row>
        <row r="3795">
          <cell r="C3795" t="str">
            <v>13</v>
          </cell>
          <cell r="D3795" t="str">
            <v>05050-VD-13-601-01</v>
          </cell>
          <cell r="E3795" t="str">
            <v>05050-VD-13-601-01</v>
          </cell>
          <cell r="F3795" t="str">
            <v xml:space="preserve">Tank Concrete Works-General Arrangement-(Butane) </v>
          </cell>
          <cell r="G3795">
            <v>0</v>
          </cell>
          <cell r="H3795" t="str">
            <v>VP-1516-148-T-101/2-140 (sheet 1 of 3)</v>
          </cell>
          <cell r="I3795">
            <v>40175</v>
          </cell>
          <cell r="J3795">
            <v>40168</v>
          </cell>
          <cell r="K3795" t="str">
            <v>Y</v>
          </cell>
          <cell r="L3795" t="str">
            <v>Drw</v>
          </cell>
          <cell r="M3795">
            <v>3796</v>
          </cell>
        </row>
        <row r="3796">
          <cell r="C3796" t="str">
            <v>13</v>
          </cell>
          <cell r="D3796" t="str">
            <v>05050-VD-13-601-02</v>
          </cell>
          <cell r="E3796" t="str">
            <v>05050-VD-13-601-02</v>
          </cell>
          <cell r="F3796" t="str">
            <v xml:space="preserve">Tank Concrete Works-General Arrangement-(Butane) </v>
          </cell>
          <cell r="G3796">
            <v>0</v>
          </cell>
          <cell r="H3796" t="str">
            <v>VP-1516-148-T-101/2-140 (sheet 2 of 3)</v>
          </cell>
          <cell r="I3796">
            <v>40175</v>
          </cell>
          <cell r="J3796">
            <v>40168</v>
          </cell>
          <cell r="K3796" t="str">
            <v>Y</v>
          </cell>
          <cell r="L3796" t="str">
            <v>Drw</v>
          </cell>
          <cell r="M3796">
            <v>3797</v>
          </cell>
        </row>
        <row r="3797">
          <cell r="C3797" t="str">
            <v>13</v>
          </cell>
          <cell r="D3797" t="str">
            <v>05050-VD-13-601-03</v>
          </cell>
          <cell r="E3797" t="str">
            <v>05050-VD-13-601-03</v>
          </cell>
          <cell r="F3797" t="str">
            <v xml:space="preserve">Tank Concrete Works-General Arrangement-(Butane) </v>
          </cell>
          <cell r="G3797">
            <v>0</v>
          </cell>
          <cell r="H3797" t="str">
            <v>VP-1516-148-T-101/2-140 (sheet 3 of 3)</v>
          </cell>
          <cell r="I3797">
            <v>40175</v>
          </cell>
          <cell r="J3797">
            <v>40168</v>
          </cell>
          <cell r="K3797" t="str">
            <v>Y</v>
          </cell>
          <cell r="L3797" t="str">
            <v>Drw</v>
          </cell>
          <cell r="M3797">
            <v>3798</v>
          </cell>
        </row>
        <row r="3798">
          <cell r="C3798" t="str">
            <v>13</v>
          </cell>
          <cell r="D3798" t="str">
            <v>05050-VD-13-602-01</v>
          </cell>
          <cell r="E3798" t="str">
            <v>05050-VD-13-602-01</v>
          </cell>
          <cell r="F3798" t="str">
            <v xml:space="preserve">Tank Base Heating Conduit Arrangement--(Butane) </v>
          </cell>
          <cell r="G3798">
            <v>0</v>
          </cell>
          <cell r="H3798" t="str">
            <v>VP-1516-148-T-101/2-351</v>
          </cell>
          <cell r="I3798">
            <v>40175</v>
          </cell>
          <cell r="J3798">
            <v>40168</v>
          </cell>
          <cell r="K3798" t="str">
            <v>Y</v>
          </cell>
          <cell r="L3798" t="str">
            <v>Drw</v>
          </cell>
          <cell r="M3798">
            <v>3799</v>
          </cell>
        </row>
        <row r="3799">
          <cell r="C3799" t="str">
            <v>13</v>
          </cell>
          <cell r="D3799" t="str">
            <v>05050-VD-13-602-02</v>
          </cell>
          <cell r="E3799" t="str">
            <v>05050-VD-13-602-02</v>
          </cell>
          <cell r="F3799" t="str">
            <v xml:space="preserve">Tank Base Heating Conduit Arrangement--(Butane) </v>
          </cell>
          <cell r="G3799">
            <v>0</v>
          </cell>
          <cell r="H3799" t="str">
            <v>VP-1516-148-T-101/2-351</v>
          </cell>
          <cell r="I3799">
            <v>40175</v>
          </cell>
          <cell r="J3799">
            <v>40168</v>
          </cell>
          <cell r="K3799" t="str">
            <v>Y</v>
          </cell>
          <cell r="L3799" t="str">
            <v>Drw</v>
          </cell>
          <cell r="M3799">
            <v>3800</v>
          </cell>
        </row>
        <row r="3800">
          <cell r="C3800" t="str">
            <v>13</v>
          </cell>
          <cell r="D3800" t="str">
            <v>05050-VD-13-603-01</v>
          </cell>
          <cell r="E3800" t="str">
            <v>05050-VD-13-603-01</v>
          </cell>
          <cell r="F3800" t="str">
            <v xml:space="preserve">Tank Reinforcement Details-Base Slab-(Butane) </v>
          </cell>
          <cell r="G3800">
            <v>0</v>
          </cell>
          <cell r="H3800" t="str">
            <v>VP-1516-148-T-101/2-061</v>
          </cell>
          <cell r="I3800">
            <v>40175</v>
          </cell>
          <cell r="J3800">
            <v>40168</v>
          </cell>
          <cell r="K3800" t="str">
            <v>Y</v>
          </cell>
          <cell r="L3800" t="str">
            <v>Drw</v>
          </cell>
          <cell r="M3800">
            <v>3801</v>
          </cell>
        </row>
        <row r="3801">
          <cell r="C3801" t="str">
            <v>13</v>
          </cell>
          <cell r="D3801" t="str">
            <v>05050-VD-13-603-02</v>
          </cell>
          <cell r="E3801" t="str">
            <v>05050-VD-13-603-02</v>
          </cell>
          <cell r="F3801" t="str">
            <v xml:space="preserve">Tank Reinforcement Details-Base Slab-(Butane) </v>
          </cell>
          <cell r="G3801">
            <v>0</v>
          </cell>
          <cell r="H3801" t="str">
            <v>VP-1516-148-T-101/2-061</v>
          </cell>
          <cell r="I3801">
            <v>40175</v>
          </cell>
          <cell r="J3801">
            <v>40168</v>
          </cell>
          <cell r="K3801" t="str">
            <v>Y</v>
          </cell>
          <cell r="L3801" t="str">
            <v>Drw</v>
          </cell>
          <cell r="M3801">
            <v>3802</v>
          </cell>
        </row>
        <row r="3802">
          <cell r="C3802" t="str">
            <v>13</v>
          </cell>
          <cell r="D3802" t="str">
            <v>05050-VD-13-603-03</v>
          </cell>
          <cell r="E3802" t="str">
            <v>05050-VD-13-603-03</v>
          </cell>
          <cell r="F3802" t="str">
            <v xml:space="preserve">Tank Reinforcement Details-Base Slab-(Butane) </v>
          </cell>
          <cell r="G3802">
            <v>0</v>
          </cell>
          <cell r="H3802" t="str">
            <v>VP-1516-148-T-101/2-061</v>
          </cell>
          <cell r="I3802">
            <v>40175</v>
          </cell>
          <cell r="J3802">
            <v>40168</v>
          </cell>
          <cell r="K3802" t="str">
            <v>Y</v>
          </cell>
          <cell r="L3802" t="str">
            <v>Drw</v>
          </cell>
          <cell r="M3802">
            <v>3803</v>
          </cell>
        </row>
        <row r="3803">
          <cell r="C3803" t="str">
            <v>13</v>
          </cell>
          <cell r="D3803" t="str">
            <v>05050-VD-13-603-04</v>
          </cell>
          <cell r="E3803" t="str">
            <v>05050-VD-13-603-04</v>
          </cell>
          <cell r="F3803" t="str">
            <v xml:space="preserve">Tank Reinforcement Details-Base Slab-(Butane) </v>
          </cell>
          <cell r="G3803">
            <v>0</v>
          </cell>
          <cell r="H3803" t="str">
            <v>VP-1516-148-T-101/2-061</v>
          </cell>
          <cell r="I3803">
            <v>40175</v>
          </cell>
          <cell r="J3803">
            <v>40168</v>
          </cell>
          <cell r="K3803" t="str">
            <v>Y</v>
          </cell>
          <cell r="L3803" t="str">
            <v>Drw</v>
          </cell>
          <cell r="M3803">
            <v>3804</v>
          </cell>
        </row>
        <row r="3804">
          <cell r="C3804" t="str">
            <v>13</v>
          </cell>
          <cell r="D3804" t="str">
            <v>05050-VD-13-603-05</v>
          </cell>
          <cell r="E3804" t="str">
            <v>05050-VD-13-603-05</v>
          </cell>
          <cell r="F3804" t="str">
            <v xml:space="preserve">Tank Reinforcement Details-Base Slab-(Butane) </v>
          </cell>
          <cell r="G3804">
            <v>0</v>
          </cell>
          <cell r="H3804" t="str">
            <v>VP-1516-148-T-101/2-061</v>
          </cell>
          <cell r="I3804">
            <v>40175</v>
          </cell>
          <cell r="J3804">
            <v>40168</v>
          </cell>
          <cell r="K3804" t="str">
            <v>Y</v>
          </cell>
          <cell r="L3804" t="str">
            <v>Drw</v>
          </cell>
          <cell r="M3804">
            <v>3805</v>
          </cell>
        </row>
        <row r="3805">
          <cell r="C3805" t="str">
            <v>13</v>
          </cell>
          <cell r="D3805" t="str">
            <v>05050-VD-13-603-06</v>
          </cell>
          <cell r="E3805" t="str">
            <v>05050-VD-13-603-06</v>
          </cell>
          <cell r="F3805" t="str">
            <v xml:space="preserve">Tank Reinforcement Details-Base Slab-(Butane) </v>
          </cell>
          <cell r="G3805">
            <v>0</v>
          </cell>
          <cell r="H3805" t="str">
            <v>VP-1516-148-T-101/2-061</v>
          </cell>
          <cell r="I3805">
            <v>40175</v>
          </cell>
          <cell r="J3805">
            <v>40168</v>
          </cell>
          <cell r="K3805" t="str">
            <v>Y</v>
          </cell>
          <cell r="L3805" t="str">
            <v>Drw</v>
          </cell>
          <cell r="M3805">
            <v>3806</v>
          </cell>
        </row>
        <row r="3806">
          <cell r="C3806" t="str">
            <v>13</v>
          </cell>
          <cell r="D3806" t="str">
            <v>05050-VD-13-604-01</v>
          </cell>
          <cell r="E3806" t="str">
            <v>05050-VD-13-604-01</v>
          </cell>
          <cell r="F3806" t="str">
            <v xml:space="preserve">Tank Reinforcement Details-Outer Shell-(Butane) </v>
          </cell>
          <cell r="G3806">
            <v>0</v>
          </cell>
          <cell r="H3806" t="str">
            <v>VP-1516-148-T-101/2-062</v>
          </cell>
          <cell r="I3806">
            <v>38863</v>
          </cell>
          <cell r="J3806">
            <v>38856</v>
          </cell>
          <cell r="K3806" t="str">
            <v>Y</v>
          </cell>
          <cell r="L3806" t="str">
            <v>Drw</v>
          </cell>
          <cell r="M3806">
            <v>3807</v>
          </cell>
        </row>
        <row r="3807">
          <cell r="C3807" t="str">
            <v>13</v>
          </cell>
          <cell r="D3807" t="str">
            <v>05050-VD-13-604-02</v>
          </cell>
          <cell r="E3807" t="str">
            <v>05050-VD-13-604-02</v>
          </cell>
          <cell r="F3807" t="str">
            <v xml:space="preserve">Tank Reinforcement Details-Outer Shell-(Butane) </v>
          </cell>
          <cell r="G3807">
            <v>0</v>
          </cell>
          <cell r="H3807" t="str">
            <v>VP-1516-148-T-101/2-062</v>
          </cell>
          <cell r="I3807">
            <v>38863</v>
          </cell>
          <cell r="J3807">
            <v>38856</v>
          </cell>
          <cell r="K3807" t="str">
            <v>Y</v>
          </cell>
          <cell r="L3807" t="str">
            <v>Drw</v>
          </cell>
          <cell r="M3807">
            <v>3808</v>
          </cell>
        </row>
        <row r="3808">
          <cell r="C3808" t="str">
            <v>13</v>
          </cell>
          <cell r="D3808" t="str">
            <v>05050-VD-13-604-03</v>
          </cell>
          <cell r="E3808" t="str">
            <v>05050-VD-13-604-03</v>
          </cell>
          <cell r="F3808" t="str">
            <v xml:space="preserve">Tank Reinforcement Details-Outer Shell-(Butane) </v>
          </cell>
          <cell r="G3808">
            <v>0</v>
          </cell>
          <cell r="H3808" t="str">
            <v>VP-1516-148-T-101/2-062</v>
          </cell>
          <cell r="I3808">
            <v>38863</v>
          </cell>
          <cell r="J3808">
            <v>38856</v>
          </cell>
          <cell r="K3808" t="str">
            <v>Y</v>
          </cell>
          <cell r="L3808" t="str">
            <v>Drw</v>
          </cell>
          <cell r="M3808">
            <v>3809</v>
          </cell>
        </row>
        <row r="3809">
          <cell r="C3809" t="str">
            <v>13</v>
          </cell>
          <cell r="D3809" t="str">
            <v>05050-VD-13-604-04</v>
          </cell>
          <cell r="E3809" t="str">
            <v>05050-VD-13-604-04</v>
          </cell>
          <cell r="F3809" t="str">
            <v xml:space="preserve">Tank Reinforcement Details-Outer Shell-(Butane) </v>
          </cell>
          <cell r="G3809">
            <v>0</v>
          </cell>
          <cell r="H3809" t="str">
            <v>VP-1516-148-T-101/2-062</v>
          </cell>
          <cell r="I3809">
            <v>38863</v>
          </cell>
          <cell r="J3809">
            <v>38856</v>
          </cell>
          <cell r="K3809" t="str">
            <v>Y</v>
          </cell>
          <cell r="L3809" t="str">
            <v>Drw</v>
          </cell>
          <cell r="M3809">
            <v>3810</v>
          </cell>
        </row>
        <row r="3810">
          <cell r="C3810" t="str">
            <v>13</v>
          </cell>
          <cell r="D3810" t="str">
            <v>05050-VD-13-604-05</v>
          </cell>
          <cell r="E3810" t="str">
            <v>05050-VD-13-604-05</v>
          </cell>
          <cell r="F3810" t="str">
            <v xml:space="preserve">Tank Reinforcement Details-Outer Shell-(Butane) </v>
          </cell>
          <cell r="G3810">
            <v>0</v>
          </cell>
          <cell r="H3810" t="str">
            <v>VP-1516-148-T-101/2-062</v>
          </cell>
          <cell r="I3810">
            <v>38863</v>
          </cell>
          <cell r="J3810">
            <v>38856</v>
          </cell>
          <cell r="K3810" t="str">
            <v>Y</v>
          </cell>
          <cell r="L3810" t="str">
            <v>Drw</v>
          </cell>
          <cell r="M3810">
            <v>3811</v>
          </cell>
        </row>
        <row r="3811">
          <cell r="C3811" t="str">
            <v>13</v>
          </cell>
          <cell r="D3811" t="str">
            <v>05050-VD-13-605-01</v>
          </cell>
          <cell r="E3811" t="str">
            <v>05050-VD-13-605-01</v>
          </cell>
          <cell r="F3811" t="str">
            <v xml:space="preserve">Tank Reinforcement Details-Roof-(Butane) </v>
          </cell>
          <cell r="G3811">
            <v>0</v>
          </cell>
          <cell r="H3811" t="str">
            <v>VP-1516-148-T-101/2-063</v>
          </cell>
          <cell r="I3811">
            <v>40175</v>
          </cell>
          <cell r="J3811">
            <v>40168</v>
          </cell>
          <cell r="K3811" t="str">
            <v>Y</v>
          </cell>
          <cell r="L3811" t="str">
            <v>Drw</v>
          </cell>
          <cell r="M3811">
            <v>3812</v>
          </cell>
        </row>
        <row r="3812">
          <cell r="C3812" t="str">
            <v>13</v>
          </cell>
          <cell r="D3812" t="str">
            <v>05050-VD-13-605-02</v>
          </cell>
          <cell r="E3812" t="str">
            <v>05050-VD-13-605-02</v>
          </cell>
          <cell r="F3812" t="str">
            <v xml:space="preserve">Tank Reinforcement Details-Roof-(Butane) </v>
          </cell>
          <cell r="G3812">
            <v>0</v>
          </cell>
          <cell r="H3812" t="str">
            <v>VP-1516-148-T-101/2-063</v>
          </cell>
          <cell r="I3812">
            <v>40175</v>
          </cell>
          <cell r="J3812">
            <v>40168</v>
          </cell>
          <cell r="K3812" t="str">
            <v>Y</v>
          </cell>
          <cell r="L3812" t="str">
            <v>Drw</v>
          </cell>
          <cell r="M3812">
            <v>3813</v>
          </cell>
        </row>
        <row r="3813">
          <cell r="C3813" t="str">
            <v>13</v>
          </cell>
          <cell r="D3813" t="str">
            <v>05050-VD-13-605-03</v>
          </cell>
          <cell r="E3813" t="str">
            <v>05050-VD-13-605-03</v>
          </cell>
          <cell r="F3813" t="str">
            <v xml:space="preserve">Tank Reinforcement Details-Roof-(Butane) </v>
          </cell>
          <cell r="G3813">
            <v>0</v>
          </cell>
          <cell r="H3813" t="str">
            <v>VP-1516-148-T-101/2-063</v>
          </cell>
          <cell r="I3813">
            <v>40175</v>
          </cell>
          <cell r="J3813">
            <v>40168</v>
          </cell>
          <cell r="K3813" t="str">
            <v>Y</v>
          </cell>
          <cell r="L3813" t="str">
            <v>Drw</v>
          </cell>
          <cell r="M3813">
            <v>3814</v>
          </cell>
        </row>
        <row r="3814">
          <cell r="C3814" t="str">
            <v>13</v>
          </cell>
          <cell r="D3814" t="str">
            <v>05050-VD-13-605-04</v>
          </cell>
          <cell r="E3814" t="str">
            <v>05050-VD-13-605-04</v>
          </cell>
          <cell r="F3814" t="str">
            <v xml:space="preserve">Tank Reinforcement Details-Roof-(Butane) </v>
          </cell>
          <cell r="G3814">
            <v>0</v>
          </cell>
          <cell r="H3814" t="str">
            <v>VP-1516-148-T-101/2-063</v>
          </cell>
          <cell r="I3814">
            <v>40175</v>
          </cell>
          <cell r="J3814">
            <v>40168</v>
          </cell>
          <cell r="K3814" t="str">
            <v>Y</v>
          </cell>
          <cell r="L3814" t="str">
            <v>Drw</v>
          </cell>
          <cell r="M3814">
            <v>3815</v>
          </cell>
        </row>
        <row r="3815">
          <cell r="C3815" t="str">
            <v>13</v>
          </cell>
          <cell r="D3815" t="str">
            <v>05050-VD-13-605-05</v>
          </cell>
          <cell r="E3815" t="str">
            <v>05050-VD-13-605-05</v>
          </cell>
          <cell r="F3815" t="str">
            <v xml:space="preserve">Tank Reinforcement Details-Roof-(Butane) </v>
          </cell>
          <cell r="G3815">
            <v>0</v>
          </cell>
          <cell r="H3815" t="str">
            <v>VP-1516-148-T-101/2-063</v>
          </cell>
          <cell r="I3815">
            <v>40175</v>
          </cell>
          <cell r="J3815">
            <v>40168</v>
          </cell>
          <cell r="K3815" t="str">
            <v>Y</v>
          </cell>
          <cell r="L3815" t="str">
            <v>Drw</v>
          </cell>
          <cell r="M3815">
            <v>3816</v>
          </cell>
        </row>
        <row r="3816">
          <cell r="C3816" t="str">
            <v>13</v>
          </cell>
          <cell r="D3816"/>
          <cell r="E3816"/>
          <cell r="F3816" t="str">
            <v xml:space="preserve">Tank Reinforcement Details-Access Opening-(Butane) </v>
          </cell>
          <cell r="G3816">
            <v>0</v>
          </cell>
          <cell r="H3816" t="str">
            <v>VP-1516-148-T-101/2-064</v>
          </cell>
          <cell r="I3816">
            <v>40175</v>
          </cell>
          <cell r="J3816">
            <v>40168</v>
          </cell>
          <cell r="K3816" t="str">
            <v>N</v>
          </cell>
          <cell r="L3816" t="str">
            <v>Drw</v>
          </cell>
          <cell r="M3816">
            <v>3817</v>
          </cell>
        </row>
        <row r="3817">
          <cell r="C3817" t="str">
            <v>13</v>
          </cell>
          <cell r="D3817"/>
          <cell r="E3817"/>
          <cell r="F3817" t="str">
            <v xml:space="preserve">Tank Reinforcement Details-Mechanical Splice-(Butane) </v>
          </cell>
          <cell r="G3817">
            <v>0</v>
          </cell>
          <cell r="H3817">
            <v>0</v>
          </cell>
          <cell r="I3817">
            <v>40175</v>
          </cell>
          <cell r="J3817">
            <v>40168</v>
          </cell>
          <cell r="K3817" t="str">
            <v>N</v>
          </cell>
          <cell r="L3817" t="str">
            <v>Drw</v>
          </cell>
          <cell r="M3817">
            <v>3818</v>
          </cell>
        </row>
        <row r="3818">
          <cell r="C3818" t="str">
            <v>13</v>
          </cell>
          <cell r="D3818"/>
          <cell r="E3818"/>
          <cell r="F3818" t="str">
            <v xml:space="preserve">-- </v>
          </cell>
          <cell r="G3818">
            <v>0</v>
          </cell>
          <cell r="H3818">
            <v>0</v>
          </cell>
          <cell r="I3818">
            <v>40175</v>
          </cell>
          <cell r="J3818">
            <v>40168</v>
          </cell>
          <cell r="K3818" t="str">
            <v>N</v>
          </cell>
          <cell r="L3818" t="str">
            <v>Drw</v>
          </cell>
          <cell r="M3818">
            <v>3819</v>
          </cell>
        </row>
        <row r="3819">
          <cell r="C3819" t="str">
            <v>13</v>
          </cell>
          <cell r="D3819"/>
          <cell r="E3819"/>
          <cell r="F3819" t="str">
            <v xml:space="preserve">-- </v>
          </cell>
          <cell r="G3819">
            <v>0</v>
          </cell>
          <cell r="H3819">
            <v>0</v>
          </cell>
          <cell r="I3819">
            <v>40175</v>
          </cell>
          <cell r="J3819">
            <v>40168</v>
          </cell>
          <cell r="K3819" t="str">
            <v>N</v>
          </cell>
          <cell r="L3819" t="str">
            <v>Drw</v>
          </cell>
          <cell r="M3819">
            <v>3820</v>
          </cell>
        </row>
        <row r="3820">
          <cell r="C3820" t="str">
            <v>13</v>
          </cell>
          <cell r="D3820" t="str">
            <v>05050-VD-13-608-00</v>
          </cell>
          <cell r="E3820" t="str">
            <v>05050-VD-13-608-00</v>
          </cell>
          <cell r="F3820" t="str">
            <v xml:space="preserve">Tank-Roof-General Arrangement </v>
          </cell>
          <cell r="G3820">
            <v>0</v>
          </cell>
          <cell r="H3820" t="str">
            <v>VP-1516-148-T-101/2-078</v>
          </cell>
          <cell r="I3820">
            <v>38863</v>
          </cell>
          <cell r="J3820">
            <v>38856</v>
          </cell>
          <cell r="K3820" t="str">
            <v>Y</v>
          </cell>
          <cell r="L3820" t="str">
            <v>Drw</v>
          </cell>
          <cell r="M3820">
            <v>3821</v>
          </cell>
        </row>
        <row r="3821">
          <cell r="C3821" t="str">
            <v>13</v>
          </cell>
          <cell r="D3821" t="str">
            <v>05050-VD-13-610-00</v>
          </cell>
          <cell r="E3821" t="str">
            <v>05050-VD-13-610-00</v>
          </cell>
          <cell r="F3821" t="str">
            <v xml:space="preserve">Tank Access Stairs General Arrangement and Detail-- </v>
          </cell>
          <cell r="G3821">
            <v>0</v>
          </cell>
          <cell r="H3821" t="str">
            <v>VP-1516-148-T-101/2-069</v>
          </cell>
          <cell r="I3821">
            <v>40175</v>
          </cell>
          <cell r="J3821">
            <v>40168</v>
          </cell>
          <cell r="K3821" t="str">
            <v>Y</v>
          </cell>
          <cell r="L3821" t="str">
            <v>Drw</v>
          </cell>
          <cell r="M3821">
            <v>3822</v>
          </cell>
        </row>
        <row r="3822">
          <cell r="C3822" t="str">
            <v>13</v>
          </cell>
          <cell r="D3822" t="str">
            <v>05050-VD-13-611-00</v>
          </cell>
          <cell r="E3822" t="str">
            <v>05050-VD-13-611-00</v>
          </cell>
          <cell r="F3822" t="str">
            <v xml:space="preserve">Tank Escape Ladder General Arrangement and Detail-- </v>
          </cell>
          <cell r="G3822">
            <v>0</v>
          </cell>
          <cell r="H3822" t="str">
            <v>VP-1516-148-T-101/2-068</v>
          </cell>
          <cell r="I3822">
            <v>40175</v>
          </cell>
          <cell r="J3822">
            <v>40168</v>
          </cell>
          <cell r="K3822" t="str">
            <v>Y</v>
          </cell>
          <cell r="L3822" t="str">
            <v>Drw</v>
          </cell>
          <cell r="M3822">
            <v>3823</v>
          </cell>
        </row>
        <row r="3823">
          <cell r="C3823" t="str">
            <v>13</v>
          </cell>
          <cell r="D3823"/>
          <cell r="E3823"/>
          <cell r="F3823" t="str">
            <v xml:space="preserve">-- </v>
          </cell>
          <cell r="G3823">
            <v>0</v>
          </cell>
          <cell r="H3823">
            <v>0</v>
          </cell>
          <cell r="I3823">
            <v>40175</v>
          </cell>
          <cell r="J3823">
            <v>40168</v>
          </cell>
          <cell r="K3823" t="str">
            <v>N</v>
          </cell>
          <cell r="L3823" t="str">
            <v>Drw</v>
          </cell>
          <cell r="M3823">
            <v>3824</v>
          </cell>
        </row>
        <row r="3824">
          <cell r="C3824" t="str">
            <v>13</v>
          </cell>
          <cell r="D3824"/>
          <cell r="E3824"/>
          <cell r="F3824" t="str">
            <v xml:space="preserve">-- </v>
          </cell>
          <cell r="G3824">
            <v>0</v>
          </cell>
          <cell r="H3824">
            <v>0</v>
          </cell>
          <cell r="I3824">
            <v>40175</v>
          </cell>
          <cell r="J3824">
            <v>40168</v>
          </cell>
          <cell r="K3824" t="str">
            <v>N</v>
          </cell>
          <cell r="L3824" t="str">
            <v>Drw</v>
          </cell>
          <cell r="M3824">
            <v>3825</v>
          </cell>
        </row>
        <row r="3825">
          <cell r="C3825" t="str">
            <v>13</v>
          </cell>
          <cell r="D3825"/>
          <cell r="E3825"/>
          <cell r="F3825" t="str">
            <v xml:space="preserve">Civil-Soil Profile-(Butane) </v>
          </cell>
          <cell r="G3825">
            <v>0</v>
          </cell>
          <cell r="H3825" t="str">
            <v>VP-1516-148-T-101/2-142</v>
          </cell>
          <cell r="I3825">
            <v>40175</v>
          </cell>
          <cell r="J3825">
            <v>40168</v>
          </cell>
          <cell r="K3825" t="str">
            <v>N</v>
          </cell>
          <cell r="L3825" t="str">
            <v>Drw</v>
          </cell>
          <cell r="M3825">
            <v>3826</v>
          </cell>
        </row>
        <row r="3826">
          <cell r="C3826" t="str">
            <v>13</v>
          </cell>
          <cell r="D3826"/>
          <cell r="E3826"/>
          <cell r="F3826" t="str">
            <v xml:space="preserve">-- </v>
          </cell>
          <cell r="G3826">
            <v>0</v>
          </cell>
          <cell r="H3826">
            <v>0</v>
          </cell>
          <cell r="I3826">
            <v>40175</v>
          </cell>
          <cell r="J3826">
            <v>40168</v>
          </cell>
          <cell r="K3826" t="str">
            <v>N</v>
          </cell>
          <cell r="L3826" t="str">
            <v>Drw</v>
          </cell>
          <cell r="M3826">
            <v>3827</v>
          </cell>
        </row>
        <row r="3827">
          <cell r="C3827" t="str">
            <v>13</v>
          </cell>
          <cell r="D3827" t="str">
            <v>05050-VD-13-616-01</v>
          </cell>
          <cell r="E3827" t="str">
            <v>05050-VD-13-616-01</v>
          </cell>
          <cell r="F3827" t="str">
            <v xml:space="preserve">Civil Pre-Stressing-General Arrangement-(Butane) </v>
          </cell>
          <cell r="G3827">
            <v>0</v>
          </cell>
          <cell r="H3827" t="str">
            <v>VP-1516-148-T-101/2-065 (sheet 1 of 3)</v>
          </cell>
          <cell r="I3827">
            <v>40175</v>
          </cell>
          <cell r="J3827">
            <v>40168</v>
          </cell>
          <cell r="K3827" t="str">
            <v>Y</v>
          </cell>
          <cell r="L3827" t="str">
            <v>Drw</v>
          </cell>
          <cell r="M3827">
            <v>3828</v>
          </cell>
        </row>
        <row r="3828">
          <cell r="C3828" t="str">
            <v>13</v>
          </cell>
          <cell r="D3828" t="str">
            <v>05050-VD-13-616-02</v>
          </cell>
          <cell r="E3828" t="str">
            <v>05050-VD-13-616-02</v>
          </cell>
          <cell r="F3828" t="str">
            <v xml:space="preserve">Civil Pre-Stressing-General Arrangement-(Butane) </v>
          </cell>
          <cell r="G3828">
            <v>0</v>
          </cell>
          <cell r="H3828" t="str">
            <v>VP-1516-148-T-101/2-065 (sheet 2 of 3)</v>
          </cell>
          <cell r="I3828">
            <v>40175</v>
          </cell>
          <cell r="J3828">
            <v>40168</v>
          </cell>
          <cell r="K3828" t="str">
            <v>Y</v>
          </cell>
          <cell r="L3828" t="str">
            <v>Drw</v>
          </cell>
          <cell r="M3828">
            <v>3829</v>
          </cell>
        </row>
        <row r="3829">
          <cell r="C3829" t="str">
            <v>13</v>
          </cell>
          <cell r="D3829" t="str">
            <v>05050-VD-13-616-03</v>
          </cell>
          <cell r="E3829" t="str">
            <v>05050-VD-13-616-03</v>
          </cell>
          <cell r="F3829" t="str">
            <v xml:space="preserve">Civil Pre-Stressing-General Arrangement-(Butane) </v>
          </cell>
          <cell r="G3829">
            <v>0</v>
          </cell>
          <cell r="H3829" t="str">
            <v>VP-1516-148-T-101/2-065 (sheet 3 of 3)</v>
          </cell>
          <cell r="I3829">
            <v>40175</v>
          </cell>
          <cell r="J3829">
            <v>40168</v>
          </cell>
          <cell r="K3829" t="str">
            <v>Y</v>
          </cell>
          <cell r="L3829" t="str">
            <v>Drw</v>
          </cell>
          <cell r="M3829">
            <v>3830</v>
          </cell>
        </row>
        <row r="3830">
          <cell r="C3830" t="str">
            <v>13</v>
          </cell>
          <cell r="D3830"/>
          <cell r="E3830"/>
          <cell r="F3830" t="str">
            <v xml:space="preserve">-- </v>
          </cell>
          <cell r="G3830">
            <v>0</v>
          </cell>
          <cell r="H3830">
            <v>0</v>
          </cell>
          <cell r="I3830">
            <v>40175</v>
          </cell>
          <cell r="J3830">
            <v>40168</v>
          </cell>
          <cell r="K3830" t="str">
            <v>N</v>
          </cell>
          <cell r="L3830" t="str">
            <v>Drw</v>
          </cell>
          <cell r="M3830">
            <v>3831</v>
          </cell>
        </row>
        <row r="3831">
          <cell r="C3831" t="str">
            <v>13</v>
          </cell>
          <cell r="D3831"/>
          <cell r="E3831"/>
          <cell r="F3831" t="str">
            <v xml:space="preserve">Civil Pre-Stressing-Detail -Outer Shell-(Butane) </v>
          </cell>
          <cell r="G3831">
            <v>0</v>
          </cell>
          <cell r="H3831" t="str">
            <v>VP-1516-148-T-101/2-066</v>
          </cell>
          <cell r="I3831">
            <v>40175</v>
          </cell>
          <cell r="J3831">
            <v>40168</v>
          </cell>
          <cell r="K3831" t="str">
            <v>N</v>
          </cell>
          <cell r="L3831" t="str">
            <v>Drw</v>
          </cell>
          <cell r="M3831">
            <v>3832</v>
          </cell>
        </row>
        <row r="3832">
          <cell r="C3832" t="str">
            <v>13</v>
          </cell>
          <cell r="D3832"/>
          <cell r="E3832"/>
          <cell r="F3832" t="str">
            <v xml:space="preserve">Tank Reinforcement Mechanical Splice Details-- </v>
          </cell>
          <cell r="G3832">
            <v>0</v>
          </cell>
          <cell r="H3832" t="str">
            <v>VP-1516-148-T-101/2-077</v>
          </cell>
          <cell r="I3832">
            <v>40175</v>
          </cell>
          <cell r="J3832">
            <v>40168</v>
          </cell>
          <cell r="K3832" t="str">
            <v>N</v>
          </cell>
          <cell r="L3832" t="str">
            <v>Drw</v>
          </cell>
          <cell r="M3832">
            <v>3833</v>
          </cell>
        </row>
        <row r="3833">
          <cell r="C3833" t="str">
            <v>13</v>
          </cell>
          <cell r="D3833"/>
          <cell r="E3833"/>
          <cell r="F3833" t="str">
            <v xml:space="preserve">Civil-Tank anchorage and grouting Details-(Butane) </v>
          </cell>
          <cell r="G3833">
            <v>0</v>
          </cell>
          <cell r="H3833" t="str">
            <v>VP-1516-148-T-101/2-067</v>
          </cell>
          <cell r="I3833">
            <v>40175</v>
          </cell>
          <cell r="J3833">
            <v>40168</v>
          </cell>
          <cell r="K3833" t="str">
            <v>N</v>
          </cell>
          <cell r="L3833" t="str">
            <v>Drw</v>
          </cell>
          <cell r="M3833">
            <v>3834</v>
          </cell>
        </row>
        <row r="3834">
          <cell r="C3834" t="str">
            <v>13</v>
          </cell>
          <cell r="D3834"/>
          <cell r="E3834"/>
          <cell r="F3834" t="str">
            <v xml:space="preserve">-- </v>
          </cell>
          <cell r="G3834">
            <v>0</v>
          </cell>
          <cell r="H3834">
            <v>0</v>
          </cell>
          <cell r="I3834">
            <v>40175</v>
          </cell>
          <cell r="J3834">
            <v>40168</v>
          </cell>
          <cell r="K3834" t="str">
            <v>N</v>
          </cell>
          <cell r="L3834" t="str">
            <v>Drw</v>
          </cell>
          <cell r="M3834">
            <v>3835</v>
          </cell>
        </row>
        <row r="3835">
          <cell r="C3835" t="str">
            <v>13</v>
          </cell>
          <cell r="D3835"/>
          <cell r="E3835"/>
          <cell r="F3835" t="str">
            <v xml:space="preserve">Civil-Construction Procedure-(Butane) </v>
          </cell>
          <cell r="G3835">
            <v>0</v>
          </cell>
          <cell r="H3835">
            <v>0</v>
          </cell>
          <cell r="I3835">
            <v>40175</v>
          </cell>
          <cell r="J3835">
            <v>40168</v>
          </cell>
          <cell r="K3835" t="str">
            <v>N</v>
          </cell>
          <cell r="L3835" t="str">
            <v>Drw</v>
          </cell>
          <cell r="M3835">
            <v>3836</v>
          </cell>
        </row>
        <row r="3836">
          <cell r="C3836" t="str">
            <v>13</v>
          </cell>
          <cell r="D3836"/>
          <cell r="E3836"/>
          <cell r="F3836" t="str">
            <v xml:space="preserve">-- </v>
          </cell>
          <cell r="G3836">
            <v>0</v>
          </cell>
          <cell r="H3836">
            <v>0</v>
          </cell>
          <cell r="I3836">
            <v>40175</v>
          </cell>
          <cell r="J3836">
            <v>40168</v>
          </cell>
          <cell r="K3836" t="str">
            <v>N</v>
          </cell>
          <cell r="L3836" t="str">
            <v>Drw</v>
          </cell>
          <cell r="M3836">
            <v>3837</v>
          </cell>
        </row>
        <row r="3837">
          <cell r="C3837" t="str">
            <v>13</v>
          </cell>
          <cell r="D3837" t="str">
            <v>05050-VD-13-624-01</v>
          </cell>
          <cell r="E3837" t="str">
            <v>05050-VD-13-624-01</v>
          </cell>
          <cell r="F3837" t="str">
            <v xml:space="preserve">Civil-Details of Embedment Elements-(Butane) </v>
          </cell>
          <cell r="G3837">
            <v>0</v>
          </cell>
          <cell r="H3837" t="str">
            <v>VP-1516-148-T-101/2-070</v>
          </cell>
          <cell r="I3837">
            <v>40175</v>
          </cell>
          <cell r="J3837">
            <v>40168</v>
          </cell>
          <cell r="K3837" t="str">
            <v>Y</v>
          </cell>
          <cell r="L3837" t="str">
            <v>Drw</v>
          </cell>
          <cell r="M3837">
            <v>3838</v>
          </cell>
        </row>
        <row r="3838">
          <cell r="C3838" t="str">
            <v>13</v>
          </cell>
          <cell r="D3838" t="str">
            <v>05050-VD-13-624-02</v>
          </cell>
          <cell r="E3838" t="str">
            <v>05050-VD-13-624-02</v>
          </cell>
          <cell r="F3838" t="str">
            <v xml:space="preserve">Civil-Details of Embedment Elements-(Butane) </v>
          </cell>
          <cell r="G3838">
            <v>0</v>
          </cell>
          <cell r="H3838" t="str">
            <v>VP-1516-148-T-101/2-070</v>
          </cell>
          <cell r="I3838">
            <v>40175</v>
          </cell>
          <cell r="J3838">
            <v>40168</v>
          </cell>
          <cell r="K3838" t="str">
            <v>Y</v>
          </cell>
          <cell r="L3838" t="str">
            <v>Drw</v>
          </cell>
          <cell r="M3838">
            <v>3839</v>
          </cell>
        </row>
        <row r="3839">
          <cell r="C3839" t="str">
            <v>13</v>
          </cell>
          <cell r="D3839"/>
          <cell r="E3839"/>
          <cell r="F3839" t="str">
            <v xml:space="preserve">-- </v>
          </cell>
          <cell r="G3839">
            <v>0</v>
          </cell>
          <cell r="H3839">
            <v>0</v>
          </cell>
          <cell r="I3839">
            <v>40175</v>
          </cell>
          <cell r="J3839">
            <v>40168</v>
          </cell>
          <cell r="K3839" t="str">
            <v>N</v>
          </cell>
          <cell r="L3839" t="str">
            <v>Drw</v>
          </cell>
          <cell r="M3839">
            <v>3840</v>
          </cell>
        </row>
        <row r="3840">
          <cell r="C3840">
            <v>36</v>
          </cell>
          <cell r="D3840"/>
          <cell r="E3840"/>
          <cell r="F3840" t="str">
            <v>Assembly</v>
          </cell>
          <cell r="G3840">
            <v>0</v>
          </cell>
          <cell r="H3840">
            <v>0</v>
          </cell>
          <cell r="I3840" t="str">
            <v>-</v>
          </cell>
          <cell r="J3840" t="str">
            <v>-</v>
          </cell>
          <cell r="K3840" t="str">
            <v>N</v>
          </cell>
          <cell r="L3840" t="str">
            <v>Drw</v>
          </cell>
          <cell r="M3840">
            <v>3841</v>
          </cell>
        </row>
        <row r="3841">
          <cell r="C3841" t="str">
            <v>36</v>
          </cell>
          <cell r="D3841"/>
          <cell r="E3841"/>
          <cell r="F3841" t="str">
            <v xml:space="preserve">-- </v>
          </cell>
          <cell r="G3841">
            <v>0</v>
          </cell>
          <cell r="H3841">
            <v>0</v>
          </cell>
          <cell r="I3841">
            <v>40175</v>
          </cell>
          <cell r="J3841">
            <v>40168</v>
          </cell>
          <cell r="K3841" t="str">
            <v>N</v>
          </cell>
          <cell r="L3841" t="str">
            <v>Drw</v>
          </cell>
          <cell r="M3841">
            <v>3842</v>
          </cell>
        </row>
        <row r="3842">
          <cell r="C3842" t="str">
            <v>36</v>
          </cell>
          <cell r="D3842"/>
          <cell r="E3842"/>
          <cell r="F3842" t="str">
            <v xml:space="preserve">Foundation Construction Drawings-- </v>
          </cell>
          <cell r="G3842">
            <v>0</v>
          </cell>
          <cell r="H3842">
            <v>0</v>
          </cell>
          <cell r="I3842">
            <v>40175</v>
          </cell>
          <cell r="J3842">
            <v>40168</v>
          </cell>
          <cell r="K3842" t="str">
            <v>N</v>
          </cell>
          <cell r="L3842" t="str">
            <v>Drw</v>
          </cell>
          <cell r="M3842">
            <v>3843</v>
          </cell>
        </row>
        <row r="3843">
          <cell r="C3843" t="str">
            <v>36</v>
          </cell>
          <cell r="D3843"/>
          <cell r="E3843"/>
          <cell r="F3843" t="str">
            <v xml:space="preserve">-- </v>
          </cell>
          <cell r="G3843">
            <v>0</v>
          </cell>
          <cell r="H3843">
            <v>0</v>
          </cell>
          <cell r="I3843">
            <v>40175</v>
          </cell>
          <cell r="J3843">
            <v>40168</v>
          </cell>
          <cell r="K3843" t="str">
            <v>N</v>
          </cell>
          <cell r="L3843" t="str">
            <v>Drw</v>
          </cell>
          <cell r="M3843">
            <v>3844</v>
          </cell>
        </row>
        <row r="3844">
          <cell r="C3844" t="str">
            <v>36</v>
          </cell>
          <cell r="D3844"/>
          <cell r="E3844"/>
          <cell r="F3844" t="str">
            <v xml:space="preserve">-- </v>
          </cell>
          <cell r="G3844">
            <v>0</v>
          </cell>
          <cell r="H3844">
            <v>0</v>
          </cell>
          <cell r="I3844">
            <v>40175</v>
          </cell>
          <cell r="J3844">
            <v>40168</v>
          </cell>
          <cell r="K3844" t="str">
            <v>N</v>
          </cell>
          <cell r="L3844" t="str">
            <v>Drw</v>
          </cell>
          <cell r="M3844">
            <v>3845</v>
          </cell>
        </row>
        <row r="3845">
          <cell r="C3845" t="str">
            <v>36</v>
          </cell>
          <cell r="D3845"/>
          <cell r="E3845"/>
          <cell r="F3845" t="str">
            <v xml:space="preserve">-- </v>
          </cell>
          <cell r="G3845">
            <v>0</v>
          </cell>
          <cell r="H3845">
            <v>0</v>
          </cell>
          <cell r="I3845">
            <v>40175</v>
          </cell>
          <cell r="J3845">
            <v>40168</v>
          </cell>
          <cell r="K3845" t="str">
            <v>N</v>
          </cell>
          <cell r="L3845" t="str">
            <v>Drw</v>
          </cell>
          <cell r="M3845">
            <v>3846</v>
          </cell>
        </row>
        <row r="3846">
          <cell r="C3846" t="str">
            <v>36</v>
          </cell>
          <cell r="D3846"/>
          <cell r="E3846"/>
          <cell r="F3846" t="str">
            <v xml:space="preserve">-- </v>
          </cell>
          <cell r="G3846">
            <v>0</v>
          </cell>
          <cell r="H3846">
            <v>0</v>
          </cell>
          <cell r="I3846">
            <v>40175</v>
          </cell>
          <cell r="J3846">
            <v>40168</v>
          </cell>
          <cell r="K3846" t="str">
            <v>N</v>
          </cell>
          <cell r="L3846" t="str">
            <v>Drw</v>
          </cell>
          <cell r="M3846">
            <v>3847</v>
          </cell>
        </row>
        <row r="3847">
          <cell r="C3847" t="str">
            <v>36</v>
          </cell>
          <cell r="D3847"/>
          <cell r="E3847"/>
          <cell r="F3847" t="str">
            <v xml:space="preserve">-- </v>
          </cell>
          <cell r="G3847">
            <v>0</v>
          </cell>
          <cell r="H3847">
            <v>0</v>
          </cell>
          <cell r="I3847">
            <v>40175</v>
          </cell>
          <cell r="J3847">
            <v>40168</v>
          </cell>
          <cell r="K3847" t="str">
            <v>N</v>
          </cell>
          <cell r="L3847" t="str">
            <v>Drw</v>
          </cell>
          <cell r="M3847">
            <v>3848</v>
          </cell>
        </row>
        <row r="3848">
          <cell r="C3848" t="str">
            <v>36</v>
          </cell>
          <cell r="D3848"/>
          <cell r="E3848"/>
          <cell r="F3848" t="str">
            <v xml:space="preserve">-- </v>
          </cell>
          <cell r="G3848">
            <v>0</v>
          </cell>
          <cell r="H3848">
            <v>0</v>
          </cell>
          <cell r="I3848">
            <v>40175</v>
          </cell>
          <cell r="J3848">
            <v>40168</v>
          </cell>
          <cell r="K3848" t="str">
            <v>N</v>
          </cell>
          <cell r="L3848" t="str">
            <v>Drw</v>
          </cell>
          <cell r="M3848">
            <v>3849</v>
          </cell>
        </row>
        <row r="3849">
          <cell r="C3849" t="str">
            <v>36</v>
          </cell>
          <cell r="D3849"/>
          <cell r="E3849"/>
          <cell r="F3849" t="str">
            <v xml:space="preserve">-- </v>
          </cell>
          <cell r="G3849">
            <v>0</v>
          </cell>
          <cell r="H3849">
            <v>0</v>
          </cell>
          <cell r="I3849">
            <v>40175</v>
          </cell>
          <cell r="J3849">
            <v>40168</v>
          </cell>
          <cell r="K3849" t="str">
            <v>N</v>
          </cell>
          <cell r="L3849" t="str">
            <v>Drw</v>
          </cell>
          <cell r="M3849">
            <v>3850</v>
          </cell>
        </row>
        <row r="3850">
          <cell r="C3850" t="str">
            <v>36</v>
          </cell>
          <cell r="D3850"/>
          <cell r="E3850"/>
          <cell r="F3850" t="str">
            <v xml:space="preserve">-- </v>
          </cell>
          <cell r="G3850">
            <v>0</v>
          </cell>
          <cell r="H3850">
            <v>0</v>
          </cell>
          <cell r="I3850">
            <v>40175</v>
          </cell>
          <cell r="J3850">
            <v>40168</v>
          </cell>
          <cell r="K3850" t="str">
            <v>N</v>
          </cell>
          <cell r="L3850" t="str">
            <v>Drw</v>
          </cell>
          <cell r="M3850">
            <v>3851</v>
          </cell>
        </row>
        <row r="3851">
          <cell r="C3851" t="str">
            <v>36</v>
          </cell>
          <cell r="D3851"/>
          <cell r="E3851"/>
          <cell r="F3851" t="str">
            <v xml:space="preserve">-- </v>
          </cell>
          <cell r="G3851">
            <v>0</v>
          </cell>
          <cell r="H3851">
            <v>0</v>
          </cell>
          <cell r="I3851">
            <v>40175</v>
          </cell>
          <cell r="J3851">
            <v>40168</v>
          </cell>
          <cell r="K3851" t="str">
            <v>N</v>
          </cell>
          <cell r="L3851" t="str">
            <v>Drw</v>
          </cell>
          <cell r="M3851">
            <v>3852</v>
          </cell>
        </row>
        <row r="3852">
          <cell r="C3852">
            <v>40</v>
          </cell>
          <cell r="D3852"/>
          <cell r="E3852"/>
          <cell r="F3852" t="str">
            <v>Heat exchangers</v>
          </cell>
          <cell r="G3852">
            <v>0</v>
          </cell>
          <cell r="H3852">
            <v>0</v>
          </cell>
          <cell r="I3852" t="str">
            <v>-</v>
          </cell>
          <cell r="J3852" t="str">
            <v>-</v>
          </cell>
          <cell r="K3852" t="str">
            <v>N</v>
          </cell>
          <cell r="L3852" t="str">
            <v>Drw</v>
          </cell>
          <cell r="M3852">
            <v>3853</v>
          </cell>
        </row>
        <row r="3853">
          <cell r="C3853">
            <v>40</v>
          </cell>
          <cell r="D3853"/>
          <cell r="E3853"/>
          <cell r="F3853" t="str">
            <v>Heat exchanger--Propane BOG condenser / fan motors G8-1117</v>
          </cell>
          <cell r="G3853">
            <v>0</v>
          </cell>
          <cell r="H3853">
            <v>0</v>
          </cell>
          <cell r="I3853">
            <v>40175</v>
          </cell>
          <cell r="J3853">
            <v>40168</v>
          </cell>
          <cell r="K3853" t="str">
            <v>N</v>
          </cell>
          <cell r="L3853" t="str">
            <v>Drw</v>
          </cell>
          <cell r="M3853">
            <v>3854</v>
          </cell>
        </row>
        <row r="3854">
          <cell r="C3854">
            <v>40</v>
          </cell>
          <cell r="D3854"/>
          <cell r="E3854"/>
          <cell r="F3854" t="str">
            <v>Heat exchanger--Butane BOG condenser / fan motors G8-1119</v>
          </cell>
          <cell r="G3854">
            <v>0</v>
          </cell>
          <cell r="H3854">
            <v>0</v>
          </cell>
          <cell r="I3854">
            <v>40175</v>
          </cell>
          <cell r="J3854">
            <v>40168</v>
          </cell>
          <cell r="K3854" t="str">
            <v>N</v>
          </cell>
          <cell r="L3854" t="str">
            <v>Drw</v>
          </cell>
          <cell r="M3854">
            <v>3855</v>
          </cell>
        </row>
        <row r="3855">
          <cell r="C3855">
            <v>40</v>
          </cell>
          <cell r="D3855"/>
          <cell r="E3855"/>
          <cell r="F3855" t="str">
            <v>Heat exchanger--Refrigerant condenser stage 1 G8-1114</v>
          </cell>
          <cell r="G3855">
            <v>0</v>
          </cell>
          <cell r="H3855">
            <v>0</v>
          </cell>
          <cell r="I3855">
            <v>40175</v>
          </cell>
          <cell r="J3855">
            <v>40168</v>
          </cell>
          <cell r="K3855" t="str">
            <v>N</v>
          </cell>
          <cell r="L3855" t="str">
            <v>Drw</v>
          </cell>
          <cell r="M3855">
            <v>3856</v>
          </cell>
        </row>
        <row r="3856">
          <cell r="C3856">
            <v>40</v>
          </cell>
          <cell r="D3856"/>
          <cell r="E3856"/>
          <cell r="F3856" t="str">
            <v>Heat exchanger--Refrigerant condenser stage 2 G8-1116</v>
          </cell>
          <cell r="G3856">
            <v>0</v>
          </cell>
          <cell r="H3856">
            <v>0</v>
          </cell>
          <cell r="I3856">
            <v>40175</v>
          </cell>
          <cell r="J3856">
            <v>40168</v>
          </cell>
          <cell r="K3856" t="str">
            <v>N</v>
          </cell>
          <cell r="L3856" t="str">
            <v>Drw</v>
          </cell>
          <cell r="M3856">
            <v>3857</v>
          </cell>
        </row>
        <row r="3857">
          <cell r="C3857">
            <v>40</v>
          </cell>
          <cell r="D3857"/>
          <cell r="E3857"/>
          <cell r="F3857" t="str">
            <v>Heat exchanger--Refrigerant economiser stage 1 G8-1113</v>
          </cell>
          <cell r="G3857">
            <v>0</v>
          </cell>
          <cell r="H3857">
            <v>0</v>
          </cell>
          <cell r="I3857">
            <v>40175</v>
          </cell>
          <cell r="J3857">
            <v>40168</v>
          </cell>
          <cell r="K3857" t="str">
            <v>N</v>
          </cell>
          <cell r="L3857" t="str">
            <v>Drw</v>
          </cell>
          <cell r="M3857">
            <v>3858</v>
          </cell>
        </row>
        <row r="3858">
          <cell r="C3858">
            <v>40</v>
          </cell>
          <cell r="D3858"/>
          <cell r="E3858"/>
          <cell r="F3858" t="str">
            <v>Heat exchanger--Refrigerant economiser stage 2 G8-1114</v>
          </cell>
          <cell r="G3858">
            <v>0</v>
          </cell>
          <cell r="H3858">
            <v>0</v>
          </cell>
          <cell r="I3858">
            <v>40175</v>
          </cell>
          <cell r="J3858">
            <v>40168</v>
          </cell>
          <cell r="K3858" t="str">
            <v>N</v>
          </cell>
          <cell r="L3858" t="str">
            <v>Drw</v>
          </cell>
          <cell r="M3858">
            <v>3859</v>
          </cell>
        </row>
        <row r="3859">
          <cell r="C3859">
            <v>40</v>
          </cell>
          <cell r="D3859"/>
          <cell r="E3859"/>
          <cell r="F3859" t="str">
            <v>Heat exchanger--Propane BOG economiser G8-1117</v>
          </cell>
          <cell r="G3859">
            <v>0</v>
          </cell>
          <cell r="H3859">
            <v>0</v>
          </cell>
          <cell r="I3859">
            <v>40175</v>
          </cell>
          <cell r="J3859">
            <v>40168</v>
          </cell>
          <cell r="K3859" t="str">
            <v>N</v>
          </cell>
          <cell r="L3859" t="str">
            <v>Drw</v>
          </cell>
          <cell r="M3859">
            <v>3860</v>
          </cell>
        </row>
        <row r="3860">
          <cell r="C3860">
            <v>40</v>
          </cell>
          <cell r="D3860"/>
          <cell r="E3860"/>
          <cell r="F3860" t="str">
            <v>Heat exchanger--Propane chiller stage 1 G8-1110</v>
          </cell>
          <cell r="G3860">
            <v>0</v>
          </cell>
          <cell r="H3860">
            <v>0</v>
          </cell>
          <cell r="I3860">
            <v>40175</v>
          </cell>
          <cell r="J3860">
            <v>40168</v>
          </cell>
          <cell r="K3860" t="str">
            <v>N</v>
          </cell>
          <cell r="L3860" t="str">
            <v>Drw</v>
          </cell>
          <cell r="M3860">
            <v>3861</v>
          </cell>
        </row>
        <row r="3861">
          <cell r="C3861">
            <v>40</v>
          </cell>
          <cell r="D3861"/>
          <cell r="E3861"/>
          <cell r="F3861" t="str">
            <v>Heat exchanger--Butane chiller G8-1111</v>
          </cell>
          <cell r="G3861">
            <v>0</v>
          </cell>
          <cell r="H3861">
            <v>0</v>
          </cell>
          <cell r="I3861">
            <v>40175</v>
          </cell>
          <cell r="J3861">
            <v>40168</v>
          </cell>
          <cell r="K3861" t="str">
            <v>N</v>
          </cell>
          <cell r="L3861" t="str">
            <v>Drw</v>
          </cell>
          <cell r="M3861">
            <v>3862</v>
          </cell>
        </row>
        <row r="3862">
          <cell r="C3862">
            <v>40</v>
          </cell>
          <cell r="D3862"/>
          <cell r="E3862"/>
          <cell r="F3862" t="str">
            <v>Heat exchanger--Propane chiller stage 2 G8-1112</v>
          </cell>
          <cell r="G3862">
            <v>0</v>
          </cell>
          <cell r="H3862">
            <v>0</v>
          </cell>
          <cell r="I3862">
            <v>40175</v>
          </cell>
          <cell r="J3862">
            <v>40168</v>
          </cell>
          <cell r="K3862" t="str">
            <v>N</v>
          </cell>
          <cell r="L3862" t="str">
            <v>Drw</v>
          </cell>
          <cell r="M3862">
            <v>3863</v>
          </cell>
        </row>
        <row r="3863">
          <cell r="C3863">
            <v>40</v>
          </cell>
          <cell r="D3863"/>
          <cell r="E3863"/>
          <cell r="F3863" t="str">
            <v xml:space="preserve">-- </v>
          </cell>
          <cell r="G3863">
            <v>0</v>
          </cell>
          <cell r="H3863">
            <v>0</v>
          </cell>
          <cell r="I3863">
            <v>40175</v>
          </cell>
          <cell r="J3863">
            <v>40168</v>
          </cell>
          <cell r="K3863" t="str">
            <v>N</v>
          </cell>
          <cell r="L3863" t="str">
            <v>Drw</v>
          </cell>
          <cell r="M3863">
            <v>3864</v>
          </cell>
        </row>
        <row r="3864">
          <cell r="C3864">
            <v>40</v>
          </cell>
          <cell r="D3864"/>
          <cell r="E3864"/>
          <cell r="F3864" t="str">
            <v xml:space="preserve">-- </v>
          </cell>
          <cell r="G3864">
            <v>0</v>
          </cell>
          <cell r="H3864">
            <v>0</v>
          </cell>
          <cell r="I3864">
            <v>40175</v>
          </cell>
          <cell r="J3864">
            <v>40168</v>
          </cell>
          <cell r="K3864" t="str">
            <v>N</v>
          </cell>
          <cell r="L3864" t="str">
            <v>Drw</v>
          </cell>
          <cell r="M3864">
            <v>3865</v>
          </cell>
        </row>
        <row r="3865">
          <cell r="C3865">
            <v>40</v>
          </cell>
          <cell r="D3865"/>
          <cell r="E3865"/>
          <cell r="F3865" t="str">
            <v xml:space="preserve">-- </v>
          </cell>
          <cell r="G3865">
            <v>0</v>
          </cell>
          <cell r="H3865">
            <v>0</v>
          </cell>
          <cell r="I3865">
            <v>40175</v>
          </cell>
          <cell r="J3865">
            <v>40168</v>
          </cell>
          <cell r="K3865" t="str">
            <v>N</v>
          </cell>
          <cell r="L3865" t="str">
            <v>Drw</v>
          </cell>
          <cell r="M3865">
            <v>3866</v>
          </cell>
        </row>
        <row r="3866">
          <cell r="C3866">
            <v>40</v>
          </cell>
          <cell r="D3866"/>
          <cell r="E3866"/>
          <cell r="F3866" t="str">
            <v xml:space="preserve">-- </v>
          </cell>
          <cell r="G3866">
            <v>0</v>
          </cell>
          <cell r="H3866">
            <v>0</v>
          </cell>
          <cell r="I3866">
            <v>40175</v>
          </cell>
          <cell r="J3866">
            <v>40168</v>
          </cell>
          <cell r="K3866" t="str">
            <v>N</v>
          </cell>
          <cell r="L3866" t="str">
            <v>Drw</v>
          </cell>
          <cell r="M3866">
            <v>3867</v>
          </cell>
        </row>
        <row r="3867">
          <cell r="C3867">
            <v>40</v>
          </cell>
          <cell r="D3867"/>
          <cell r="E3867"/>
          <cell r="F3867" t="str">
            <v xml:space="preserve">-- </v>
          </cell>
          <cell r="G3867">
            <v>0</v>
          </cell>
          <cell r="H3867">
            <v>0</v>
          </cell>
          <cell r="I3867">
            <v>40175</v>
          </cell>
          <cell r="J3867">
            <v>40168</v>
          </cell>
          <cell r="K3867" t="str">
            <v>N</v>
          </cell>
          <cell r="L3867" t="str">
            <v>Drw</v>
          </cell>
          <cell r="M3867">
            <v>3868</v>
          </cell>
        </row>
        <row r="3868">
          <cell r="C3868">
            <v>40</v>
          </cell>
          <cell r="D3868"/>
          <cell r="E3868"/>
          <cell r="F3868" t="str">
            <v xml:space="preserve">-- </v>
          </cell>
          <cell r="G3868">
            <v>0</v>
          </cell>
          <cell r="H3868">
            <v>0</v>
          </cell>
          <cell r="I3868">
            <v>40175</v>
          </cell>
          <cell r="J3868">
            <v>40168</v>
          </cell>
          <cell r="K3868" t="str">
            <v>N</v>
          </cell>
          <cell r="L3868" t="str">
            <v>Drw</v>
          </cell>
          <cell r="M3868">
            <v>3869</v>
          </cell>
        </row>
        <row r="3869">
          <cell r="C3869">
            <v>40</v>
          </cell>
          <cell r="D3869"/>
          <cell r="E3869"/>
          <cell r="F3869" t="str">
            <v xml:space="preserve">-- </v>
          </cell>
          <cell r="G3869">
            <v>0</v>
          </cell>
          <cell r="H3869">
            <v>0</v>
          </cell>
          <cell r="I3869">
            <v>40175</v>
          </cell>
          <cell r="J3869">
            <v>40168</v>
          </cell>
          <cell r="K3869" t="str">
            <v>N</v>
          </cell>
          <cell r="L3869" t="str">
            <v>Drw</v>
          </cell>
          <cell r="M3869">
            <v>3870</v>
          </cell>
        </row>
        <row r="3870">
          <cell r="C3870">
            <v>40</v>
          </cell>
          <cell r="D3870"/>
          <cell r="E3870"/>
          <cell r="F3870" t="str">
            <v xml:space="preserve">-- </v>
          </cell>
          <cell r="G3870">
            <v>0</v>
          </cell>
          <cell r="H3870">
            <v>0</v>
          </cell>
          <cell r="I3870">
            <v>40175</v>
          </cell>
          <cell r="J3870">
            <v>40168</v>
          </cell>
          <cell r="K3870" t="str">
            <v>N</v>
          </cell>
          <cell r="L3870" t="str">
            <v>Drw</v>
          </cell>
          <cell r="M3870">
            <v>3871</v>
          </cell>
        </row>
        <row r="3871">
          <cell r="C3871">
            <v>40</v>
          </cell>
          <cell r="D3871"/>
          <cell r="E3871"/>
          <cell r="F3871" t="str">
            <v xml:space="preserve">-- </v>
          </cell>
          <cell r="G3871">
            <v>0</v>
          </cell>
          <cell r="H3871">
            <v>0</v>
          </cell>
          <cell r="I3871">
            <v>40175</v>
          </cell>
          <cell r="J3871">
            <v>40168</v>
          </cell>
          <cell r="K3871" t="str">
            <v>N</v>
          </cell>
          <cell r="L3871" t="str">
            <v>Drw</v>
          </cell>
          <cell r="M3871">
            <v>3872</v>
          </cell>
        </row>
        <row r="3872">
          <cell r="C3872">
            <v>40</v>
          </cell>
          <cell r="D3872"/>
          <cell r="E3872"/>
          <cell r="F3872" t="str">
            <v xml:space="preserve">-- </v>
          </cell>
          <cell r="G3872">
            <v>0</v>
          </cell>
          <cell r="H3872">
            <v>0</v>
          </cell>
          <cell r="I3872">
            <v>40175</v>
          </cell>
          <cell r="J3872">
            <v>40168</v>
          </cell>
          <cell r="K3872" t="str">
            <v>N</v>
          </cell>
          <cell r="L3872" t="str">
            <v>Drw</v>
          </cell>
          <cell r="M3872">
            <v>3873</v>
          </cell>
        </row>
        <row r="3873">
          <cell r="C3873">
            <v>40</v>
          </cell>
          <cell r="D3873"/>
          <cell r="E3873"/>
          <cell r="F3873" t="str">
            <v xml:space="preserve">-- </v>
          </cell>
          <cell r="G3873">
            <v>0</v>
          </cell>
          <cell r="H3873">
            <v>0</v>
          </cell>
          <cell r="I3873">
            <v>40175</v>
          </cell>
          <cell r="J3873">
            <v>40168</v>
          </cell>
          <cell r="K3873" t="str">
            <v>N</v>
          </cell>
          <cell r="L3873" t="str">
            <v>Drw</v>
          </cell>
          <cell r="M3873">
            <v>3874</v>
          </cell>
        </row>
        <row r="3874">
          <cell r="C3874">
            <v>40</v>
          </cell>
          <cell r="D3874"/>
          <cell r="E3874"/>
          <cell r="F3874" t="str">
            <v xml:space="preserve">-- </v>
          </cell>
          <cell r="G3874">
            <v>0</v>
          </cell>
          <cell r="H3874">
            <v>0</v>
          </cell>
          <cell r="I3874">
            <v>40175</v>
          </cell>
          <cell r="J3874">
            <v>40168</v>
          </cell>
          <cell r="K3874" t="str">
            <v>N</v>
          </cell>
          <cell r="L3874" t="str">
            <v>Drw</v>
          </cell>
          <cell r="M3874">
            <v>3875</v>
          </cell>
        </row>
        <row r="3875">
          <cell r="C3875">
            <v>40</v>
          </cell>
          <cell r="D3875"/>
          <cell r="E3875"/>
          <cell r="F3875" t="str">
            <v xml:space="preserve">-- </v>
          </cell>
          <cell r="G3875">
            <v>0</v>
          </cell>
          <cell r="H3875">
            <v>0</v>
          </cell>
          <cell r="I3875">
            <v>40175</v>
          </cell>
          <cell r="J3875">
            <v>40168</v>
          </cell>
          <cell r="K3875" t="str">
            <v>N</v>
          </cell>
          <cell r="L3875" t="str">
            <v>Drw</v>
          </cell>
          <cell r="M3875">
            <v>3876</v>
          </cell>
        </row>
        <row r="3876">
          <cell r="C3876">
            <v>40</v>
          </cell>
          <cell r="D3876"/>
          <cell r="E3876"/>
          <cell r="F3876" t="str">
            <v xml:space="preserve">-- </v>
          </cell>
          <cell r="G3876">
            <v>0</v>
          </cell>
          <cell r="H3876">
            <v>0</v>
          </cell>
          <cell r="I3876">
            <v>40175</v>
          </cell>
          <cell r="J3876">
            <v>40168</v>
          </cell>
          <cell r="K3876" t="str">
            <v>N</v>
          </cell>
          <cell r="L3876" t="str">
            <v>Drw</v>
          </cell>
          <cell r="M3876">
            <v>3877</v>
          </cell>
        </row>
        <row r="3877">
          <cell r="C3877">
            <v>40</v>
          </cell>
          <cell r="D3877"/>
          <cell r="E3877"/>
          <cell r="F3877" t="str">
            <v xml:space="preserve">-- </v>
          </cell>
          <cell r="G3877">
            <v>0</v>
          </cell>
          <cell r="H3877">
            <v>0</v>
          </cell>
          <cell r="I3877">
            <v>40175</v>
          </cell>
          <cell r="J3877">
            <v>40168</v>
          </cell>
          <cell r="K3877" t="str">
            <v>N</v>
          </cell>
          <cell r="L3877" t="str">
            <v>Drw</v>
          </cell>
          <cell r="M3877">
            <v>3878</v>
          </cell>
        </row>
        <row r="3878">
          <cell r="C3878">
            <v>40</v>
          </cell>
          <cell r="D3878"/>
          <cell r="E3878"/>
          <cell r="F3878" t="str">
            <v xml:space="preserve">-- </v>
          </cell>
          <cell r="G3878">
            <v>0</v>
          </cell>
          <cell r="H3878">
            <v>0</v>
          </cell>
          <cell r="I3878">
            <v>40175</v>
          </cell>
          <cell r="J3878">
            <v>40168</v>
          </cell>
          <cell r="K3878" t="str">
            <v>N</v>
          </cell>
          <cell r="L3878" t="str">
            <v>Drw</v>
          </cell>
          <cell r="M3878">
            <v>3879</v>
          </cell>
        </row>
        <row r="3879">
          <cell r="C3879">
            <v>40</v>
          </cell>
          <cell r="D3879"/>
          <cell r="E3879"/>
          <cell r="F3879" t="str">
            <v xml:space="preserve">-- </v>
          </cell>
          <cell r="G3879">
            <v>0</v>
          </cell>
          <cell r="H3879">
            <v>0</v>
          </cell>
          <cell r="I3879">
            <v>40175</v>
          </cell>
          <cell r="J3879">
            <v>40168</v>
          </cell>
          <cell r="K3879" t="str">
            <v>N</v>
          </cell>
          <cell r="L3879" t="str">
            <v>Drw</v>
          </cell>
          <cell r="M3879">
            <v>3880</v>
          </cell>
        </row>
        <row r="3880">
          <cell r="C3880">
            <v>40</v>
          </cell>
          <cell r="D3880"/>
          <cell r="E3880"/>
          <cell r="F3880" t="str">
            <v xml:space="preserve">-- </v>
          </cell>
          <cell r="G3880">
            <v>0</v>
          </cell>
          <cell r="H3880">
            <v>0</v>
          </cell>
          <cell r="I3880">
            <v>40175</v>
          </cell>
          <cell r="J3880">
            <v>40168</v>
          </cell>
          <cell r="K3880" t="str">
            <v>N</v>
          </cell>
          <cell r="L3880" t="str">
            <v>Drw</v>
          </cell>
          <cell r="M3880">
            <v>3881</v>
          </cell>
        </row>
        <row r="3881">
          <cell r="C3881">
            <v>40</v>
          </cell>
          <cell r="D3881"/>
          <cell r="E3881"/>
          <cell r="F3881" t="str">
            <v xml:space="preserve">-- </v>
          </cell>
          <cell r="G3881">
            <v>0</v>
          </cell>
          <cell r="H3881">
            <v>0</v>
          </cell>
          <cell r="I3881">
            <v>40175</v>
          </cell>
          <cell r="J3881">
            <v>40168</v>
          </cell>
          <cell r="K3881" t="str">
            <v>N</v>
          </cell>
          <cell r="L3881" t="str">
            <v>Drw</v>
          </cell>
          <cell r="M3881">
            <v>3882</v>
          </cell>
        </row>
        <row r="3882">
          <cell r="C3882">
            <v>40</v>
          </cell>
          <cell r="D3882"/>
          <cell r="E3882"/>
          <cell r="F3882" t="str">
            <v xml:space="preserve">-- </v>
          </cell>
          <cell r="G3882">
            <v>0</v>
          </cell>
          <cell r="H3882">
            <v>0</v>
          </cell>
          <cell r="I3882">
            <v>40175</v>
          </cell>
          <cell r="J3882">
            <v>40168</v>
          </cell>
          <cell r="K3882" t="str">
            <v>N</v>
          </cell>
          <cell r="L3882" t="str">
            <v>Drw</v>
          </cell>
          <cell r="M3882">
            <v>3883</v>
          </cell>
        </row>
        <row r="3883">
          <cell r="C3883">
            <v>40</v>
          </cell>
          <cell r="D3883"/>
          <cell r="E3883"/>
          <cell r="F3883" t="str">
            <v xml:space="preserve">-- </v>
          </cell>
          <cell r="G3883">
            <v>0</v>
          </cell>
          <cell r="H3883">
            <v>0</v>
          </cell>
          <cell r="I3883">
            <v>40175</v>
          </cell>
          <cell r="J3883">
            <v>40168</v>
          </cell>
          <cell r="K3883" t="str">
            <v>N</v>
          </cell>
          <cell r="L3883" t="str">
            <v>Drw</v>
          </cell>
          <cell r="M3883">
            <v>3884</v>
          </cell>
        </row>
        <row r="3884">
          <cell r="C3884">
            <v>40</v>
          </cell>
          <cell r="D3884"/>
          <cell r="E3884"/>
          <cell r="F3884" t="str">
            <v xml:space="preserve">-- </v>
          </cell>
          <cell r="G3884">
            <v>0</v>
          </cell>
          <cell r="H3884">
            <v>0</v>
          </cell>
          <cell r="I3884">
            <v>40175</v>
          </cell>
          <cell r="J3884">
            <v>40168</v>
          </cell>
          <cell r="K3884" t="str">
            <v>N</v>
          </cell>
          <cell r="L3884" t="str">
            <v>Drw</v>
          </cell>
          <cell r="M3884">
            <v>3885</v>
          </cell>
        </row>
        <row r="3885">
          <cell r="C3885">
            <v>40</v>
          </cell>
          <cell r="D3885"/>
          <cell r="E3885"/>
          <cell r="F3885" t="str">
            <v xml:space="preserve">-- </v>
          </cell>
          <cell r="G3885">
            <v>0</v>
          </cell>
          <cell r="H3885">
            <v>0</v>
          </cell>
          <cell r="I3885">
            <v>40175</v>
          </cell>
          <cell r="J3885">
            <v>40168</v>
          </cell>
          <cell r="K3885" t="str">
            <v>N</v>
          </cell>
          <cell r="L3885" t="str">
            <v>Drw</v>
          </cell>
          <cell r="M3885">
            <v>3886</v>
          </cell>
        </row>
        <row r="3886">
          <cell r="C3886">
            <v>40</v>
          </cell>
          <cell r="D3886"/>
          <cell r="E3886"/>
          <cell r="F3886" t="str">
            <v xml:space="preserve">-- </v>
          </cell>
          <cell r="G3886">
            <v>0</v>
          </cell>
          <cell r="H3886">
            <v>0</v>
          </cell>
          <cell r="I3886">
            <v>40175</v>
          </cell>
          <cell r="J3886">
            <v>40168</v>
          </cell>
          <cell r="K3886" t="str">
            <v>N</v>
          </cell>
          <cell r="L3886" t="str">
            <v>Drw</v>
          </cell>
          <cell r="M3886">
            <v>3887</v>
          </cell>
        </row>
        <row r="3887">
          <cell r="C3887">
            <v>40</v>
          </cell>
          <cell r="D3887"/>
          <cell r="E3887"/>
          <cell r="F3887" t="str">
            <v xml:space="preserve">-- </v>
          </cell>
          <cell r="G3887">
            <v>0</v>
          </cell>
          <cell r="H3887">
            <v>0</v>
          </cell>
          <cell r="I3887">
            <v>40175</v>
          </cell>
          <cell r="J3887">
            <v>40168</v>
          </cell>
          <cell r="K3887" t="str">
            <v>N</v>
          </cell>
          <cell r="L3887" t="str">
            <v>Drw</v>
          </cell>
          <cell r="M3887">
            <v>3888</v>
          </cell>
        </row>
        <row r="3888">
          <cell r="C3888">
            <v>41</v>
          </cell>
          <cell r="D3888"/>
          <cell r="E3888"/>
          <cell r="F3888" t="str">
            <v>Vessels</v>
          </cell>
          <cell r="G3888">
            <v>0</v>
          </cell>
          <cell r="H3888">
            <v>0</v>
          </cell>
          <cell r="I3888" t="str">
            <v>-</v>
          </cell>
          <cell r="J3888" t="str">
            <v>-</v>
          </cell>
          <cell r="K3888" t="str">
            <v>N</v>
          </cell>
          <cell r="L3888" t="str">
            <v>Drw</v>
          </cell>
          <cell r="M3888">
            <v>3889</v>
          </cell>
        </row>
        <row r="3889">
          <cell r="C3889">
            <v>41</v>
          </cell>
          <cell r="D3889"/>
          <cell r="E3889"/>
          <cell r="F3889" t="str">
            <v>Vessel--Refrigerant receiver V8-1106</v>
          </cell>
          <cell r="G3889">
            <v>0</v>
          </cell>
          <cell r="H3889">
            <v>0</v>
          </cell>
          <cell r="I3889">
            <v>40175</v>
          </cell>
          <cell r="J3889">
            <v>40168</v>
          </cell>
          <cell r="K3889" t="str">
            <v>N</v>
          </cell>
          <cell r="L3889" t="str">
            <v>Drw</v>
          </cell>
          <cell r="M3889">
            <v>3890</v>
          </cell>
        </row>
        <row r="3890">
          <cell r="C3890">
            <v>41</v>
          </cell>
          <cell r="D3890"/>
          <cell r="E3890"/>
          <cell r="F3890" t="str">
            <v>Vessel--Propane BOG receiver V8-1107</v>
          </cell>
          <cell r="G3890">
            <v>0</v>
          </cell>
          <cell r="H3890">
            <v>0</v>
          </cell>
          <cell r="I3890">
            <v>40175</v>
          </cell>
          <cell r="J3890">
            <v>40168</v>
          </cell>
          <cell r="K3890" t="str">
            <v>N</v>
          </cell>
          <cell r="L3890" t="str">
            <v>Drw</v>
          </cell>
          <cell r="M3890">
            <v>3891</v>
          </cell>
        </row>
        <row r="3891">
          <cell r="C3891">
            <v>41</v>
          </cell>
          <cell r="D3891"/>
          <cell r="E3891"/>
          <cell r="F3891" t="str">
            <v>Vessel--Butane BOG receiver V8-1108</v>
          </cell>
          <cell r="G3891">
            <v>0</v>
          </cell>
          <cell r="H3891">
            <v>0</v>
          </cell>
          <cell r="I3891">
            <v>40175</v>
          </cell>
          <cell r="J3891">
            <v>40168</v>
          </cell>
          <cell r="K3891" t="str">
            <v>N</v>
          </cell>
          <cell r="L3891" t="str">
            <v>Drw</v>
          </cell>
          <cell r="M3891">
            <v>3892</v>
          </cell>
        </row>
        <row r="3892">
          <cell r="C3892">
            <v>41</v>
          </cell>
          <cell r="D3892"/>
          <cell r="E3892"/>
          <cell r="F3892" t="str">
            <v>Vessel--Propane BOG / Thermal relief KO drum V8-1109</v>
          </cell>
          <cell r="G3892">
            <v>0</v>
          </cell>
          <cell r="H3892">
            <v>0</v>
          </cell>
          <cell r="I3892">
            <v>40175</v>
          </cell>
          <cell r="J3892">
            <v>40168</v>
          </cell>
          <cell r="K3892" t="str">
            <v>N</v>
          </cell>
          <cell r="L3892" t="str">
            <v>Drw</v>
          </cell>
          <cell r="M3892">
            <v>3893</v>
          </cell>
        </row>
        <row r="3893">
          <cell r="C3893">
            <v>41</v>
          </cell>
          <cell r="D3893"/>
          <cell r="E3893"/>
          <cell r="F3893" t="str">
            <v>Vessel--Butane BOG / Thermal relief KO drum V8-1110</v>
          </cell>
          <cell r="G3893">
            <v>0</v>
          </cell>
          <cell r="H3893">
            <v>0</v>
          </cell>
          <cell r="I3893">
            <v>40175</v>
          </cell>
          <cell r="J3893">
            <v>40168</v>
          </cell>
          <cell r="K3893" t="str">
            <v>N</v>
          </cell>
          <cell r="L3893" t="str">
            <v>Drw</v>
          </cell>
          <cell r="M3893">
            <v>3894</v>
          </cell>
        </row>
        <row r="3894">
          <cell r="C3894">
            <v>41</v>
          </cell>
          <cell r="D3894"/>
          <cell r="E3894"/>
          <cell r="F3894" t="str">
            <v xml:space="preserve">-- </v>
          </cell>
          <cell r="G3894">
            <v>0</v>
          </cell>
          <cell r="H3894">
            <v>0</v>
          </cell>
          <cell r="I3894">
            <v>40175</v>
          </cell>
          <cell r="J3894">
            <v>40168</v>
          </cell>
          <cell r="K3894" t="str">
            <v>N</v>
          </cell>
          <cell r="L3894" t="str">
            <v>Drw</v>
          </cell>
          <cell r="M3894">
            <v>3895</v>
          </cell>
        </row>
        <row r="3895">
          <cell r="C3895">
            <v>41</v>
          </cell>
          <cell r="D3895"/>
          <cell r="E3895"/>
          <cell r="F3895" t="str">
            <v xml:space="preserve">-- </v>
          </cell>
          <cell r="G3895">
            <v>0</v>
          </cell>
          <cell r="H3895">
            <v>0</v>
          </cell>
          <cell r="I3895">
            <v>40175</v>
          </cell>
          <cell r="J3895">
            <v>40168</v>
          </cell>
          <cell r="K3895" t="str">
            <v>N</v>
          </cell>
          <cell r="L3895" t="str">
            <v>Drw</v>
          </cell>
          <cell r="M3895">
            <v>3896</v>
          </cell>
        </row>
        <row r="3896">
          <cell r="C3896">
            <v>41</v>
          </cell>
          <cell r="D3896"/>
          <cell r="E3896"/>
          <cell r="F3896" t="str">
            <v xml:space="preserve">-- </v>
          </cell>
          <cell r="G3896">
            <v>0</v>
          </cell>
          <cell r="H3896">
            <v>0</v>
          </cell>
          <cell r="I3896">
            <v>40175</v>
          </cell>
          <cell r="J3896">
            <v>40168</v>
          </cell>
          <cell r="K3896" t="str">
            <v>N</v>
          </cell>
          <cell r="L3896" t="str">
            <v>Drw</v>
          </cell>
          <cell r="M3896">
            <v>3897</v>
          </cell>
        </row>
        <row r="3897">
          <cell r="C3897">
            <v>41</v>
          </cell>
          <cell r="D3897"/>
          <cell r="E3897"/>
          <cell r="F3897" t="str">
            <v xml:space="preserve">-- </v>
          </cell>
          <cell r="G3897">
            <v>0</v>
          </cell>
          <cell r="H3897">
            <v>0</v>
          </cell>
          <cell r="I3897">
            <v>40175</v>
          </cell>
          <cell r="J3897">
            <v>40168</v>
          </cell>
          <cell r="K3897" t="str">
            <v>N</v>
          </cell>
          <cell r="L3897" t="str">
            <v>Drw</v>
          </cell>
          <cell r="M3897">
            <v>3898</v>
          </cell>
        </row>
        <row r="3898">
          <cell r="C3898">
            <v>41</v>
          </cell>
          <cell r="D3898"/>
          <cell r="E3898"/>
          <cell r="F3898" t="str">
            <v xml:space="preserve">-- </v>
          </cell>
          <cell r="G3898">
            <v>0</v>
          </cell>
          <cell r="H3898">
            <v>0</v>
          </cell>
          <cell r="I3898">
            <v>40175</v>
          </cell>
          <cell r="J3898">
            <v>40168</v>
          </cell>
          <cell r="K3898" t="str">
            <v>N</v>
          </cell>
          <cell r="L3898" t="str">
            <v>Drw</v>
          </cell>
          <cell r="M3898">
            <v>3899</v>
          </cell>
        </row>
        <row r="3899">
          <cell r="C3899">
            <v>41</v>
          </cell>
          <cell r="D3899"/>
          <cell r="E3899"/>
          <cell r="F3899" t="str">
            <v xml:space="preserve">-- </v>
          </cell>
          <cell r="G3899">
            <v>0</v>
          </cell>
          <cell r="H3899">
            <v>0</v>
          </cell>
          <cell r="I3899">
            <v>40175</v>
          </cell>
          <cell r="J3899">
            <v>40168</v>
          </cell>
          <cell r="K3899" t="str">
            <v>N</v>
          </cell>
          <cell r="L3899" t="str">
            <v>Drw</v>
          </cell>
          <cell r="M3899">
            <v>3900</v>
          </cell>
        </row>
        <row r="3900">
          <cell r="C3900">
            <v>41</v>
          </cell>
          <cell r="D3900"/>
          <cell r="E3900"/>
          <cell r="F3900" t="str">
            <v xml:space="preserve">-- </v>
          </cell>
          <cell r="G3900">
            <v>0</v>
          </cell>
          <cell r="H3900">
            <v>0</v>
          </cell>
          <cell r="I3900">
            <v>40175</v>
          </cell>
          <cell r="J3900">
            <v>40168</v>
          </cell>
          <cell r="K3900" t="str">
            <v>N</v>
          </cell>
          <cell r="L3900" t="str">
            <v>Drw</v>
          </cell>
          <cell r="M3900">
            <v>3901</v>
          </cell>
        </row>
        <row r="3901">
          <cell r="C3901">
            <v>41</v>
          </cell>
          <cell r="D3901"/>
          <cell r="E3901"/>
          <cell r="F3901" t="str">
            <v xml:space="preserve">-- </v>
          </cell>
          <cell r="G3901">
            <v>0</v>
          </cell>
          <cell r="H3901">
            <v>0</v>
          </cell>
          <cell r="I3901">
            <v>40175</v>
          </cell>
          <cell r="J3901">
            <v>40168</v>
          </cell>
          <cell r="K3901" t="str">
            <v>N</v>
          </cell>
          <cell r="L3901" t="str">
            <v>Drw</v>
          </cell>
          <cell r="M3901">
            <v>3902</v>
          </cell>
        </row>
        <row r="3902">
          <cell r="C3902">
            <v>41</v>
          </cell>
          <cell r="D3902"/>
          <cell r="E3902"/>
          <cell r="F3902" t="str">
            <v xml:space="preserve">-- </v>
          </cell>
          <cell r="G3902">
            <v>0</v>
          </cell>
          <cell r="H3902">
            <v>0</v>
          </cell>
          <cell r="I3902">
            <v>40175</v>
          </cell>
          <cell r="J3902">
            <v>40168</v>
          </cell>
          <cell r="K3902" t="str">
            <v>N</v>
          </cell>
          <cell r="L3902" t="str">
            <v>Drw</v>
          </cell>
          <cell r="M3902">
            <v>3903</v>
          </cell>
        </row>
        <row r="3903">
          <cell r="C3903">
            <v>41</v>
          </cell>
          <cell r="D3903"/>
          <cell r="E3903"/>
          <cell r="F3903" t="str">
            <v xml:space="preserve">-- </v>
          </cell>
          <cell r="G3903">
            <v>0</v>
          </cell>
          <cell r="H3903">
            <v>0</v>
          </cell>
          <cell r="I3903">
            <v>40175</v>
          </cell>
          <cell r="J3903">
            <v>40168</v>
          </cell>
          <cell r="K3903" t="str">
            <v>N</v>
          </cell>
          <cell r="L3903" t="str">
            <v>Drw</v>
          </cell>
          <cell r="M3903">
            <v>3904</v>
          </cell>
        </row>
        <row r="3904">
          <cell r="C3904">
            <v>41</v>
          </cell>
          <cell r="D3904"/>
          <cell r="E3904"/>
          <cell r="F3904" t="str">
            <v xml:space="preserve">-- </v>
          </cell>
          <cell r="G3904">
            <v>0</v>
          </cell>
          <cell r="H3904">
            <v>0</v>
          </cell>
          <cell r="I3904">
            <v>40175</v>
          </cell>
          <cell r="J3904">
            <v>40168</v>
          </cell>
          <cell r="K3904" t="str">
            <v>N</v>
          </cell>
          <cell r="L3904" t="str">
            <v>Drw</v>
          </cell>
          <cell r="M3904">
            <v>3905</v>
          </cell>
        </row>
        <row r="3905">
          <cell r="C3905">
            <v>41</v>
          </cell>
          <cell r="D3905"/>
          <cell r="E3905"/>
          <cell r="F3905" t="str">
            <v xml:space="preserve">-- </v>
          </cell>
          <cell r="G3905">
            <v>0</v>
          </cell>
          <cell r="H3905">
            <v>0</v>
          </cell>
          <cell r="I3905">
            <v>40175</v>
          </cell>
          <cell r="J3905">
            <v>40168</v>
          </cell>
          <cell r="K3905" t="str">
            <v>N</v>
          </cell>
          <cell r="L3905" t="str">
            <v>Drw</v>
          </cell>
          <cell r="M3905">
            <v>3906</v>
          </cell>
        </row>
        <row r="3906">
          <cell r="C3906">
            <v>41</v>
          </cell>
          <cell r="D3906"/>
          <cell r="E3906"/>
          <cell r="F3906" t="str">
            <v xml:space="preserve">-- </v>
          </cell>
          <cell r="G3906">
            <v>0</v>
          </cell>
          <cell r="H3906">
            <v>0</v>
          </cell>
          <cell r="I3906">
            <v>40175</v>
          </cell>
          <cell r="J3906">
            <v>40168</v>
          </cell>
          <cell r="K3906" t="str">
            <v>N</v>
          </cell>
          <cell r="L3906" t="str">
            <v>Drw</v>
          </cell>
          <cell r="M3906">
            <v>3907</v>
          </cell>
        </row>
        <row r="3907">
          <cell r="C3907">
            <v>41</v>
          </cell>
          <cell r="D3907"/>
          <cell r="E3907"/>
          <cell r="F3907" t="str">
            <v xml:space="preserve">-- </v>
          </cell>
          <cell r="G3907">
            <v>0</v>
          </cell>
          <cell r="H3907">
            <v>0</v>
          </cell>
          <cell r="I3907">
            <v>40175</v>
          </cell>
          <cell r="J3907">
            <v>40168</v>
          </cell>
          <cell r="K3907" t="str">
            <v>N</v>
          </cell>
          <cell r="L3907" t="str">
            <v>Drw</v>
          </cell>
          <cell r="M3907">
            <v>3908</v>
          </cell>
        </row>
        <row r="3908">
          <cell r="C3908">
            <v>41</v>
          </cell>
          <cell r="D3908"/>
          <cell r="E3908"/>
          <cell r="F3908" t="str">
            <v xml:space="preserve">-- </v>
          </cell>
          <cell r="G3908">
            <v>0</v>
          </cell>
          <cell r="H3908">
            <v>0</v>
          </cell>
          <cell r="I3908">
            <v>40175</v>
          </cell>
          <cell r="J3908">
            <v>40168</v>
          </cell>
          <cell r="K3908" t="str">
            <v>N</v>
          </cell>
          <cell r="L3908" t="str">
            <v>Drw</v>
          </cell>
          <cell r="M3908">
            <v>3909</v>
          </cell>
        </row>
        <row r="3909">
          <cell r="C3909">
            <v>41</v>
          </cell>
          <cell r="D3909"/>
          <cell r="E3909"/>
          <cell r="F3909" t="str">
            <v xml:space="preserve">-- </v>
          </cell>
          <cell r="G3909">
            <v>0</v>
          </cell>
          <cell r="H3909">
            <v>0</v>
          </cell>
          <cell r="I3909">
            <v>40175</v>
          </cell>
          <cell r="J3909">
            <v>40168</v>
          </cell>
          <cell r="K3909" t="str">
            <v>N</v>
          </cell>
          <cell r="L3909" t="str">
            <v>Drw</v>
          </cell>
          <cell r="M3909">
            <v>3910</v>
          </cell>
        </row>
        <row r="3910">
          <cell r="C3910">
            <v>41</v>
          </cell>
          <cell r="D3910"/>
          <cell r="E3910"/>
          <cell r="F3910" t="str">
            <v xml:space="preserve">-- </v>
          </cell>
          <cell r="G3910">
            <v>0</v>
          </cell>
          <cell r="H3910">
            <v>0</v>
          </cell>
          <cell r="I3910">
            <v>40175</v>
          </cell>
          <cell r="J3910">
            <v>40168</v>
          </cell>
          <cell r="K3910" t="str">
            <v>N</v>
          </cell>
          <cell r="L3910" t="str">
            <v>Drw</v>
          </cell>
          <cell r="M3910">
            <v>3911</v>
          </cell>
        </row>
        <row r="3911">
          <cell r="C3911">
            <v>41</v>
          </cell>
          <cell r="D3911"/>
          <cell r="E3911"/>
          <cell r="F3911" t="str">
            <v xml:space="preserve">-- </v>
          </cell>
          <cell r="G3911">
            <v>0</v>
          </cell>
          <cell r="H3911">
            <v>0</v>
          </cell>
          <cell r="I3911">
            <v>40175</v>
          </cell>
          <cell r="J3911">
            <v>40168</v>
          </cell>
          <cell r="K3911" t="str">
            <v>N</v>
          </cell>
          <cell r="L3911" t="str">
            <v>Drw</v>
          </cell>
          <cell r="M3911">
            <v>3912</v>
          </cell>
        </row>
        <row r="3912">
          <cell r="C3912">
            <v>41</v>
          </cell>
          <cell r="D3912"/>
          <cell r="E3912"/>
          <cell r="F3912" t="str">
            <v xml:space="preserve">-- </v>
          </cell>
          <cell r="G3912">
            <v>0</v>
          </cell>
          <cell r="H3912">
            <v>0</v>
          </cell>
          <cell r="I3912">
            <v>40175</v>
          </cell>
          <cell r="J3912">
            <v>40168</v>
          </cell>
          <cell r="K3912" t="str">
            <v>N</v>
          </cell>
          <cell r="L3912" t="str">
            <v>Drw</v>
          </cell>
          <cell r="M3912">
            <v>3913</v>
          </cell>
        </row>
        <row r="3913">
          <cell r="C3913">
            <v>41</v>
          </cell>
          <cell r="D3913"/>
          <cell r="E3913"/>
          <cell r="F3913" t="str">
            <v xml:space="preserve">-- </v>
          </cell>
          <cell r="G3913">
            <v>0</v>
          </cell>
          <cell r="H3913">
            <v>0</v>
          </cell>
          <cell r="I3913">
            <v>40175</v>
          </cell>
          <cell r="J3913">
            <v>40168</v>
          </cell>
          <cell r="K3913" t="str">
            <v>N</v>
          </cell>
          <cell r="L3913" t="str">
            <v>Drw</v>
          </cell>
          <cell r="M3913">
            <v>3914</v>
          </cell>
        </row>
        <row r="3914">
          <cell r="C3914">
            <v>41</v>
          </cell>
          <cell r="D3914"/>
          <cell r="E3914"/>
          <cell r="F3914" t="str">
            <v xml:space="preserve">-- </v>
          </cell>
          <cell r="G3914">
            <v>0</v>
          </cell>
          <cell r="H3914">
            <v>0</v>
          </cell>
          <cell r="I3914">
            <v>40175</v>
          </cell>
          <cell r="J3914">
            <v>40168</v>
          </cell>
          <cell r="K3914" t="str">
            <v>N</v>
          </cell>
          <cell r="L3914" t="str">
            <v>Drw</v>
          </cell>
          <cell r="M3914">
            <v>3915</v>
          </cell>
        </row>
        <row r="3915">
          <cell r="C3915">
            <v>41</v>
          </cell>
          <cell r="D3915"/>
          <cell r="E3915"/>
          <cell r="F3915" t="str">
            <v xml:space="preserve">-- </v>
          </cell>
          <cell r="G3915">
            <v>0</v>
          </cell>
          <cell r="H3915">
            <v>0</v>
          </cell>
          <cell r="I3915">
            <v>40175</v>
          </cell>
          <cell r="J3915">
            <v>40168</v>
          </cell>
          <cell r="K3915" t="str">
            <v>N</v>
          </cell>
          <cell r="L3915" t="str">
            <v>Drw</v>
          </cell>
          <cell r="M3915">
            <v>3916</v>
          </cell>
        </row>
        <row r="3916">
          <cell r="C3916">
            <v>41</v>
          </cell>
          <cell r="D3916"/>
          <cell r="E3916"/>
          <cell r="F3916" t="str">
            <v xml:space="preserve">-- </v>
          </cell>
          <cell r="G3916">
            <v>0</v>
          </cell>
          <cell r="H3916">
            <v>0</v>
          </cell>
          <cell r="I3916">
            <v>40175</v>
          </cell>
          <cell r="J3916">
            <v>40168</v>
          </cell>
          <cell r="K3916" t="str">
            <v>N</v>
          </cell>
          <cell r="L3916" t="str">
            <v>Drw</v>
          </cell>
          <cell r="M3916">
            <v>3917</v>
          </cell>
        </row>
        <row r="3917">
          <cell r="C3917">
            <v>41</v>
          </cell>
          <cell r="D3917"/>
          <cell r="E3917"/>
          <cell r="F3917" t="str">
            <v xml:space="preserve">-- </v>
          </cell>
          <cell r="G3917">
            <v>0</v>
          </cell>
          <cell r="H3917">
            <v>0</v>
          </cell>
          <cell r="I3917">
            <v>40175</v>
          </cell>
          <cell r="J3917">
            <v>40168</v>
          </cell>
          <cell r="K3917" t="str">
            <v>N</v>
          </cell>
          <cell r="L3917" t="str">
            <v>Drw</v>
          </cell>
          <cell r="M3917">
            <v>3918</v>
          </cell>
        </row>
        <row r="3918">
          <cell r="C3918">
            <v>41</v>
          </cell>
          <cell r="D3918"/>
          <cell r="E3918"/>
          <cell r="F3918" t="str">
            <v xml:space="preserve">-- </v>
          </cell>
          <cell r="G3918">
            <v>0</v>
          </cell>
          <cell r="H3918">
            <v>0</v>
          </cell>
          <cell r="I3918">
            <v>40175</v>
          </cell>
          <cell r="J3918">
            <v>40168</v>
          </cell>
          <cell r="K3918" t="str">
            <v>N</v>
          </cell>
          <cell r="L3918" t="str">
            <v>Drw</v>
          </cell>
          <cell r="M3918">
            <v>3919</v>
          </cell>
        </row>
        <row r="3919">
          <cell r="C3919">
            <v>41</v>
          </cell>
          <cell r="D3919"/>
          <cell r="E3919"/>
          <cell r="F3919" t="str">
            <v xml:space="preserve">-- </v>
          </cell>
          <cell r="G3919">
            <v>0</v>
          </cell>
          <cell r="H3919">
            <v>0</v>
          </cell>
          <cell r="I3919">
            <v>40175</v>
          </cell>
          <cell r="J3919">
            <v>40168</v>
          </cell>
          <cell r="K3919" t="str">
            <v>N</v>
          </cell>
          <cell r="L3919" t="str">
            <v>Drw</v>
          </cell>
          <cell r="M3919">
            <v>3920</v>
          </cell>
        </row>
        <row r="3920">
          <cell r="C3920">
            <v>41</v>
          </cell>
          <cell r="D3920"/>
          <cell r="E3920"/>
          <cell r="F3920" t="str">
            <v xml:space="preserve">-- </v>
          </cell>
          <cell r="G3920">
            <v>0</v>
          </cell>
          <cell r="H3920">
            <v>0</v>
          </cell>
          <cell r="I3920">
            <v>40175</v>
          </cell>
          <cell r="J3920">
            <v>40168</v>
          </cell>
          <cell r="K3920" t="str">
            <v>N</v>
          </cell>
          <cell r="L3920" t="str">
            <v>Drw</v>
          </cell>
          <cell r="M3920">
            <v>3921</v>
          </cell>
        </row>
        <row r="3921">
          <cell r="C3921">
            <v>41</v>
          </cell>
          <cell r="D3921"/>
          <cell r="E3921"/>
          <cell r="F3921" t="str">
            <v xml:space="preserve">-- </v>
          </cell>
          <cell r="G3921">
            <v>0</v>
          </cell>
          <cell r="H3921">
            <v>0</v>
          </cell>
          <cell r="I3921">
            <v>40175</v>
          </cell>
          <cell r="J3921">
            <v>40168</v>
          </cell>
          <cell r="K3921" t="str">
            <v>N</v>
          </cell>
          <cell r="L3921" t="str">
            <v>Drw</v>
          </cell>
          <cell r="M3921">
            <v>3922</v>
          </cell>
        </row>
        <row r="3922">
          <cell r="C3922">
            <v>41</v>
          </cell>
          <cell r="D3922"/>
          <cell r="E3922"/>
          <cell r="F3922" t="str">
            <v xml:space="preserve">-- </v>
          </cell>
          <cell r="G3922">
            <v>0</v>
          </cell>
          <cell r="H3922">
            <v>0</v>
          </cell>
          <cell r="I3922">
            <v>40175</v>
          </cell>
          <cell r="J3922">
            <v>40168</v>
          </cell>
          <cell r="K3922" t="str">
            <v>N</v>
          </cell>
          <cell r="L3922" t="str">
            <v>Drw</v>
          </cell>
          <cell r="M3922">
            <v>3923</v>
          </cell>
        </row>
        <row r="3923">
          <cell r="C3923">
            <v>41</v>
          </cell>
          <cell r="D3923"/>
          <cell r="E3923"/>
          <cell r="F3923" t="str">
            <v xml:space="preserve">-- </v>
          </cell>
          <cell r="G3923">
            <v>0</v>
          </cell>
          <cell r="H3923">
            <v>0</v>
          </cell>
          <cell r="I3923">
            <v>40175</v>
          </cell>
          <cell r="J3923">
            <v>40168</v>
          </cell>
          <cell r="K3923" t="str">
            <v>N</v>
          </cell>
          <cell r="L3923" t="str">
            <v>Drw</v>
          </cell>
          <cell r="M3923">
            <v>3924</v>
          </cell>
        </row>
        <row r="3924">
          <cell r="C3924">
            <v>41</v>
          </cell>
          <cell r="D3924"/>
          <cell r="E3924"/>
          <cell r="F3924" t="str">
            <v xml:space="preserve">-- </v>
          </cell>
          <cell r="G3924">
            <v>0</v>
          </cell>
          <cell r="H3924">
            <v>0</v>
          </cell>
          <cell r="I3924">
            <v>40175</v>
          </cell>
          <cell r="J3924">
            <v>40168</v>
          </cell>
          <cell r="K3924" t="str">
            <v>N</v>
          </cell>
          <cell r="L3924" t="str">
            <v>Drw</v>
          </cell>
          <cell r="M3924">
            <v>3925</v>
          </cell>
        </row>
        <row r="3925">
          <cell r="C3925">
            <v>41</v>
          </cell>
          <cell r="D3925"/>
          <cell r="E3925"/>
          <cell r="F3925" t="str">
            <v xml:space="preserve">-- </v>
          </cell>
          <cell r="G3925">
            <v>0</v>
          </cell>
          <cell r="H3925">
            <v>0</v>
          </cell>
          <cell r="I3925">
            <v>40175</v>
          </cell>
          <cell r="J3925">
            <v>40168</v>
          </cell>
          <cell r="K3925" t="str">
            <v>N</v>
          </cell>
          <cell r="L3925" t="str">
            <v>Drw</v>
          </cell>
          <cell r="M3925">
            <v>3926</v>
          </cell>
        </row>
        <row r="3926">
          <cell r="C3926">
            <v>41</v>
          </cell>
          <cell r="D3926"/>
          <cell r="E3926"/>
          <cell r="F3926" t="str">
            <v xml:space="preserve">-- </v>
          </cell>
          <cell r="G3926">
            <v>0</v>
          </cell>
          <cell r="H3926">
            <v>0</v>
          </cell>
          <cell r="I3926">
            <v>40175</v>
          </cell>
          <cell r="J3926">
            <v>40168</v>
          </cell>
          <cell r="K3926" t="str">
            <v>N</v>
          </cell>
          <cell r="L3926" t="str">
            <v>Drw</v>
          </cell>
          <cell r="M3926">
            <v>3927</v>
          </cell>
        </row>
        <row r="3927">
          <cell r="C3927">
            <v>41</v>
          </cell>
          <cell r="D3927"/>
          <cell r="E3927"/>
          <cell r="F3927" t="str">
            <v xml:space="preserve">-- </v>
          </cell>
          <cell r="G3927">
            <v>0</v>
          </cell>
          <cell r="H3927">
            <v>0</v>
          </cell>
          <cell r="I3927">
            <v>40175</v>
          </cell>
          <cell r="J3927">
            <v>40168</v>
          </cell>
          <cell r="K3927" t="str">
            <v>N</v>
          </cell>
          <cell r="L3927" t="str">
            <v>Drw</v>
          </cell>
          <cell r="M3927">
            <v>3928</v>
          </cell>
        </row>
        <row r="3928">
          <cell r="C3928">
            <v>41</v>
          </cell>
          <cell r="D3928"/>
          <cell r="E3928"/>
          <cell r="F3928" t="str">
            <v xml:space="preserve">-- </v>
          </cell>
          <cell r="G3928">
            <v>0</v>
          </cell>
          <cell r="H3928">
            <v>0</v>
          </cell>
          <cell r="I3928">
            <v>40175</v>
          </cell>
          <cell r="J3928">
            <v>40168</v>
          </cell>
          <cell r="K3928" t="str">
            <v>N</v>
          </cell>
          <cell r="L3928" t="str">
            <v>Drw</v>
          </cell>
          <cell r="M3928">
            <v>3929</v>
          </cell>
        </row>
        <row r="3929">
          <cell r="C3929">
            <v>41</v>
          </cell>
          <cell r="D3929"/>
          <cell r="E3929"/>
          <cell r="F3929" t="str">
            <v xml:space="preserve">-- </v>
          </cell>
          <cell r="G3929">
            <v>0</v>
          </cell>
          <cell r="H3929">
            <v>0</v>
          </cell>
          <cell r="I3929">
            <v>40175</v>
          </cell>
          <cell r="J3929">
            <v>40168</v>
          </cell>
          <cell r="K3929" t="str">
            <v>N</v>
          </cell>
          <cell r="L3929" t="str">
            <v>Drw</v>
          </cell>
          <cell r="M3929">
            <v>3930</v>
          </cell>
        </row>
        <row r="3930">
          <cell r="C3930">
            <v>41</v>
          </cell>
          <cell r="D3930"/>
          <cell r="E3930"/>
          <cell r="F3930" t="str">
            <v xml:space="preserve">-- </v>
          </cell>
          <cell r="G3930">
            <v>0</v>
          </cell>
          <cell r="H3930">
            <v>0</v>
          </cell>
          <cell r="I3930">
            <v>40175</v>
          </cell>
          <cell r="J3930">
            <v>40168</v>
          </cell>
          <cell r="K3930" t="str">
            <v>N</v>
          </cell>
          <cell r="L3930" t="str">
            <v>Drw</v>
          </cell>
          <cell r="M3930">
            <v>3931</v>
          </cell>
        </row>
        <row r="3931">
          <cell r="C3931">
            <v>41</v>
          </cell>
          <cell r="D3931"/>
          <cell r="E3931"/>
          <cell r="F3931" t="str">
            <v xml:space="preserve">-- </v>
          </cell>
          <cell r="G3931">
            <v>0</v>
          </cell>
          <cell r="H3931">
            <v>0</v>
          </cell>
          <cell r="I3931">
            <v>40175</v>
          </cell>
          <cell r="J3931">
            <v>40168</v>
          </cell>
          <cell r="K3931" t="str">
            <v>N</v>
          </cell>
          <cell r="L3931" t="str">
            <v>Drw</v>
          </cell>
          <cell r="M3931">
            <v>3932</v>
          </cell>
        </row>
        <row r="3932">
          <cell r="C3932">
            <v>41</v>
          </cell>
          <cell r="D3932"/>
          <cell r="E3932"/>
          <cell r="F3932" t="str">
            <v xml:space="preserve">-- </v>
          </cell>
          <cell r="G3932">
            <v>0</v>
          </cell>
          <cell r="H3932">
            <v>0</v>
          </cell>
          <cell r="I3932">
            <v>40175</v>
          </cell>
          <cell r="J3932">
            <v>40168</v>
          </cell>
          <cell r="K3932" t="str">
            <v>N</v>
          </cell>
          <cell r="L3932" t="str">
            <v>Drw</v>
          </cell>
          <cell r="M3932">
            <v>3933</v>
          </cell>
        </row>
        <row r="3933">
          <cell r="C3933">
            <v>41</v>
          </cell>
          <cell r="D3933"/>
          <cell r="E3933"/>
          <cell r="F3933" t="str">
            <v xml:space="preserve">-- </v>
          </cell>
          <cell r="G3933">
            <v>0</v>
          </cell>
          <cell r="H3933">
            <v>0</v>
          </cell>
          <cell r="I3933">
            <v>40175</v>
          </cell>
          <cell r="J3933">
            <v>40168</v>
          </cell>
          <cell r="K3933" t="str">
            <v>N</v>
          </cell>
          <cell r="L3933" t="str">
            <v>Drw</v>
          </cell>
          <cell r="M3933">
            <v>3934</v>
          </cell>
        </row>
        <row r="3934">
          <cell r="C3934">
            <v>41</v>
          </cell>
          <cell r="D3934"/>
          <cell r="E3934"/>
          <cell r="F3934" t="str">
            <v xml:space="preserve">-- </v>
          </cell>
          <cell r="G3934">
            <v>0</v>
          </cell>
          <cell r="H3934">
            <v>0</v>
          </cell>
          <cell r="I3934">
            <v>40175</v>
          </cell>
          <cell r="J3934">
            <v>40168</v>
          </cell>
          <cell r="K3934" t="str">
            <v>N</v>
          </cell>
          <cell r="L3934" t="str">
            <v>Drw</v>
          </cell>
          <cell r="M3934">
            <v>3935</v>
          </cell>
        </row>
        <row r="3935">
          <cell r="C3935">
            <v>41</v>
          </cell>
          <cell r="D3935"/>
          <cell r="E3935"/>
          <cell r="F3935" t="str">
            <v xml:space="preserve">-- </v>
          </cell>
          <cell r="G3935">
            <v>0</v>
          </cell>
          <cell r="H3935">
            <v>0</v>
          </cell>
          <cell r="I3935">
            <v>40175</v>
          </cell>
          <cell r="J3935">
            <v>40168</v>
          </cell>
          <cell r="K3935" t="str">
            <v>N</v>
          </cell>
          <cell r="L3935" t="str">
            <v>Drw</v>
          </cell>
          <cell r="M3935">
            <v>3936</v>
          </cell>
        </row>
        <row r="3936">
          <cell r="C3936">
            <v>41</v>
          </cell>
          <cell r="D3936"/>
          <cell r="E3936"/>
          <cell r="F3936" t="str">
            <v xml:space="preserve">-- </v>
          </cell>
          <cell r="G3936">
            <v>0</v>
          </cell>
          <cell r="H3936">
            <v>0</v>
          </cell>
          <cell r="I3936">
            <v>40175</v>
          </cell>
          <cell r="J3936">
            <v>40168</v>
          </cell>
          <cell r="K3936" t="str">
            <v>N</v>
          </cell>
          <cell r="L3936" t="str">
            <v>Drw</v>
          </cell>
          <cell r="M3936">
            <v>3937</v>
          </cell>
        </row>
        <row r="3937">
          <cell r="C3937">
            <v>41</v>
          </cell>
          <cell r="D3937"/>
          <cell r="E3937"/>
          <cell r="F3937" t="str">
            <v xml:space="preserve">-- </v>
          </cell>
          <cell r="G3937">
            <v>0</v>
          </cell>
          <cell r="H3937">
            <v>0</v>
          </cell>
          <cell r="I3937">
            <v>40175</v>
          </cell>
          <cell r="J3937">
            <v>40168</v>
          </cell>
          <cell r="K3937" t="str">
            <v>N</v>
          </cell>
          <cell r="L3937" t="str">
            <v>Drw</v>
          </cell>
          <cell r="M3937">
            <v>3938</v>
          </cell>
        </row>
        <row r="3938">
          <cell r="C3938">
            <v>41</v>
          </cell>
          <cell r="D3938"/>
          <cell r="E3938"/>
          <cell r="F3938" t="str">
            <v xml:space="preserve">-- </v>
          </cell>
          <cell r="G3938">
            <v>0</v>
          </cell>
          <cell r="H3938">
            <v>0</v>
          </cell>
          <cell r="I3938">
            <v>40175</v>
          </cell>
          <cell r="J3938">
            <v>40168</v>
          </cell>
          <cell r="K3938" t="str">
            <v>N</v>
          </cell>
          <cell r="L3938" t="str">
            <v>Drw</v>
          </cell>
          <cell r="M3938">
            <v>3939</v>
          </cell>
        </row>
        <row r="3939">
          <cell r="C3939">
            <v>42</v>
          </cell>
          <cell r="D3939" t="str">
            <v>05050--42--</v>
          </cell>
          <cell r="E3939" t="str">
            <v>05050--42--</v>
          </cell>
          <cell r="F3939" t="str">
            <v>Foundations</v>
          </cell>
          <cell r="G3939">
            <v>0</v>
          </cell>
          <cell r="H3939">
            <v>0</v>
          </cell>
          <cell r="I3939" t="str">
            <v>-</v>
          </cell>
          <cell r="J3939" t="str">
            <v>-</v>
          </cell>
          <cell r="K3939" t="str">
            <v>Y</v>
          </cell>
          <cell r="L3939" t="str">
            <v>Drw</v>
          </cell>
          <cell r="M3939">
            <v>3940</v>
          </cell>
        </row>
        <row r="3940">
          <cell r="C3940">
            <v>42</v>
          </cell>
          <cell r="D3940" t="str">
            <v>05050-MD-42-001-02</v>
          </cell>
          <cell r="E3940" t="str">
            <v>05050-MD-42-001-02</v>
          </cell>
          <cell r="F3940" t="str">
            <v xml:space="preserve">Gound Works --(Propane) </v>
          </cell>
          <cell r="G3940">
            <v>0</v>
          </cell>
          <cell r="H3940" t="str">
            <v>VP-1516-147-T-101/2-141 (sheet 1 of 1)</v>
          </cell>
          <cell r="I3940">
            <v>38652</v>
          </cell>
          <cell r="J3940">
            <v>38645</v>
          </cell>
          <cell r="K3940" t="str">
            <v>Y</v>
          </cell>
          <cell r="L3940" t="str">
            <v>Drw</v>
          </cell>
          <cell r="M3940">
            <v>3941</v>
          </cell>
        </row>
        <row r="3941">
          <cell r="C3941">
            <v>42</v>
          </cell>
          <cell r="D3941" t="str">
            <v>05050-MD-42-002-00</v>
          </cell>
          <cell r="E3941" t="str">
            <v>05050-MD-42-002-00</v>
          </cell>
          <cell r="F3941" t="str">
            <v xml:space="preserve">Gound Works --(Butane) </v>
          </cell>
          <cell r="G3941">
            <v>0</v>
          </cell>
          <cell r="H3941" t="str">
            <v>VP-1516-148-T-101/2-141 (sheet 1 of 1)</v>
          </cell>
          <cell r="I3941">
            <v>38652</v>
          </cell>
          <cell r="J3941">
            <v>38645</v>
          </cell>
          <cell r="K3941" t="str">
            <v>Y</v>
          </cell>
          <cell r="L3941" t="str">
            <v>Drw</v>
          </cell>
          <cell r="M3941">
            <v>3942</v>
          </cell>
        </row>
        <row r="3942">
          <cell r="C3942">
            <v>42</v>
          </cell>
          <cell r="D3942"/>
          <cell r="E3942"/>
          <cell r="F3942" t="str">
            <v xml:space="preserve">-- </v>
          </cell>
          <cell r="G3942">
            <v>0</v>
          </cell>
          <cell r="H3942">
            <v>0</v>
          </cell>
          <cell r="I3942">
            <v>38652</v>
          </cell>
          <cell r="J3942">
            <v>38645</v>
          </cell>
          <cell r="K3942" t="str">
            <v>N</v>
          </cell>
          <cell r="L3942" t="str">
            <v>Drw</v>
          </cell>
          <cell r="M3942">
            <v>3943</v>
          </cell>
        </row>
        <row r="3943">
          <cell r="C3943">
            <v>42</v>
          </cell>
          <cell r="D3943"/>
          <cell r="E3943"/>
          <cell r="F3943" t="str">
            <v xml:space="preserve">-- </v>
          </cell>
          <cell r="G3943">
            <v>0</v>
          </cell>
          <cell r="H3943">
            <v>0</v>
          </cell>
          <cell r="I3943">
            <v>38652</v>
          </cell>
          <cell r="J3943">
            <v>38645</v>
          </cell>
          <cell r="K3943" t="str">
            <v>N</v>
          </cell>
          <cell r="L3943" t="str">
            <v>Drw</v>
          </cell>
          <cell r="M3943">
            <v>3944</v>
          </cell>
        </row>
        <row r="3944">
          <cell r="C3944">
            <v>43</v>
          </cell>
          <cell r="D3944"/>
          <cell r="E3944"/>
          <cell r="F3944" t="str">
            <v>Bulkhead shafts</v>
          </cell>
          <cell r="G3944">
            <v>0</v>
          </cell>
          <cell r="H3944">
            <v>0</v>
          </cell>
          <cell r="I3944" t="str">
            <v>-</v>
          </cell>
          <cell r="J3944" t="str">
            <v>-</v>
          </cell>
          <cell r="K3944" t="str">
            <v>N</v>
          </cell>
          <cell r="L3944" t="str">
            <v>Drw</v>
          </cell>
          <cell r="M3944">
            <v>3945</v>
          </cell>
        </row>
        <row r="3945">
          <cell r="C3945">
            <v>43</v>
          </cell>
          <cell r="D3945"/>
          <cell r="E3945"/>
          <cell r="F3945" t="str">
            <v xml:space="preserve">-- </v>
          </cell>
          <cell r="G3945">
            <v>0</v>
          </cell>
          <cell r="H3945">
            <v>0</v>
          </cell>
          <cell r="I3945">
            <v>40175</v>
          </cell>
          <cell r="J3945">
            <v>40168</v>
          </cell>
          <cell r="K3945" t="str">
            <v>N</v>
          </cell>
          <cell r="L3945" t="str">
            <v>Drw</v>
          </cell>
          <cell r="M3945">
            <v>3946</v>
          </cell>
        </row>
        <row r="3946">
          <cell r="C3946">
            <v>43</v>
          </cell>
          <cell r="D3946"/>
          <cell r="E3946"/>
          <cell r="F3946" t="str">
            <v xml:space="preserve">-- </v>
          </cell>
          <cell r="G3946">
            <v>0</v>
          </cell>
          <cell r="H3946">
            <v>0</v>
          </cell>
          <cell r="I3946">
            <v>40175</v>
          </cell>
          <cell r="J3946">
            <v>40168</v>
          </cell>
          <cell r="K3946" t="str">
            <v>N</v>
          </cell>
          <cell r="L3946" t="str">
            <v>Drw</v>
          </cell>
          <cell r="M3946">
            <v>3947</v>
          </cell>
        </row>
        <row r="3947">
          <cell r="C3947">
            <v>43</v>
          </cell>
          <cell r="D3947"/>
          <cell r="E3947"/>
          <cell r="F3947" t="str">
            <v xml:space="preserve">-- </v>
          </cell>
          <cell r="G3947">
            <v>0</v>
          </cell>
          <cell r="H3947">
            <v>0</v>
          </cell>
          <cell r="I3947">
            <v>40175</v>
          </cell>
          <cell r="J3947">
            <v>40168</v>
          </cell>
          <cell r="K3947" t="str">
            <v>N</v>
          </cell>
          <cell r="L3947" t="str">
            <v>Drw</v>
          </cell>
          <cell r="M3947">
            <v>3948</v>
          </cell>
        </row>
        <row r="3948">
          <cell r="C3948">
            <v>43</v>
          </cell>
          <cell r="D3948"/>
          <cell r="E3948"/>
          <cell r="F3948" t="str">
            <v xml:space="preserve">-- </v>
          </cell>
          <cell r="G3948">
            <v>0</v>
          </cell>
          <cell r="H3948">
            <v>0</v>
          </cell>
          <cell r="I3948">
            <v>40175</v>
          </cell>
          <cell r="J3948">
            <v>40168</v>
          </cell>
          <cell r="K3948" t="str">
            <v>N</v>
          </cell>
          <cell r="L3948" t="str">
            <v>Drw</v>
          </cell>
          <cell r="M3948">
            <v>3949</v>
          </cell>
        </row>
        <row r="3949">
          <cell r="C3949">
            <v>43</v>
          </cell>
          <cell r="D3949"/>
          <cell r="E3949"/>
          <cell r="F3949" t="str">
            <v xml:space="preserve">-- </v>
          </cell>
          <cell r="G3949">
            <v>0</v>
          </cell>
          <cell r="H3949">
            <v>0</v>
          </cell>
          <cell r="I3949">
            <v>40175</v>
          </cell>
          <cell r="J3949">
            <v>40168</v>
          </cell>
          <cell r="K3949" t="str">
            <v>N</v>
          </cell>
          <cell r="L3949" t="str">
            <v>Drw</v>
          </cell>
          <cell r="M3949">
            <v>3950</v>
          </cell>
        </row>
        <row r="3950">
          <cell r="C3950">
            <v>43</v>
          </cell>
          <cell r="D3950"/>
          <cell r="E3950"/>
          <cell r="F3950" t="str">
            <v xml:space="preserve">-- </v>
          </cell>
          <cell r="G3950">
            <v>0</v>
          </cell>
          <cell r="H3950">
            <v>0</v>
          </cell>
          <cell r="I3950">
            <v>40175</v>
          </cell>
          <cell r="J3950">
            <v>40168</v>
          </cell>
          <cell r="K3950" t="str">
            <v>N</v>
          </cell>
          <cell r="L3950" t="str">
            <v>Drw</v>
          </cell>
          <cell r="M3950">
            <v>3951</v>
          </cell>
        </row>
        <row r="3951">
          <cell r="C3951">
            <v>43</v>
          </cell>
          <cell r="D3951"/>
          <cell r="E3951"/>
          <cell r="F3951" t="str">
            <v xml:space="preserve">-- </v>
          </cell>
          <cell r="G3951">
            <v>0</v>
          </cell>
          <cell r="H3951">
            <v>0</v>
          </cell>
          <cell r="I3951">
            <v>40175</v>
          </cell>
          <cell r="J3951">
            <v>40168</v>
          </cell>
          <cell r="K3951" t="str">
            <v>N</v>
          </cell>
          <cell r="L3951" t="str">
            <v>Drw</v>
          </cell>
          <cell r="M3951">
            <v>3952</v>
          </cell>
        </row>
        <row r="3952">
          <cell r="C3952">
            <v>43</v>
          </cell>
          <cell r="D3952"/>
          <cell r="E3952"/>
          <cell r="F3952" t="str">
            <v xml:space="preserve">-- </v>
          </cell>
          <cell r="G3952">
            <v>0</v>
          </cell>
          <cell r="H3952">
            <v>0</v>
          </cell>
          <cell r="I3952">
            <v>40175</v>
          </cell>
          <cell r="J3952">
            <v>40168</v>
          </cell>
          <cell r="K3952" t="str">
            <v>N</v>
          </cell>
          <cell r="L3952" t="str">
            <v>Drw</v>
          </cell>
          <cell r="M3952">
            <v>3953</v>
          </cell>
        </row>
        <row r="3953">
          <cell r="C3953">
            <v>43</v>
          </cell>
          <cell r="D3953"/>
          <cell r="E3953"/>
          <cell r="F3953" t="str">
            <v xml:space="preserve">-- </v>
          </cell>
          <cell r="G3953">
            <v>0</v>
          </cell>
          <cell r="H3953">
            <v>0</v>
          </cell>
          <cell r="I3953">
            <v>40175</v>
          </cell>
          <cell r="J3953">
            <v>40168</v>
          </cell>
          <cell r="K3953" t="str">
            <v>N</v>
          </cell>
          <cell r="L3953" t="str">
            <v>Drw</v>
          </cell>
          <cell r="M3953">
            <v>3954</v>
          </cell>
        </row>
        <row r="3954">
          <cell r="C3954">
            <v>43</v>
          </cell>
          <cell r="D3954"/>
          <cell r="E3954"/>
          <cell r="F3954" t="str">
            <v xml:space="preserve">-- </v>
          </cell>
          <cell r="G3954">
            <v>0</v>
          </cell>
          <cell r="H3954">
            <v>0</v>
          </cell>
          <cell r="I3954">
            <v>40175</v>
          </cell>
          <cell r="J3954">
            <v>40168</v>
          </cell>
          <cell r="K3954" t="str">
            <v>N</v>
          </cell>
          <cell r="L3954" t="str">
            <v>Drw</v>
          </cell>
          <cell r="M3954">
            <v>3955</v>
          </cell>
        </row>
        <row r="3955">
          <cell r="C3955">
            <v>43</v>
          </cell>
          <cell r="D3955"/>
          <cell r="E3955"/>
          <cell r="F3955" t="str">
            <v xml:space="preserve">-- </v>
          </cell>
          <cell r="G3955">
            <v>0</v>
          </cell>
          <cell r="H3955">
            <v>0</v>
          </cell>
          <cell r="I3955">
            <v>40175</v>
          </cell>
          <cell r="J3955">
            <v>40168</v>
          </cell>
          <cell r="K3955" t="str">
            <v>N</v>
          </cell>
          <cell r="L3955" t="str">
            <v>Drw</v>
          </cell>
          <cell r="M3955">
            <v>3956</v>
          </cell>
        </row>
        <row r="3956">
          <cell r="C3956">
            <v>43</v>
          </cell>
          <cell r="D3956"/>
          <cell r="E3956"/>
          <cell r="F3956" t="str">
            <v xml:space="preserve">-- </v>
          </cell>
          <cell r="G3956">
            <v>0</v>
          </cell>
          <cell r="H3956">
            <v>0</v>
          </cell>
          <cell r="I3956">
            <v>40175</v>
          </cell>
          <cell r="J3956">
            <v>40168</v>
          </cell>
          <cell r="K3956" t="str">
            <v>N</v>
          </cell>
          <cell r="L3956" t="str">
            <v>Drw</v>
          </cell>
          <cell r="M3956">
            <v>3957</v>
          </cell>
        </row>
        <row r="3957">
          <cell r="C3957">
            <v>43</v>
          </cell>
          <cell r="D3957"/>
          <cell r="E3957"/>
          <cell r="F3957" t="str">
            <v xml:space="preserve">-- </v>
          </cell>
          <cell r="G3957">
            <v>0</v>
          </cell>
          <cell r="H3957">
            <v>0</v>
          </cell>
          <cell r="I3957">
            <v>40175</v>
          </cell>
          <cell r="J3957">
            <v>40168</v>
          </cell>
          <cell r="K3957" t="str">
            <v>N</v>
          </cell>
          <cell r="L3957" t="str">
            <v>Drw</v>
          </cell>
          <cell r="M3957">
            <v>3958</v>
          </cell>
        </row>
        <row r="3958">
          <cell r="C3958">
            <v>44</v>
          </cell>
          <cell r="D3958"/>
          <cell r="E3958"/>
          <cell r="F3958" t="str">
            <v>Coupling guards</v>
          </cell>
          <cell r="G3958">
            <v>0</v>
          </cell>
          <cell r="H3958">
            <v>0</v>
          </cell>
          <cell r="I3958" t="str">
            <v>-</v>
          </cell>
          <cell r="J3958" t="str">
            <v>-</v>
          </cell>
          <cell r="K3958" t="str">
            <v>N</v>
          </cell>
          <cell r="L3958" t="str">
            <v>Drw</v>
          </cell>
          <cell r="M3958">
            <v>3959</v>
          </cell>
        </row>
        <row r="3959">
          <cell r="C3959">
            <v>44</v>
          </cell>
          <cell r="D3959"/>
          <cell r="E3959"/>
          <cell r="F3959" t="str">
            <v xml:space="preserve">Coupling Guard-- </v>
          </cell>
          <cell r="G3959">
            <v>0</v>
          </cell>
          <cell r="H3959">
            <v>0</v>
          </cell>
          <cell r="I3959">
            <v>40175</v>
          </cell>
          <cell r="J3959">
            <v>40168</v>
          </cell>
          <cell r="K3959" t="str">
            <v>N</v>
          </cell>
          <cell r="L3959" t="str">
            <v>Drw</v>
          </cell>
          <cell r="M3959">
            <v>3960</v>
          </cell>
        </row>
        <row r="3960">
          <cell r="C3960">
            <v>44</v>
          </cell>
          <cell r="D3960"/>
          <cell r="E3960"/>
          <cell r="F3960" t="str">
            <v xml:space="preserve">Coupling Guard-- </v>
          </cell>
          <cell r="G3960">
            <v>0</v>
          </cell>
          <cell r="H3960">
            <v>0</v>
          </cell>
          <cell r="I3960">
            <v>40175</v>
          </cell>
          <cell r="J3960">
            <v>40168</v>
          </cell>
          <cell r="K3960" t="str">
            <v>N</v>
          </cell>
          <cell r="L3960" t="str">
            <v>Drw</v>
          </cell>
          <cell r="M3960">
            <v>3961</v>
          </cell>
        </row>
        <row r="3961">
          <cell r="C3961">
            <v>44</v>
          </cell>
          <cell r="D3961"/>
          <cell r="E3961"/>
          <cell r="F3961" t="str">
            <v xml:space="preserve">Coupling Guard-- </v>
          </cell>
          <cell r="G3961">
            <v>0</v>
          </cell>
          <cell r="H3961">
            <v>0</v>
          </cell>
          <cell r="I3961">
            <v>40175</v>
          </cell>
          <cell r="J3961">
            <v>40168</v>
          </cell>
          <cell r="K3961" t="str">
            <v>N</v>
          </cell>
          <cell r="L3961" t="str">
            <v>Drw</v>
          </cell>
          <cell r="M3961">
            <v>3962</v>
          </cell>
        </row>
        <row r="3962">
          <cell r="C3962">
            <v>45</v>
          </cell>
          <cell r="D3962"/>
          <cell r="E3962"/>
          <cell r="F3962" t="str">
            <v>Instruction Plates</v>
          </cell>
          <cell r="G3962">
            <v>0</v>
          </cell>
          <cell r="H3962">
            <v>0</v>
          </cell>
          <cell r="I3962" t="str">
            <v>-</v>
          </cell>
          <cell r="J3962" t="str">
            <v>-</v>
          </cell>
          <cell r="K3962" t="str">
            <v>N</v>
          </cell>
          <cell r="L3962" t="str">
            <v>Drw</v>
          </cell>
          <cell r="M3962">
            <v>3963</v>
          </cell>
        </row>
        <row r="3963">
          <cell r="C3963" t="str">
            <v>45</v>
          </cell>
          <cell r="D3963"/>
          <cell r="E3963"/>
          <cell r="F3963" t="str">
            <v xml:space="preserve">-- </v>
          </cell>
          <cell r="G3963">
            <v>0</v>
          </cell>
          <cell r="H3963">
            <v>0</v>
          </cell>
          <cell r="I3963">
            <v>40175</v>
          </cell>
          <cell r="J3963">
            <v>40168</v>
          </cell>
          <cell r="K3963" t="str">
            <v>N</v>
          </cell>
          <cell r="L3963" t="str">
            <v>Drw</v>
          </cell>
          <cell r="M3963">
            <v>3964</v>
          </cell>
        </row>
        <row r="3964">
          <cell r="C3964" t="str">
            <v>45</v>
          </cell>
          <cell r="D3964"/>
          <cell r="E3964"/>
          <cell r="F3964" t="str">
            <v xml:space="preserve">-- </v>
          </cell>
          <cell r="G3964">
            <v>0</v>
          </cell>
          <cell r="H3964">
            <v>0</v>
          </cell>
          <cell r="I3964">
            <v>40175</v>
          </cell>
          <cell r="J3964">
            <v>40168</v>
          </cell>
          <cell r="K3964" t="str">
            <v>N</v>
          </cell>
          <cell r="L3964" t="str">
            <v>Drw</v>
          </cell>
          <cell r="M3964">
            <v>3965</v>
          </cell>
        </row>
        <row r="3965">
          <cell r="C3965" t="str">
            <v>45</v>
          </cell>
          <cell r="D3965"/>
          <cell r="E3965"/>
          <cell r="F3965" t="str">
            <v xml:space="preserve">-- </v>
          </cell>
          <cell r="G3965">
            <v>0</v>
          </cell>
          <cell r="H3965">
            <v>0</v>
          </cell>
          <cell r="I3965">
            <v>40175</v>
          </cell>
          <cell r="J3965">
            <v>40168</v>
          </cell>
          <cell r="K3965" t="str">
            <v>N</v>
          </cell>
          <cell r="L3965" t="str">
            <v>Drw</v>
          </cell>
          <cell r="M3965">
            <v>3966</v>
          </cell>
        </row>
        <row r="3966">
          <cell r="C3966">
            <v>50</v>
          </cell>
          <cell r="D3966" t="str">
            <v>05050--50--</v>
          </cell>
          <cell r="E3966" t="str">
            <v>05050--50--</v>
          </cell>
          <cell r="F3966" t="str">
            <v>Single line diagrams</v>
          </cell>
          <cell r="G3966">
            <v>0</v>
          </cell>
          <cell r="H3966">
            <v>0</v>
          </cell>
          <cell r="I3966" t="str">
            <v>-</v>
          </cell>
          <cell r="J3966" t="str">
            <v>-</v>
          </cell>
          <cell r="K3966" t="str">
            <v>Y</v>
          </cell>
          <cell r="L3966" t="str">
            <v>Drw</v>
          </cell>
          <cell r="M3966">
            <v>3967</v>
          </cell>
        </row>
        <row r="3967">
          <cell r="C3967">
            <v>50</v>
          </cell>
          <cell r="D3967" t="str">
            <v>05050-ED-50-002-01</v>
          </cell>
          <cell r="E3967" t="str">
            <v>05050-ED-50-002-01</v>
          </cell>
          <cell r="F3967" t="str">
            <v xml:space="preserve">Base Heating Single Line Diagram for Propane-- </v>
          </cell>
          <cell r="G3967">
            <v>0</v>
          </cell>
          <cell r="H3967" t="str">
            <v>VP-1516-147-T-101/2-348</v>
          </cell>
          <cell r="I3967">
            <v>38779</v>
          </cell>
          <cell r="J3967">
            <v>38772</v>
          </cell>
          <cell r="K3967" t="str">
            <v>Y</v>
          </cell>
          <cell r="L3967" t="str">
            <v>Drw</v>
          </cell>
          <cell r="M3967">
            <v>3968</v>
          </cell>
        </row>
        <row r="3968">
          <cell r="C3968">
            <v>50</v>
          </cell>
          <cell r="D3968" t="str">
            <v>05050-ED-50-002-02</v>
          </cell>
          <cell r="E3968" t="str">
            <v>05050-ED-50-002-02</v>
          </cell>
          <cell r="F3968" t="str">
            <v xml:space="preserve">Base Heating Single Line Diagram for Propane-- </v>
          </cell>
          <cell r="G3968">
            <v>0</v>
          </cell>
          <cell r="H3968" t="str">
            <v>VP-1516-147-T-101/2-348</v>
          </cell>
          <cell r="I3968">
            <v>38779</v>
          </cell>
          <cell r="J3968">
            <v>38772</v>
          </cell>
          <cell r="K3968" t="str">
            <v>Y</v>
          </cell>
          <cell r="L3968" t="str">
            <v>Drw</v>
          </cell>
          <cell r="M3968">
            <v>3969</v>
          </cell>
        </row>
        <row r="3969">
          <cell r="C3969">
            <v>50</v>
          </cell>
          <cell r="D3969"/>
          <cell r="E3969"/>
          <cell r="F3969" t="str">
            <v xml:space="preserve">Single line diagram-- </v>
          </cell>
          <cell r="G3969">
            <v>0</v>
          </cell>
          <cell r="H3969" t="str">
            <v>VP-1516-2500-OI-0001-085</v>
          </cell>
          <cell r="I3969">
            <v>38652</v>
          </cell>
          <cell r="J3969">
            <v>38645</v>
          </cell>
          <cell r="K3969" t="str">
            <v>N</v>
          </cell>
          <cell r="L3969" t="str">
            <v>Drw</v>
          </cell>
          <cell r="M3969">
            <v>3970</v>
          </cell>
        </row>
        <row r="3970">
          <cell r="C3970">
            <v>50</v>
          </cell>
          <cell r="D3970" t="str">
            <v>05050-ED-50-602-01</v>
          </cell>
          <cell r="E3970" t="str">
            <v>05050-ED-50-602-01</v>
          </cell>
          <cell r="F3970" t="str">
            <v xml:space="preserve">Base Heating Single Line Diagram for Butane-- </v>
          </cell>
          <cell r="G3970">
            <v>0</v>
          </cell>
          <cell r="H3970" t="str">
            <v>VP-1516-148-T-101/2-348</v>
          </cell>
          <cell r="I3970">
            <v>38779</v>
          </cell>
          <cell r="J3970">
            <v>38772</v>
          </cell>
          <cell r="K3970" t="str">
            <v>Y</v>
          </cell>
          <cell r="L3970" t="str">
            <v>Drw</v>
          </cell>
          <cell r="M3970">
            <v>3971</v>
          </cell>
        </row>
        <row r="3971">
          <cell r="C3971">
            <v>50</v>
          </cell>
          <cell r="D3971" t="str">
            <v>05050-ED-50-602-02</v>
          </cell>
          <cell r="E3971" t="str">
            <v>05050-ED-50-602-02</v>
          </cell>
          <cell r="F3971" t="str">
            <v xml:space="preserve">Base Heating Single Line Diagram for Butane-- </v>
          </cell>
          <cell r="G3971">
            <v>0</v>
          </cell>
          <cell r="H3971" t="str">
            <v>VP-1516-148-T-101/2-348</v>
          </cell>
          <cell r="I3971">
            <v>38779</v>
          </cell>
          <cell r="J3971">
            <v>38772</v>
          </cell>
          <cell r="K3971" t="str">
            <v>Y</v>
          </cell>
          <cell r="L3971" t="str">
            <v>Drw</v>
          </cell>
          <cell r="M3971">
            <v>3972</v>
          </cell>
        </row>
        <row r="3972">
          <cell r="C3972">
            <v>50</v>
          </cell>
          <cell r="D3972"/>
          <cell r="E3972"/>
          <cell r="F3972" t="str">
            <v xml:space="preserve">Single line diagram--Control system architecture </v>
          </cell>
          <cell r="G3972">
            <v>0</v>
          </cell>
          <cell r="H3972">
            <v>0</v>
          </cell>
          <cell r="I3972">
            <v>38652</v>
          </cell>
          <cell r="J3972">
            <v>38645</v>
          </cell>
          <cell r="K3972" t="str">
            <v>N</v>
          </cell>
          <cell r="L3972" t="str">
            <v>Drw</v>
          </cell>
          <cell r="M3972">
            <v>3973</v>
          </cell>
        </row>
        <row r="3973">
          <cell r="C3973">
            <v>51</v>
          </cell>
          <cell r="D3973" t="str">
            <v>05050--51--</v>
          </cell>
          <cell r="E3973" t="str">
            <v>05050--51--</v>
          </cell>
          <cell r="F3973" t="str">
            <v>Block diagrams</v>
          </cell>
          <cell r="G3973">
            <v>0</v>
          </cell>
          <cell r="H3973">
            <v>0</v>
          </cell>
          <cell r="I3973" t="str">
            <v>-</v>
          </cell>
          <cell r="J3973" t="str">
            <v>-</v>
          </cell>
          <cell r="K3973" t="str">
            <v>y</v>
          </cell>
          <cell r="L3973" t="str">
            <v>Drw</v>
          </cell>
          <cell r="M3973">
            <v>3974</v>
          </cell>
        </row>
        <row r="3974">
          <cell r="C3974">
            <v>51</v>
          </cell>
          <cell r="D3974" t="str">
            <v>05050-ED-51-001-01</v>
          </cell>
          <cell r="E3974" t="str">
            <v>05050-ED-51-001-01</v>
          </cell>
          <cell r="F3974" t="str">
            <v>Block diagram--Propane system T-101</v>
          </cell>
          <cell r="G3974">
            <v>0</v>
          </cell>
          <cell r="H3974" t="str">
            <v>VP-1516-147-T-101/2-331 (sheet 1 of 2)</v>
          </cell>
          <cell r="I3974">
            <v>40175</v>
          </cell>
          <cell r="J3974">
            <v>40168</v>
          </cell>
          <cell r="K3974" t="str">
            <v>y</v>
          </cell>
          <cell r="L3974" t="str">
            <v>Drw</v>
          </cell>
          <cell r="M3974">
            <v>3975</v>
          </cell>
        </row>
        <row r="3975">
          <cell r="C3975">
            <v>51</v>
          </cell>
          <cell r="D3975" t="str">
            <v>05050-ED-51-001-02</v>
          </cell>
          <cell r="E3975" t="str">
            <v>05050-ED-51-001-02</v>
          </cell>
          <cell r="F3975" t="str">
            <v>Block diagram--Propane system T-101</v>
          </cell>
          <cell r="G3975">
            <v>0</v>
          </cell>
          <cell r="H3975" t="str">
            <v>VP-1516-147-T-101/2-331 (sheet 2 of 2)</v>
          </cell>
          <cell r="I3975">
            <v>40175</v>
          </cell>
          <cell r="J3975">
            <v>40168</v>
          </cell>
          <cell r="K3975" t="str">
            <v>y</v>
          </cell>
          <cell r="L3975" t="str">
            <v>Drw</v>
          </cell>
          <cell r="M3975">
            <v>3976</v>
          </cell>
        </row>
        <row r="3976">
          <cell r="C3976">
            <v>51</v>
          </cell>
          <cell r="D3976" t="str">
            <v>05050-ED-51-001-03</v>
          </cell>
          <cell r="E3976" t="str">
            <v>05050-ED-51-001-03</v>
          </cell>
          <cell r="F3976" t="str">
            <v>Block diagram--Propane system T-102</v>
          </cell>
          <cell r="G3976">
            <v>0</v>
          </cell>
          <cell r="H3976" t="str">
            <v>VP-1516-147-T-101/2-332 (sheet 1 of 2)</v>
          </cell>
          <cell r="I3976">
            <v>40175</v>
          </cell>
          <cell r="J3976">
            <v>40168</v>
          </cell>
          <cell r="K3976" t="str">
            <v>y</v>
          </cell>
          <cell r="L3976" t="str">
            <v>Drw</v>
          </cell>
          <cell r="M3976">
            <v>3977</v>
          </cell>
        </row>
        <row r="3977">
          <cell r="C3977">
            <v>51</v>
          </cell>
          <cell r="D3977" t="str">
            <v>05050-ED-51-001-04</v>
          </cell>
          <cell r="E3977" t="str">
            <v>05050-ED-51-001-04</v>
          </cell>
          <cell r="F3977" t="str">
            <v>Block diagram--Propane system T-102</v>
          </cell>
          <cell r="G3977">
            <v>0</v>
          </cell>
          <cell r="H3977" t="str">
            <v>VP-1516-147-T-101/2-332 (sheet 2 of 2)</v>
          </cell>
          <cell r="I3977">
            <v>40175</v>
          </cell>
          <cell r="J3977">
            <v>40168</v>
          </cell>
          <cell r="K3977" t="str">
            <v>y</v>
          </cell>
          <cell r="L3977" t="str">
            <v>Drw</v>
          </cell>
          <cell r="M3977">
            <v>3978</v>
          </cell>
        </row>
        <row r="3978">
          <cell r="C3978">
            <v>51</v>
          </cell>
          <cell r="D3978" t="str">
            <v>05050-ED-51-001-05</v>
          </cell>
          <cell r="E3978" t="str">
            <v>05050-ED-51-001-05</v>
          </cell>
          <cell r="F3978" t="str">
            <v>Block diagram--Butane system T-101</v>
          </cell>
          <cell r="G3978">
            <v>0</v>
          </cell>
          <cell r="H3978" t="str">
            <v>VP-1516-148-T-101/2-331 (sheet 1 of 2)</v>
          </cell>
          <cell r="I3978">
            <v>40175</v>
          </cell>
          <cell r="J3978">
            <v>40168</v>
          </cell>
          <cell r="K3978" t="str">
            <v>y</v>
          </cell>
          <cell r="L3978" t="str">
            <v>Drw</v>
          </cell>
          <cell r="M3978">
            <v>3979</v>
          </cell>
        </row>
        <row r="3979">
          <cell r="C3979">
            <v>51</v>
          </cell>
          <cell r="D3979" t="str">
            <v>05050-ED-51-001-06</v>
          </cell>
          <cell r="E3979" t="str">
            <v>05050-ED-51-001-06</v>
          </cell>
          <cell r="F3979" t="str">
            <v>Block diagram--Butane system T-101</v>
          </cell>
          <cell r="G3979">
            <v>0</v>
          </cell>
          <cell r="H3979" t="str">
            <v>VP-1516-148-T-101/2-331 (sheet 2 of 2)</v>
          </cell>
          <cell r="I3979">
            <v>40175</v>
          </cell>
          <cell r="J3979">
            <v>40168</v>
          </cell>
          <cell r="K3979" t="str">
            <v>y</v>
          </cell>
          <cell r="L3979" t="str">
            <v>Drw</v>
          </cell>
          <cell r="M3979">
            <v>3980</v>
          </cell>
        </row>
        <row r="3980">
          <cell r="C3980">
            <v>51</v>
          </cell>
          <cell r="D3980" t="str">
            <v>05050-ED-51-001-07</v>
          </cell>
          <cell r="E3980" t="str">
            <v>05050-ED-51-001-07</v>
          </cell>
          <cell r="F3980" t="str">
            <v>Block diagram--Butane system T-102</v>
          </cell>
          <cell r="G3980">
            <v>0</v>
          </cell>
          <cell r="H3980" t="str">
            <v>VP-1516-148-T-101/2-332 (sheet 1 of 2)</v>
          </cell>
          <cell r="I3980">
            <v>40175</v>
          </cell>
          <cell r="J3980">
            <v>40168</v>
          </cell>
          <cell r="K3980" t="str">
            <v>y</v>
          </cell>
          <cell r="L3980" t="str">
            <v>Drw</v>
          </cell>
          <cell r="M3980">
            <v>3981</v>
          </cell>
        </row>
        <row r="3981">
          <cell r="C3981">
            <v>51</v>
          </cell>
          <cell r="D3981" t="str">
            <v>05050-ED-51-001-08</v>
          </cell>
          <cell r="E3981" t="str">
            <v>05050-ED-51-001-08</v>
          </cell>
          <cell r="F3981" t="str">
            <v>Block diagram--Butane system T-102</v>
          </cell>
          <cell r="G3981">
            <v>0</v>
          </cell>
          <cell r="H3981" t="str">
            <v>VP-1516-148-T-101/2-332 (sheet 2 of 2)</v>
          </cell>
          <cell r="I3981">
            <v>40175</v>
          </cell>
          <cell r="J3981">
            <v>40168</v>
          </cell>
          <cell r="K3981" t="str">
            <v>y</v>
          </cell>
          <cell r="L3981" t="str">
            <v>Drw</v>
          </cell>
          <cell r="M3981">
            <v>3982</v>
          </cell>
        </row>
        <row r="3982">
          <cell r="C3982">
            <v>51</v>
          </cell>
          <cell r="D3982"/>
          <cell r="E3982"/>
          <cell r="F3982" t="str">
            <v xml:space="preserve">Block diagram--Butane system </v>
          </cell>
          <cell r="G3982">
            <v>0</v>
          </cell>
          <cell r="H3982">
            <v>0</v>
          </cell>
          <cell r="I3982">
            <v>40175</v>
          </cell>
          <cell r="J3982">
            <v>40168</v>
          </cell>
          <cell r="K3982" t="str">
            <v>N</v>
          </cell>
          <cell r="L3982" t="str">
            <v>Drw</v>
          </cell>
          <cell r="M3982">
            <v>3983</v>
          </cell>
        </row>
        <row r="3983">
          <cell r="C3983">
            <v>51</v>
          </cell>
          <cell r="D3983"/>
          <cell r="E3983"/>
          <cell r="F3983" t="str">
            <v xml:space="preserve">Block diagram--Butane system </v>
          </cell>
          <cell r="G3983">
            <v>0</v>
          </cell>
          <cell r="H3983">
            <v>0</v>
          </cell>
          <cell r="I3983">
            <v>40175</v>
          </cell>
          <cell r="J3983">
            <v>40168</v>
          </cell>
          <cell r="K3983" t="str">
            <v>N</v>
          </cell>
          <cell r="L3983" t="str">
            <v>Drw</v>
          </cell>
          <cell r="M3983">
            <v>3984</v>
          </cell>
        </row>
        <row r="3984">
          <cell r="C3984">
            <v>51</v>
          </cell>
          <cell r="D3984"/>
          <cell r="E3984"/>
          <cell r="F3984" t="str">
            <v xml:space="preserve">Block diagram--Butane system </v>
          </cell>
          <cell r="G3984">
            <v>0</v>
          </cell>
          <cell r="H3984">
            <v>0</v>
          </cell>
          <cell r="I3984">
            <v>40175</v>
          </cell>
          <cell r="J3984">
            <v>40168</v>
          </cell>
          <cell r="K3984" t="str">
            <v>N</v>
          </cell>
          <cell r="L3984" t="str">
            <v>Drw</v>
          </cell>
          <cell r="M3984">
            <v>3985</v>
          </cell>
        </row>
        <row r="3985">
          <cell r="C3985">
            <v>51</v>
          </cell>
          <cell r="D3985"/>
          <cell r="E3985"/>
          <cell r="F3985" t="str">
            <v xml:space="preserve">-- </v>
          </cell>
          <cell r="G3985">
            <v>0</v>
          </cell>
          <cell r="H3985">
            <v>0</v>
          </cell>
          <cell r="I3985">
            <v>40175</v>
          </cell>
          <cell r="J3985">
            <v>40168</v>
          </cell>
          <cell r="K3985" t="str">
            <v>N</v>
          </cell>
          <cell r="L3985" t="str">
            <v>Drw</v>
          </cell>
          <cell r="M3985">
            <v>3986</v>
          </cell>
        </row>
        <row r="3986">
          <cell r="C3986">
            <v>51</v>
          </cell>
          <cell r="D3986"/>
          <cell r="E3986"/>
          <cell r="F3986" t="str">
            <v xml:space="preserve">-- </v>
          </cell>
          <cell r="G3986">
            <v>0</v>
          </cell>
          <cell r="H3986">
            <v>0</v>
          </cell>
          <cell r="I3986">
            <v>40175</v>
          </cell>
          <cell r="J3986">
            <v>40168</v>
          </cell>
          <cell r="K3986" t="str">
            <v>N</v>
          </cell>
          <cell r="L3986" t="str">
            <v>Drw</v>
          </cell>
          <cell r="M3986">
            <v>3987</v>
          </cell>
        </row>
        <row r="3987">
          <cell r="C3987">
            <v>51</v>
          </cell>
          <cell r="D3987"/>
          <cell r="E3987"/>
          <cell r="F3987" t="str">
            <v xml:space="preserve">-- </v>
          </cell>
          <cell r="G3987">
            <v>0</v>
          </cell>
          <cell r="H3987">
            <v>0</v>
          </cell>
          <cell r="I3987">
            <v>40175</v>
          </cell>
          <cell r="J3987">
            <v>40168</v>
          </cell>
          <cell r="K3987" t="str">
            <v>N</v>
          </cell>
          <cell r="L3987" t="str">
            <v>Drw</v>
          </cell>
          <cell r="M3987">
            <v>3988</v>
          </cell>
        </row>
        <row r="3988">
          <cell r="C3988">
            <v>51</v>
          </cell>
          <cell r="D3988"/>
          <cell r="E3988"/>
          <cell r="F3988" t="str">
            <v xml:space="preserve">-- </v>
          </cell>
          <cell r="G3988">
            <v>0</v>
          </cell>
          <cell r="H3988">
            <v>0</v>
          </cell>
          <cell r="I3988">
            <v>40175</v>
          </cell>
          <cell r="J3988">
            <v>40168</v>
          </cell>
          <cell r="K3988" t="str">
            <v>N</v>
          </cell>
          <cell r="L3988" t="str">
            <v>Drw</v>
          </cell>
          <cell r="M3988">
            <v>3989</v>
          </cell>
        </row>
        <row r="3989">
          <cell r="C3989">
            <v>51</v>
          </cell>
          <cell r="D3989" t="str">
            <v>05050-ED-51-002-01</v>
          </cell>
          <cell r="E3989" t="str">
            <v>05050-ED-51-002-01</v>
          </cell>
          <cell r="F3989" t="str">
            <v>Block diagram--Base heating propane system</v>
          </cell>
          <cell r="G3989">
            <v>0</v>
          </cell>
          <cell r="H3989" t="str">
            <v>VP-1516-147-T-101/2-333</v>
          </cell>
          <cell r="I3989">
            <v>38883</v>
          </cell>
          <cell r="J3989">
            <v>38876</v>
          </cell>
          <cell r="K3989" t="str">
            <v>y</v>
          </cell>
          <cell r="L3989" t="str">
            <v>Drw</v>
          </cell>
          <cell r="M3989">
            <v>3990</v>
          </cell>
        </row>
        <row r="3990">
          <cell r="C3990">
            <v>51</v>
          </cell>
          <cell r="D3990" t="str">
            <v>05050-ED-51-002-02</v>
          </cell>
          <cell r="E3990" t="str">
            <v>05050-ED-51-002-02</v>
          </cell>
          <cell r="F3990" t="str">
            <v>Block diagram--Base heating propane system</v>
          </cell>
          <cell r="G3990">
            <v>0</v>
          </cell>
          <cell r="H3990" t="str">
            <v>VP-1516-147-T-101/2-333</v>
          </cell>
          <cell r="I3990">
            <v>38883</v>
          </cell>
          <cell r="J3990">
            <v>38876</v>
          </cell>
          <cell r="K3990" t="str">
            <v>y</v>
          </cell>
          <cell r="L3990" t="str">
            <v>Drw</v>
          </cell>
          <cell r="M3990">
            <v>3991</v>
          </cell>
        </row>
        <row r="3991">
          <cell r="C3991">
            <v>51</v>
          </cell>
          <cell r="D3991" t="str">
            <v>05050-ED-51-002-02</v>
          </cell>
          <cell r="E3991" t="str">
            <v>05050-ED-51-002-02</v>
          </cell>
          <cell r="F3991" t="str">
            <v>Block diagram--Base heating butane system</v>
          </cell>
          <cell r="G3991">
            <v>0</v>
          </cell>
          <cell r="H3991" t="str">
            <v>VP-1516-148-T-101/2-333</v>
          </cell>
          <cell r="I3991">
            <v>38883</v>
          </cell>
          <cell r="J3991">
            <v>38876</v>
          </cell>
          <cell r="K3991" t="str">
            <v>y</v>
          </cell>
          <cell r="L3991" t="str">
            <v>Drw</v>
          </cell>
          <cell r="M3991">
            <v>3992</v>
          </cell>
        </row>
        <row r="3992">
          <cell r="C3992">
            <v>51</v>
          </cell>
          <cell r="D3992" t="str">
            <v>05050-ED-51-002-03</v>
          </cell>
          <cell r="E3992" t="str">
            <v>05050-ED-51-002-03</v>
          </cell>
          <cell r="F3992" t="str">
            <v>Block diagram--Base heating butane system</v>
          </cell>
          <cell r="G3992">
            <v>0</v>
          </cell>
          <cell r="H3992" t="str">
            <v>VP-1516-148-T-101/2-333</v>
          </cell>
          <cell r="I3992">
            <v>38883</v>
          </cell>
          <cell r="J3992">
            <v>38876</v>
          </cell>
          <cell r="K3992" t="str">
            <v>y</v>
          </cell>
          <cell r="L3992" t="str">
            <v>Drw</v>
          </cell>
          <cell r="M3992">
            <v>3993</v>
          </cell>
        </row>
        <row r="3993">
          <cell r="C3993">
            <v>51</v>
          </cell>
          <cell r="D3993"/>
          <cell r="E3993"/>
          <cell r="F3993" t="str">
            <v xml:space="preserve">-- </v>
          </cell>
          <cell r="G3993">
            <v>0</v>
          </cell>
          <cell r="H3993">
            <v>0</v>
          </cell>
          <cell r="I3993">
            <v>40175</v>
          </cell>
          <cell r="J3993">
            <v>40168</v>
          </cell>
          <cell r="K3993" t="str">
            <v>N</v>
          </cell>
          <cell r="L3993" t="str">
            <v>Drw</v>
          </cell>
          <cell r="M3993">
            <v>3994</v>
          </cell>
        </row>
        <row r="3994">
          <cell r="C3994">
            <v>51</v>
          </cell>
          <cell r="D3994"/>
          <cell r="E3994"/>
          <cell r="F3994" t="str">
            <v xml:space="preserve">Block diagram--Fire &amp; Gas detection system </v>
          </cell>
          <cell r="G3994">
            <v>0</v>
          </cell>
          <cell r="H3994">
            <v>0</v>
          </cell>
          <cell r="I3994">
            <v>40175</v>
          </cell>
          <cell r="J3994">
            <v>40168</v>
          </cell>
          <cell r="K3994" t="str">
            <v>N</v>
          </cell>
          <cell r="L3994" t="str">
            <v>Drw</v>
          </cell>
          <cell r="M3994">
            <v>3995</v>
          </cell>
        </row>
        <row r="3995">
          <cell r="C3995">
            <v>51</v>
          </cell>
          <cell r="D3995"/>
          <cell r="E3995"/>
          <cell r="F3995" t="str">
            <v xml:space="preserve">Block diagram--Fire &amp; Gas detection system </v>
          </cell>
          <cell r="G3995">
            <v>0</v>
          </cell>
          <cell r="H3995">
            <v>0</v>
          </cell>
          <cell r="I3995">
            <v>40175</v>
          </cell>
          <cell r="J3995">
            <v>40168</v>
          </cell>
          <cell r="K3995" t="str">
            <v>N</v>
          </cell>
          <cell r="L3995" t="str">
            <v>Drw</v>
          </cell>
          <cell r="M3995">
            <v>3996</v>
          </cell>
        </row>
        <row r="3996">
          <cell r="C3996">
            <v>51</v>
          </cell>
          <cell r="D3996"/>
          <cell r="E3996"/>
          <cell r="F3996" t="str">
            <v xml:space="preserve">Block diagram--Fire &amp; Gas detection system </v>
          </cell>
          <cell r="G3996">
            <v>0</v>
          </cell>
          <cell r="H3996">
            <v>0</v>
          </cell>
          <cell r="I3996">
            <v>40175</v>
          </cell>
          <cell r="J3996">
            <v>40168</v>
          </cell>
          <cell r="K3996" t="str">
            <v>N</v>
          </cell>
          <cell r="L3996" t="str">
            <v>Drw</v>
          </cell>
          <cell r="M3996">
            <v>3997</v>
          </cell>
        </row>
        <row r="3997">
          <cell r="C3997">
            <v>51</v>
          </cell>
          <cell r="D3997"/>
          <cell r="E3997"/>
          <cell r="F3997" t="str">
            <v xml:space="preserve">-- </v>
          </cell>
          <cell r="G3997">
            <v>0</v>
          </cell>
          <cell r="H3997">
            <v>0</v>
          </cell>
          <cell r="I3997">
            <v>40175</v>
          </cell>
          <cell r="J3997">
            <v>40168</v>
          </cell>
          <cell r="K3997" t="str">
            <v>N</v>
          </cell>
          <cell r="L3997" t="str">
            <v>Drw</v>
          </cell>
          <cell r="M3997">
            <v>3998</v>
          </cell>
        </row>
        <row r="3998">
          <cell r="C3998">
            <v>51</v>
          </cell>
          <cell r="D3998"/>
          <cell r="E3998"/>
          <cell r="F3998" t="str">
            <v xml:space="preserve">-- </v>
          </cell>
          <cell r="G3998">
            <v>0</v>
          </cell>
          <cell r="H3998">
            <v>0</v>
          </cell>
          <cell r="I3998">
            <v>40175</v>
          </cell>
          <cell r="J3998">
            <v>40168</v>
          </cell>
          <cell r="K3998" t="str">
            <v>N</v>
          </cell>
          <cell r="L3998" t="str">
            <v>Drw</v>
          </cell>
          <cell r="M3998">
            <v>3999</v>
          </cell>
        </row>
        <row r="3999">
          <cell r="C3999">
            <v>51</v>
          </cell>
          <cell r="D3999"/>
          <cell r="E3999"/>
          <cell r="F3999" t="str">
            <v xml:space="preserve">-- </v>
          </cell>
          <cell r="G3999">
            <v>0</v>
          </cell>
          <cell r="H3999">
            <v>0</v>
          </cell>
          <cell r="I3999">
            <v>40175</v>
          </cell>
          <cell r="J3999">
            <v>40168</v>
          </cell>
          <cell r="K3999" t="str">
            <v>N</v>
          </cell>
          <cell r="L3999" t="str">
            <v>Drw</v>
          </cell>
          <cell r="M3999">
            <v>4000</v>
          </cell>
        </row>
        <row r="4000">
          <cell r="C4000">
            <v>51</v>
          </cell>
          <cell r="D4000"/>
          <cell r="E4000"/>
          <cell r="F4000" t="str">
            <v xml:space="preserve">Block diagram--Motor control system </v>
          </cell>
          <cell r="G4000">
            <v>0</v>
          </cell>
          <cell r="H4000">
            <v>0</v>
          </cell>
          <cell r="I4000">
            <v>40175</v>
          </cell>
          <cell r="J4000">
            <v>40168</v>
          </cell>
          <cell r="K4000" t="str">
            <v>N</v>
          </cell>
          <cell r="L4000" t="str">
            <v>Drw</v>
          </cell>
          <cell r="M4000">
            <v>4001</v>
          </cell>
        </row>
        <row r="4001">
          <cell r="C4001">
            <v>51</v>
          </cell>
          <cell r="D4001"/>
          <cell r="E4001"/>
          <cell r="F4001" t="str">
            <v xml:space="preserve">Block diagram--Motor control system </v>
          </cell>
          <cell r="G4001">
            <v>0</v>
          </cell>
          <cell r="H4001">
            <v>0</v>
          </cell>
          <cell r="I4001">
            <v>40175</v>
          </cell>
          <cell r="J4001">
            <v>40168</v>
          </cell>
          <cell r="K4001" t="str">
            <v>N</v>
          </cell>
          <cell r="L4001" t="str">
            <v>Drw</v>
          </cell>
          <cell r="M4001">
            <v>4002</v>
          </cell>
        </row>
        <row r="4002">
          <cell r="C4002">
            <v>51</v>
          </cell>
          <cell r="D4002"/>
          <cell r="E4002"/>
          <cell r="F4002" t="str">
            <v xml:space="preserve">Block diagram--Motor control system </v>
          </cell>
          <cell r="G4002">
            <v>0</v>
          </cell>
          <cell r="H4002">
            <v>0</v>
          </cell>
          <cell r="I4002">
            <v>40175</v>
          </cell>
          <cell r="J4002">
            <v>40168</v>
          </cell>
          <cell r="K4002" t="str">
            <v>N</v>
          </cell>
          <cell r="L4002" t="str">
            <v>Drw</v>
          </cell>
          <cell r="M4002">
            <v>4003</v>
          </cell>
        </row>
        <row r="4003">
          <cell r="C4003">
            <v>51</v>
          </cell>
          <cell r="D4003"/>
          <cell r="E4003"/>
          <cell r="F4003" t="str">
            <v xml:space="preserve">-- </v>
          </cell>
          <cell r="G4003">
            <v>0</v>
          </cell>
          <cell r="H4003">
            <v>0</v>
          </cell>
          <cell r="I4003">
            <v>40175</v>
          </cell>
          <cell r="J4003">
            <v>40168</v>
          </cell>
          <cell r="K4003" t="str">
            <v>N</v>
          </cell>
          <cell r="L4003" t="str">
            <v>Drw</v>
          </cell>
          <cell r="M4003">
            <v>4004</v>
          </cell>
        </row>
        <row r="4004">
          <cell r="C4004">
            <v>52</v>
          </cell>
          <cell r="D4004" t="str">
            <v>05050--52--</v>
          </cell>
          <cell r="E4004" t="str">
            <v>05050--52--</v>
          </cell>
          <cell r="F4004" t="str">
            <v>Connection diagrams</v>
          </cell>
          <cell r="G4004">
            <v>0</v>
          </cell>
          <cell r="H4004">
            <v>0</v>
          </cell>
          <cell r="I4004" t="str">
            <v>-</v>
          </cell>
          <cell r="J4004" t="str">
            <v>-</v>
          </cell>
          <cell r="K4004" t="str">
            <v>Y</v>
          </cell>
          <cell r="L4004" t="str">
            <v>Drw</v>
          </cell>
          <cell r="M4004">
            <v>4005</v>
          </cell>
        </row>
        <row r="4005">
          <cell r="C4005">
            <v>52</v>
          </cell>
          <cell r="D4005"/>
          <cell r="E4005"/>
          <cell r="F4005" t="str">
            <v xml:space="preserve">Connection diagram-Propane system- </v>
          </cell>
          <cell r="G4005">
            <v>0</v>
          </cell>
          <cell r="H4005" t="str">
            <v>VP-1516-147-T-101/2-334</v>
          </cell>
          <cell r="I4005">
            <v>40175</v>
          </cell>
          <cell r="J4005">
            <v>40168</v>
          </cell>
          <cell r="K4005" t="str">
            <v>N</v>
          </cell>
          <cell r="L4005" t="str">
            <v>Drw</v>
          </cell>
          <cell r="M4005">
            <v>4006</v>
          </cell>
        </row>
        <row r="4006">
          <cell r="C4006">
            <v>52</v>
          </cell>
          <cell r="D4006"/>
          <cell r="E4006"/>
          <cell r="F4006" t="str">
            <v xml:space="preserve">Connection diagram-Propane system- </v>
          </cell>
          <cell r="G4006">
            <v>0</v>
          </cell>
          <cell r="H4006">
            <v>0</v>
          </cell>
          <cell r="I4006">
            <v>40175</v>
          </cell>
          <cell r="J4006">
            <v>40168</v>
          </cell>
          <cell r="K4006" t="str">
            <v>N</v>
          </cell>
          <cell r="L4006" t="str">
            <v>Drw</v>
          </cell>
          <cell r="M4006">
            <v>4007</v>
          </cell>
        </row>
        <row r="4007">
          <cell r="C4007">
            <v>52</v>
          </cell>
          <cell r="D4007"/>
          <cell r="E4007"/>
          <cell r="F4007" t="str">
            <v xml:space="preserve">Connection diagram-Propane system- </v>
          </cell>
          <cell r="G4007">
            <v>0</v>
          </cell>
          <cell r="H4007">
            <v>0</v>
          </cell>
          <cell r="I4007">
            <v>40175</v>
          </cell>
          <cell r="J4007">
            <v>40168</v>
          </cell>
          <cell r="K4007" t="str">
            <v>N</v>
          </cell>
          <cell r="L4007" t="str">
            <v>Drw</v>
          </cell>
          <cell r="M4007">
            <v>4008</v>
          </cell>
        </row>
        <row r="4008">
          <cell r="C4008">
            <v>52</v>
          </cell>
          <cell r="D4008"/>
          <cell r="E4008"/>
          <cell r="F4008" t="str">
            <v xml:space="preserve">Connection diagram-Propane system- </v>
          </cell>
          <cell r="G4008">
            <v>0</v>
          </cell>
          <cell r="H4008">
            <v>0</v>
          </cell>
          <cell r="I4008">
            <v>40175</v>
          </cell>
          <cell r="J4008">
            <v>40168</v>
          </cell>
          <cell r="K4008" t="str">
            <v>N</v>
          </cell>
          <cell r="L4008" t="str">
            <v>Drw</v>
          </cell>
          <cell r="M4008">
            <v>4009</v>
          </cell>
        </row>
        <row r="4009">
          <cell r="C4009">
            <v>52</v>
          </cell>
          <cell r="D4009"/>
          <cell r="E4009"/>
          <cell r="F4009" t="str">
            <v xml:space="preserve">Connection diagram-Propane system- </v>
          </cell>
          <cell r="G4009">
            <v>0</v>
          </cell>
          <cell r="H4009">
            <v>0</v>
          </cell>
          <cell r="I4009">
            <v>40175</v>
          </cell>
          <cell r="J4009">
            <v>40168</v>
          </cell>
          <cell r="K4009" t="str">
            <v>N</v>
          </cell>
          <cell r="L4009" t="str">
            <v>Drw</v>
          </cell>
          <cell r="M4009">
            <v>4010</v>
          </cell>
        </row>
        <row r="4010">
          <cell r="C4010">
            <v>52</v>
          </cell>
          <cell r="D4010"/>
          <cell r="E4010"/>
          <cell r="F4010" t="str">
            <v xml:space="preserve">Connection diagram-Propane system- </v>
          </cell>
          <cell r="G4010">
            <v>0</v>
          </cell>
          <cell r="H4010">
            <v>0</v>
          </cell>
          <cell r="I4010">
            <v>40175</v>
          </cell>
          <cell r="J4010">
            <v>40168</v>
          </cell>
          <cell r="K4010" t="str">
            <v>N</v>
          </cell>
          <cell r="L4010" t="str">
            <v>Drw</v>
          </cell>
          <cell r="M4010">
            <v>4011</v>
          </cell>
        </row>
        <row r="4011">
          <cell r="C4011">
            <v>52</v>
          </cell>
          <cell r="D4011"/>
          <cell r="E4011"/>
          <cell r="F4011" t="str">
            <v xml:space="preserve">Connection diagram-Propane system- </v>
          </cell>
          <cell r="G4011">
            <v>0</v>
          </cell>
          <cell r="H4011" t="str">
            <v>VP-1516-147-T-101/2-335</v>
          </cell>
          <cell r="I4011">
            <v>40175</v>
          </cell>
          <cell r="J4011">
            <v>40168</v>
          </cell>
          <cell r="K4011" t="str">
            <v>N</v>
          </cell>
          <cell r="L4011" t="str">
            <v>Drw</v>
          </cell>
          <cell r="M4011">
            <v>4012</v>
          </cell>
        </row>
        <row r="4012">
          <cell r="C4012">
            <v>52</v>
          </cell>
          <cell r="D4012"/>
          <cell r="E4012"/>
          <cell r="F4012" t="str">
            <v xml:space="preserve">Connection diagram-Propane system- </v>
          </cell>
          <cell r="G4012">
            <v>0</v>
          </cell>
          <cell r="H4012">
            <v>0</v>
          </cell>
          <cell r="I4012">
            <v>40175</v>
          </cell>
          <cell r="J4012">
            <v>40168</v>
          </cell>
          <cell r="K4012" t="str">
            <v>N</v>
          </cell>
          <cell r="L4012" t="str">
            <v>Drw</v>
          </cell>
          <cell r="M4012">
            <v>4013</v>
          </cell>
        </row>
        <row r="4013">
          <cell r="C4013">
            <v>52</v>
          </cell>
          <cell r="D4013"/>
          <cell r="E4013"/>
          <cell r="F4013" t="str">
            <v xml:space="preserve">Connection diagram-Propane system- </v>
          </cell>
          <cell r="G4013">
            <v>0</v>
          </cell>
          <cell r="H4013">
            <v>0</v>
          </cell>
          <cell r="I4013">
            <v>40175</v>
          </cell>
          <cell r="J4013">
            <v>40168</v>
          </cell>
          <cell r="K4013" t="str">
            <v>N</v>
          </cell>
          <cell r="L4013" t="str">
            <v>Drw</v>
          </cell>
          <cell r="M4013">
            <v>4014</v>
          </cell>
        </row>
        <row r="4014">
          <cell r="C4014">
            <v>52</v>
          </cell>
          <cell r="D4014"/>
          <cell r="E4014"/>
          <cell r="F4014" t="str">
            <v xml:space="preserve">Connection diagram-Propane system- </v>
          </cell>
          <cell r="G4014">
            <v>0</v>
          </cell>
          <cell r="H4014">
            <v>0</v>
          </cell>
          <cell r="I4014">
            <v>40175</v>
          </cell>
          <cell r="J4014">
            <v>40168</v>
          </cell>
          <cell r="K4014" t="str">
            <v>N</v>
          </cell>
          <cell r="L4014" t="str">
            <v>Drw</v>
          </cell>
          <cell r="M4014">
            <v>4015</v>
          </cell>
        </row>
        <row r="4015">
          <cell r="C4015">
            <v>52</v>
          </cell>
          <cell r="D4015"/>
          <cell r="E4015"/>
          <cell r="F4015" t="str">
            <v xml:space="preserve">Connection diagram-Propane system- </v>
          </cell>
          <cell r="G4015">
            <v>0</v>
          </cell>
          <cell r="H4015">
            <v>0</v>
          </cell>
          <cell r="I4015">
            <v>40175</v>
          </cell>
          <cell r="J4015">
            <v>40168</v>
          </cell>
          <cell r="K4015" t="str">
            <v>N</v>
          </cell>
          <cell r="L4015" t="str">
            <v>Drw</v>
          </cell>
          <cell r="M4015">
            <v>4016</v>
          </cell>
        </row>
        <row r="4016">
          <cell r="C4016">
            <v>52</v>
          </cell>
          <cell r="D4016"/>
          <cell r="E4016"/>
          <cell r="F4016" t="str">
            <v xml:space="preserve">Connection diagram-Propane system- </v>
          </cell>
          <cell r="G4016">
            <v>0</v>
          </cell>
          <cell r="H4016" t="str">
            <v>VP-1516-147-T-101/2-336</v>
          </cell>
          <cell r="I4016">
            <v>40175</v>
          </cell>
          <cell r="J4016">
            <v>40168</v>
          </cell>
          <cell r="K4016" t="str">
            <v>N</v>
          </cell>
          <cell r="L4016" t="str">
            <v>Drw</v>
          </cell>
          <cell r="M4016">
            <v>4017</v>
          </cell>
        </row>
        <row r="4017">
          <cell r="C4017">
            <v>52</v>
          </cell>
          <cell r="D4017"/>
          <cell r="E4017"/>
          <cell r="F4017" t="str">
            <v xml:space="preserve">Connection diagram-Propane system- </v>
          </cell>
          <cell r="G4017">
            <v>0</v>
          </cell>
          <cell r="H4017">
            <v>0</v>
          </cell>
          <cell r="I4017">
            <v>40175</v>
          </cell>
          <cell r="J4017">
            <v>40168</v>
          </cell>
          <cell r="K4017" t="str">
            <v>N</v>
          </cell>
          <cell r="L4017" t="str">
            <v>Drw</v>
          </cell>
          <cell r="M4017">
            <v>4018</v>
          </cell>
        </row>
        <row r="4018">
          <cell r="C4018">
            <v>52</v>
          </cell>
          <cell r="D4018"/>
          <cell r="E4018"/>
          <cell r="F4018" t="str">
            <v xml:space="preserve">Connection diagram-Propane system- </v>
          </cell>
          <cell r="G4018">
            <v>0</v>
          </cell>
          <cell r="H4018">
            <v>0</v>
          </cell>
          <cell r="I4018">
            <v>40175</v>
          </cell>
          <cell r="J4018">
            <v>40168</v>
          </cell>
          <cell r="K4018" t="str">
            <v>N</v>
          </cell>
          <cell r="L4018" t="str">
            <v>Drw</v>
          </cell>
          <cell r="M4018">
            <v>4019</v>
          </cell>
        </row>
        <row r="4019">
          <cell r="C4019">
            <v>52</v>
          </cell>
          <cell r="D4019"/>
          <cell r="E4019"/>
          <cell r="F4019" t="str">
            <v xml:space="preserve">Connection diagram-Propane system- </v>
          </cell>
          <cell r="G4019">
            <v>0</v>
          </cell>
          <cell r="H4019">
            <v>0</v>
          </cell>
          <cell r="I4019">
            <v>40175</v>
          </cell>
          <cell r="J4019">
            <v>40168</v>
          </cell>
          <cell r="K4019" t="str">
            <v>N</v>
          </cell>
          <cell r="L4019" t="str">
            <v>Drw</v>
          </cell>
          <cell r="M4019">
            <v>4020</v>
          </cell>
        </row>
        <row r="4020">
          <cell r="C4020">
            <v>52</v>
          </cell>
          <cell r="D4020"/>
          <cell r="E4020"/>
          <cell r="F4020" t="str">
            <v xml:space="preserve">Connection diagram-Propane system- </v>
          </cell>
          <cell r="G4020">
            <v>0</v>
          </cell>
          <cell r="H4020">
            <v>0</v>
          </cell>
          <cell r="I4020">
            <v>40175</v>
          </cell>
          <cell r="J4020">
            <v>40168</v>
          </cell>
          <cell r="K4020" t="str">
            <v>N</v>
          </cell>
          <cell r="L4020" t="str">
            <v>Drw</v>
          </cell>
          <cell r="M4020">
            <v>4021</v>
          </cell>
        </row>
        <row r="4021">
          <cell r="C4021">
            <v>52</v>
          </cell>
          <cell r="D4021"/>
          <cell r="E4021"/>
          <cell r="F4021" t="str">
            <v xml:space="preserve">Connection diagram-Propane system- </v>
          </cell>
          <cell r="G4021">
            <v>0</v>
          </cell>
          <cell r="H4021" t="str">
            <v>VP-1516-147-T-101/2-337</v>
          </cell>
          <cell r="I4021">
            <v>40175</v>
          </cell>
          <cell r="J4021">
            <v>40168</v>
          </cell>
          <cell r="K4021" t="str">
            <v>N</v>
          </cell>
          <cell r="L4021" t="str">
            <v>Drw</v>
          </cell>
          <cell r="M4021">
            <v>4022</v>
          </cell>
        </row>
        <row r="4022">
          <cell r="C4022">
            <v>52</v>
          </cell>
          <cell r="D4022"/>
          <cell r="E4022"/>
          <cell r="F4022" t="str">
            <v xml:space="preserve">Connection diagram-Propane system- </v>
          </cell>
          <cell r="G4022">
            <v>0</v>
          </cell>
          <cell r="H4022">
            <v>0</v>
          </cell>
          <cell r="I4022">
            <v>40175</v>
          </cell>
          <cell r="J4022">
            <v>40168</v>
          </cell>
          <cell r="K4022" t="str">
            <v>N</v>
          </cell>
          <cell r="L4022" t="str">
            <v>Drw</v>
          </cell>
          <cell r="M4022">
            <v>4023</v>
          </cell>
        </row>
        <row r="4023">
          <cell r="C4023">
            <v>52</v>
          </cell>
          <cell r="D4023"/>
          <cell r="E4023"/>
          <cell r="F4023" t="str">
            <v xml:space="preserve">Connection diagram-Propane system- </v>
          </cell>
          <cell r="G4023">
            <v>0</v>
          </cell>
          <cell r="H4023">
            <v>0</v>
          </cell>
          <cell r="I4023">
            <v>40175</v>
          </cell>
          <cell r="J4023">
            <v>40168</v>
          </cell>
          <cell r="K4023" t="str">
            <v>N</v>
          </cell>
          <cell r="L4023" t="str">
            <v>Drw</v>
          </cell>
          <cell r="M4023">
            <v>4024</v>
          </cell>
        </row>
        <row r="4024">
          <cell r="C4024">
            <v>52</v>
          </cell>
          <cell r="D4024"/>
          <cell r="E4024"/>
          <cell r="F4024" t="str">
            <v xml:space="preserve">Connection diagram-Propane system- </v>
          </cell>
          <cell r="G4024">
            <v>0</v>
          </cell>
          <cell r="H4024">
            <v>0</v>
          </cell>
          <cell r="I4024">
            <v>40175</v>
          </cell>
          <cell r="J4024">
            <v>40168</v>
          </cell>
          <cell r="K4024" t="str">
            <v>N</v>
          </cell>
          <cell r="L4024" t="str">
            <v>Drw</v>
          </cell>
          <cell r="M4024">
            <v>4025</v>
          </cell>
        </row>
        <row r="4025">
          <cell r="C4025">
            <v>52</v>
          </cell>
          <cell r="D4025"/>
          <cell r="E4025"/>
          <cell r="F4025" t="str">
            <v xml:space="preserve">Connection diagram-Propane system- </v>
          </cell>
          <cell r="G4025">
            <v>0</v>
          </cell>
          <cell r="H4025">
            <v>0</v>
          </cell>
          <cell r="I4025">
            <v>40175</v>
          </cell>
          <cell r="J4025">
            <v>40168</v>
          </cell>
          <cell r="K4025" t="str">
            <v>N</v>
          </cell>
          <cell r="L4025" t="str">
            <v>Drw</v>
          </cell>
          <cell r="M4025">
            <v>4026</v>
          </cell>
        </row>
        <row r="4026">
          <cell r="C4026">
            <v>52</v>
          </cell>
          <cell r="D4026" t="str">
            <v>05050-ED-52-005-01</v>
          </cell>
          <cell r="E4026" t="str">
            <v>05050-ED-52-005-01</v>
          </cell>
          <cell r="F4026" t="str">
            <v xml:space="preserve">Connection diagram-Propane system- </v>
          </cell>
          <cell r="G4026">
            <v>0</v>
          </cell>
          <cell r="H4026" t="str">
            <v>VP-1516-147-T-101/2-338</v>
          </cell>
          <cell r="I4026">
            <v>40175</v>
          </cell>
          <cell r="J4026">
            <v>40168</v>
          </cell>
          <cell r="K4026" t="str">
            <v>y</v>
          </cell>
          <cell r="L4026" t="str">
            <v>Drw</v>
          </cell>
          <cell r="M4026">
            <v>4027</v>
          </cell>
        </row>
        <row r="4027">
          <cell r="C4027">
            <v>52</v>
          </cell>
          <cell r="D4027"/>
          <cell r="E4027"/>
          <cell r="F4027" t="str">
            <v xml:space="preserve">Connection diagram-Propane system- </v>
          </cell>
          <cell r="G4027">
            <v>0</v>
          </cell>
          <cell r="H4027">
            <v>0</v>
          </cell>
          <cell r="I4027">
            <v>40175</v>
          </cell>
          <cell r="J4027">
            <v>40168</v>
          </cell>
          <cell r="K4027" t="str">
            <v>N</v>
          </cell>
          <cell r="L4027" t="str">
            <v>Drw</v>
          </cell>
          <cell r="M4027">
            <v>4028</v>
          </cell>
        </row>
        <row r="4028">
          <cell r="C4028">
            <v>52</v>
          </cell>
          <cell r="D4028"/>
          <cell r="E4028"/>
          <cell r="F4028" t="str">
            <v xml:space="preserve">Connection diagram-Propane system- </v>
          </cell>
          <cell r="G4028">
            <v>0</v>
          </cell>
          <cell r="H4028">
            <v>0</v>
          </cell>
          <cell r="I4028">
            <v>40175</v>
          </cell>
          <cell r="J4028">
            <v>40168</v>
          </cell>
          <cell r="K4028" t="str">
            <v>N</v>
          </cell>
          <cell r="L4028" t="str">
            <v>Drw</v>
          </cell>
          <cell r="M4028">
            <v>4029</v>
          </cell>
        </row>
        <row r="4029">
          <cell r="C4029">
            <v>52</v>
          </cell>
          <cell r="D4029"/>
          <cell r="E4029"/>
          <cell r="F4029" t="str">
            <v xml:space="preserve">Connection diagram-Propane system- </v>
          </cell>
          <cell r="G4029">
            <v>0</v>
          </cell>
          <cell r="H4029">
            <v>0</v>
          </cell>
          <cell r="I4029">
            <v>40175</v>
          </cell>
          <cell r="J4029">
            <v>40168</v>
          </cell>
          <cell r="K4029" t="str">
            <v>N</v>
          </cell>
          <cell r="L4029" t="str">
            <v>Drw</v>
          </cell>
          <cell r="M4029">
            <v>4030</v>
          </cell>
        </row>
        <row r="4030">
          <cell r="C4030">
            <v>52</v>
          </cell>
          <cell r="D4030"/>
          <cell r="E4030"/>
          <cell r="F4030" t="str">
            <v xml:space="preserve">Connection diagram-Propane system- </v>
          </cell>
          <cell r="G4030">
            <v>0</v>
          </cell>
          <cell r="H4030">
            <v>0</v>
          </cell>
          <cell r="I4030">
            <v>40175</v>
          </cell>
          <cell r="J4030">
            <v>40168</v>
          </cell>
          <cell r="K4030" t="str">
            <v>N</v>
          </cell>
          <cell r="L4030" t="str">
            <v>Drw</v>
          </cell>
          <cell r="M4030">
            <v>4031</v>
          </cell>
        </row>
        <row r="4031">
          <cell r="C4031">
            <v>52</v>
          </cell>
          <cell r="D4031" t="str">
            <v>05050-ED-52-006-01</v>
          </cell>
          <cell r="E4031" t="str">
            <v>05050-ED-52-006-01</v>
          </cell>
          <cell r="F4031" t="str">
            <v xml:space="preserve">Connection diagram-Propane system- </v>
          </cell>
          <cell r="G4031">
            <v>0</v>
          </cell>
          <cell r="H4031" t="str">
            <v>VP-1516-147-T-101/2-339</v>
          </cell>
          <cell r="I4031">
            <v>40175</v>
          </cell>
          <cell r="J4031">
            <v>40168</v>
          </cell>
          <cell r="K4031" t="str">
            <v>y</v>
          </cell>
          <cell r="L4031" t="str">
            <v>Drw</v>
          </cell>
          <cell r="M4031">
            <v>4032</v>
          </cell>
        </row>
        <row r="4032">
          <cell r="C4032">
            <v>52</v>
          </cell>
          <cell r="D4032"/>
          <cell r="E4032"/>
          <cell r="F4032" t="str">
            <v xml:space="preserve">Connection diagram-Propane system- </v>
          </cell>
          <cell r="G4032">
            <v>0</v>
          </cell>
          <cell r="H4032">
            <v>0</v>
          </cell>
          <cell r="I4032">
            <v>40175</v>
          </cell>
          <cell r="J4032">
            <v>40168</v>
          </cell>
          <cell r="K4032" t="str">
            <v>N</v>
          </cell>
          <cell r="L4032" t="str">
            <v>Drw</v>
          </cell>
          <cell r="M4032">
            <v>4033</v>
          </cell>
        </row>
        <row r="4033">
          <cell r="C4033">
            <v>52</v>
          </cell>
          <cell r="D4033" t="str">
            <v>05050-ED-52-007-01</v>
          </cell>
          <cell r="E4033" t="str">
            <v>05050-ED-52-007-01</v>
          </cell>
          <cell r="F4033" t="str">
            <v xml:space="preserve">Connection diagram-Propane system- </v>
          </cell>
          <cell r="G4033">
            <v>0</v>
          </cell>
          <cell r="H4033" t="str">
            <v>VP-1516-147-T-101/2-340</v>
          </cell>
          <cell r="I4033">
            <v>40175</v>
          </cell>
          <cell r="J4033">
            <v>40168</v>
          </cell>
          <cell r="K4033" t="str">
            <v>Y</v>
          </cell>
          <cell r="L4033" t="str">
            <v>Drw</v>
          </cell>
          <cell r="M4033">
            <v>4034</v>
          </cell>
        </row>
        <row r="4034">
          <cell r="C4034">
            <v>52</v>
          </cell>
          <cell r="D4034"/>
          <cell r="E4034"/>
          <cell r="F4034" t="str">
            <v xml:space="preserve">Connection diagram-Propane system- </v>
          </cell>
          <cell r="G4034">
            <v>0</v>
          </cell>
          <cell r="H4034">
            <v>0</v>
          </cell>
          <cell r="I4034">
            <v>40175</v>
          </cell>
          <cell r="J4034">
            <v>40168</v>
          </cell>
          <cell r="K4034" t="str">
            <v>N</v>
          </cell>
          <cell r="L4034" t="str">
            <v>Drw</v>
          </cell>
          <cell r="M4034">
            <v>4035</v>
          </cell>
        </row>
        <row r="4035">
          <cell r="C4035">
            <v>52</v>
          </cell>
          <cell r="D4035"/>
          <cell r="E4035"/>
          <cell r="F4035" t="str">
            <v xml:space="preserve">Connection diagram-Propane system- </v>
          </cell>
          <cell r="G4035">
            <v>0</v>
          </cell>
          <cell r="H4035">
            <v>0</v>
          </cell>
          <cell r="I4035">
            <v>40175</v>
          </cell>
          <cell r="J4035">
            <v>40168</v>
          </cell>
          <cell r="K4035" t="str">
            <v>N</v>
          </cell>
          <cell r="L4035" t="str">
            <v>Drw</v>
          </cell>
          <cell r="M4035">
            <v>4036</v>
          </cell>
        </row>
        <row r="4036">
          <cell r="C4036">
            <v>52</v>
          </cell>
          <cell r="D4036"/>
          <cell r="E4036"/>
          <cell r="F4036" t="str">
            <v xml:space="preserve">Connection diagram-Propane system- </v>
          </cell>
          <cell r="G4036">
            <v>0</v>
          </cell>
          <cell r="H4036">
            <v>0</v>
          </cell>
          <cell r="I4036">
            <v>40175</v>
          </cell>
          <cell r="J4036">
            <v>40168</v>
          </cell>
          <cell r="K4036" t="str">
            <v>N</v>
          </cell>
          <cell r="L4036" t="str">
            <v>Drw</v>
          </cell>
          <cell r="M4036">
            <v>4037</v>
          </cell>
        </row>
        <row r="4037">
          <cell r="C4037">
            <v>52</v>
          </cell>
          <cell r="D4037"/>
          <cell r="E4037"/>
          <cell r="F4037" t="str">
            <v xml:space="preserve">Connection diagram-Propane system- </v>
          </cell>
          <cell r="G4037">
            <v>0</v>
          </cell>
          <cell r="H4037">
            <v>0</v>
          </cell>
          <cell r="I4037">
            <v>40175</v>
          </cell>
          <cell r="J4037">
            <v>40168</v>
          </cell>
          <cell r="K4037" t="str">
            <v>N</v>
          </cell>
          <cell r="L4037" t="str">
            <v>Drw</v>
          </cell>
          <cell r="M4037">
            <v>4038</v>
          </cell>
        </row>
        <row r="4038">
          <cell r="C4038">
            <v>52</v>
          </cell>
          <cell r="D4038"/>
          <cell r="E4038"/>
          <cell r="F4038" t="str">
            <v xml:space="preserve">Connection diagram-Propane system- </v>
          </cell>
          <cell r="G4038">
            <v>0</v>
          </cell>
          <cell r="H4038" t="str">
            <v>VP-1516-147-T-101/2-341</v>
          </cell>
          <cell r="I4038">
            <v>40175</v>
          </cell>
          <cell r="J4038">
            <v>40168</v>
          </cell>
          <cell r="K4038" t="str">
            <v>N</v>
          </cell>
          <cell r="L4038" t="str">
            <v>Drw</v>
          </cell>
          <cell r="M4038">
            <v>4039</v>
          </cell>
        </row>
        <row r="4039">
          <cell r="C4039">
            <v>52</v>
          </cell>
          <cell r="D4039"/>
          <cell r="E4039"/>
          <cell r="F4039" t="str">
            <v xml:space="preserve">Connection diagram-Propane system- </v>
          </cell>
          <cell r="G4039">
            <v>0</v>
          </cell>
          <cell r="H4039">
            <v>0</v>
          </cell>
          <cell r="I4039">
            <v>40175</v>
          </cell>
          <cell r="J4039">
            <v>40168</v>
          </cell>
          <cell r="K4039" t="str">
            <v>N</v>
          </cell>
          <cell r="L4039" t="str">
            <v>Drw</v>
          </cell>
          <cell r="M4039">
            <v>4040</v>
          </cell>
        </row>
        <row r="4040">
          <cell r="C4040">
            <v>52</v>
          </cell>
          <cell r="D4040"/>
          <cell r="E4040"/>
          <cell r="F4040" t="str">
            <v xml:space="preserve">Connection diagram-Propane system- </v>
          </cell>
          <cell r="G4040">
            <v>0</v>
          </cell>
          <cell r="H4040" t="str">
            <v>VP-1516-147-T-101/2-342</v>
          </cell>
          <cell r="I4040">
            <v>40175</v>
          </cell>
          <cell r="J4040">
            <v>40168</v>
          </cell>
          <cell r="K4040" t="str">
            <v>N</v>
          </cell>
          <cell r="L4040" t="str">
            <v>Drw</v>
          </cell>
          <cell r="M4040">
            <v>4041</v>
          </cell>
        </row>
        <row r="4041">
          <cell r="C4041">
            <v>52</v>
          </cell>
          <cell r="D4041"/>
          <cell r="E4041"/>
          <cell r="F4041" t="str">
            <v xml:space="preserve">Connection diagram-Propane system- </v>
          </cell>
          <cell r="G4041">
            <v>0</v>
          </cell>
          <cell r="H4041">
            <v>0</v>
          </cell>
          <cell r="I4041">
            <v>40175</v>
          </cell>
          <cell r="J4041">
            <v>40168</v>
          </cell>
          <cell r="K4041" t="str">
            <v>N</v>
          </cell>
          <cell r="L4041" t="str">
            <v>Drw</v>
          </cell>
          <cell r="M4041">
            <v>4042</v>
          </cell>
        </row>
        <row r="4042">
          <cell r="C4042">
            <v>52</v>
          </cell>
          <cell r="D4042"/>
          <cell r="E4042"/>
          <cell r="F4042" t="str">
            <v xml:space="preserve">Connection diagram-Propane system- </v>
          </cell>
          <cell r="G4042">
            <v>0</v>
          </cell>
          <cell r="H4042">
            <v>0</v>
          </cell>
          <cell r="I4042">
            <v>40175</v>
          </cell>
          <cell r="J4042">
            <v>40168</v>
          </cell>
          <cell r="K4042" t="str">
            <v>N</v>
          </cell>
          <cell r="L4042" t="str">
            <v>Drw</v>
          </cell>
          <cell r="M4042">
            <v>4043</v>
          </cell>
        </row>
        <row r="4043">
          <cell r="C4043">
            <v>52</v>
          </cell>
          <cell r="D4043"/>
          <cell r="E4043"/>
          <cell r="F4043" t="str">
            <v xml:space="preserve">Connection diagram-Propane system- </v>
          </cell>
          <cell r="G4043">
            <v>0</v>
          </cell>
          <cell r="H4043">
            <v>0</v>
          </cell>
          <cell r="I4043">
            <v>40175</v>
          </cell>
          <cell r="J4043">
            <v>40168</v>
          </cell>
          <cell r="K4043" t="str">
            <v>N</v>
          </cell>
          <cell r="L4043" t="str">
            <v>Drw</v>
          </cell>
          <cell r="M4043">
            <v>4044</v>
          </cell>
        </row>
        <row r="4044">
          <cell r="C4044">
            <v>52</v>
          </cell>
          <cell r="D4044"/>
          <cell r="E4044"/>
          <cell r="F4044" t="str">
            <v xml:space="preserve">Connection diagram-Propane system- </v>
          </cell>
          <cell r="G4044">
            <v>0</v>
          </cell>
          <cell r="H4044">
            <v>0</v>
          </cell>
          <cell r="I4044">
            <v>40175</v>
          </cell>
          <cell r="J4044">
            <v>40168</v>
          </cell>
          <cell r="K4044" t="str">
            <v>N</v>
          </cell>
          <cell r="L4044" t="str">
            <v>Drw</v>
          </cell>
          <cell r="M4044">
            <v>4045</v>
          </cell>
        </row>
        <row r="4045">
          <cell r="C4045">
            <v>52</v>
          </cell>
          <cell r="D4045"/>
          <cell r="E4045"/>
          <cell r="F4045" t="str">
            <v xml:space="preserve">Connection diagram-Propane system- </v>
          </cell>
          <cell r="G4045">
            <v>0</v>
          </cell>
          <cell r="H4045" t="str">
            <v>VP-1516-147-T-101/2-343</v>
          </cell>
          <cell r="I4045">
            <v>40175</v>
          </cell>
          <cell r="J4045">
            <v>40168</v>
          </cell>
          <cell r="K4045" t="str">
            <v>N</v>
          </cell>
          <cell r="L4045" t="str">
            <v>Drw</v>
          </cell>
          <cell r="M4045">
            <v>4046</v>
          </cell>
        </row>
        <row r="4046">
          <cell r="C4046">
            <v>52</v>
          </cell>
          <cell r="D4046"/>
          <cell r="E4046"/>
          <cell r="F4046" t="str">
            <v xml:space="preserve">Connection diagram-Propane system- </v>
          </cell>
          <cell r="G4046">
            <v>0</v>
          </cell>
          <cell r="H4046">
            <v>0</v>
          </cell>
          <cell r="I4046">
            <v>40175</v>
          </cell>
          <cell r="J4046">
            <v>40168</v>
          </cell>
          <cell r="K4046" t="str">
            <v>N</v>
          </cell>
          <cell r="L4046" t="str">
            <v>Drw</v>
          </cell>
          <cell r="M4046">
            <v>4047</v>
          </cell>
        </row>
        <row r="4047">
          <cell r="C4047">
            <v>52</v>
          </cell>
          <cell r="D4047"/>
          <cell r="E4047"/>
          <cell r="F4047" t="str">
            <v xml:space="preserve">Connection diagram-Propane system- </v>
          </cell>
          <cell r="G4047">
            <v>0</v>
          </cell>
          <cell r="H4047">
            <v>0</v>
          </cell>
          <cell r="I4047">
            <v>40175</v>
          </cell>
          <cell r="J4047">
            <v>40168</v>
          </cell>
          <cell r="K4047" t="str">
            <v>N</v>
          </cell>
          <cell r="L4047" t="str">
            <v>Drw</v>
          </cell>
          <cell r="M4047">
            <v>4048</v>
          </cell>
        </row>
        <row r="4048">
          <cell r="C4048">
            <v>52</v>
          </cell>
          <cell r="D4048"/>
          <cell r="E4048"/>
          <cell r="F4048" t="str">
            <v xml:space="preserve">Connection diagram-Propane system- </v>
          </cell>
          <cell r="G4048">
            <v>0</v>
          </cell>
          <cell r="H4048">
            <v>0</v>
          </cell>
          <cell r="I4048">
            <v>40175</v>
          </cell>
          <cell r="J4048">
            <v>40168</v>
          </cell>
          <cell r="K4048" t="str">
            <v>N</v>
          </cell>
          <cell r="L4048" t="str">
            <v>Drw</v>
          </cell>
          <cell r="M4048">
            <v>4049</v>
          </cell>
        </row>
        <row r="4049">
          <cell r="C4049">
            <v>52</v>
          </cell>
          <cell r="D4049"/>
          <cell r="E4049"/>
          <cell r="F4049" t="str">
            <v xml:space="preserve">Connection diagram-Propane system- </v>
          </cell>
          <cell r="G4049">
            <v>0</v>
          </cell>
          <cell r="H4049">
            <v>0</v>
          </cell>
          <cell r="I4049">
            <v>40175</v>
          </cell>
          <cell r="J4049">
            <v>40168</v>
          </cell>
          <cell r="K4049" t="str">
            <v>N</v>
          </cell>
          <cell r="L4049" t="str">
            <v>Drw</v>
          </cell>
          <cell r="M4049">
            <v>4050</v>
          </cell>
        </row>
        <row r="4050">
          <cell r="C4050">
            <v>52</v>
          </cell>
          <cell r="D4050"/>
          <cell r="E4050"/>
          <cell r="F4050" t="str">
            <v xml:space="preserve">Connection diagram-Propane system- </v>
          </cell>
          <cell r="G4050">
            <v>0</v>
          </cell>
          <cell r="H4050" t="str">
            <v>VP-1516-147-T-101/2-344</v>
          </cell>
          <cell r="I4050">
            <v>40175</v>
          </cell>
          <cell r="J4050">
            <v>40168</v>
          </cell>
          <cell r="K4050" t="str">
            <v>N</v>
          </cell>
          <cell r="L4050" t="str">
            <v>Drw</v>
          </cell>
          <cell r="M4050">
            <v>4051</v>
          </cell>
        </row>
        <row r="4051">
          <cell r="C4051">
            <v>52</v>
          </cell>
          <cell r="D4051"/>
          <cell r="E4051"/>
          <cell r="F4051" t="str">
            <v xml:space="preserve">Connection diagram-Propane system- </v>
          </cell>
          <cell r="G4051">
            <v>0</v>
          </cell>
          <cell r="H4051">
            <v>0</v>
          </cell>
          <cell r="I4051">
            <v>40175</v>
          </cell>
          <cell r="J4051">
            <v>40168</v>
          </cell>
          <cell r="K4051" t="str">
            <v>N</v>
          </cell>
          <cell r="L4051" t="str">
            <v>Drw</v>
          </cell>
          <cell r="M4051">
            <v>4052</v>
          </cell>
        </row>
        <row r="4052">
          <cell r="C4052">
            <v>52</v>
          </cell>
          <cell r="D4052"/>
          <cell r="E4052"/>
          <cell r="F4052" t="str">
            <v xml:space="preserve">Connection diagram-Propane system- </v>
          </cell>
          <cell r="G4052">
            <v>0</v>
          </cell>
          <cell r="H4052">
            <v>0</v>
          </cell>
          <cell r="I4052">
            <v>40175</v>
          </cell>
          <cell r="J4052">
            <v>40168</v>
          </cell>
          <cell r="K4052" t="str">
            <v>N</v>
          </cell>
          <cell r="L4052" t="str">
            <v>Drw</v>
          </cell>
          <cell r="M4052">
            <v>4053</v>
          </cell>
        </row>
        <row r="4053">
          <cell r="C4053">
            <v>52</v>
          </cell>
          <cell r="D4053"/>
          <cell r="E4053"/>
          <cell r="F4053" t="str">
            <v xml:space="preserve">Connection diagram-Propane system- </v>
          </cell>
          <cell r="G4053">
            <v>0</v>
          </cell>
          <cell r="H4053">
            <v>0</v>
          </cell>
          <cell r="I4053">
            <v>40175</v>
          </cell>
          <cell r="J4053">
            <v>40168</v>
          </cell>
          <cell r="K4053" t="str">
            <v>N</v>
          </cell>
          <cell r="L4053" t="str">
            <v>Drw</v>
          </cell>
          <cell r="M4053">
            <v>4054</v>
          </cell>
        </row>
        <row r="4054">
          <cell r="C4054">
            <v>52</v>
          </cell>
          <cell r="D4054"/>
          <cell r="E4054"/>
          <cell r="F4054" t="str">
            <v xml:space="preserve">Connection diagram-Propane system- </v>
          </cell>
          <cell r="G4054">
            <v>0</v>
          </cell>
          <cell r="H4054">
            <v>0</v>
          </cell>
          <cell r="I4054">
            <v>40175</v>
          </cell>
          <cell r="J4054">
            <v>40168</v>
          </cell>
          <cell r="K4054" t="str">
            <v>N</v>
          </cell>
          <cell r="L4054" t="str">
            <v>Drw</v>
          </cell>
          <cell r="M4054">
            <v>4055</v>
          </cell>
        </row>
        <row r="4055">
          <cell r="C4055">
            <v>52</v>
          </cell>
          <cell r="D4055" t="str">
            <v>05050-ED-52-012-01</v>
          </cell>
          <cell r="E4055" t="str">
            <v>05050-ED-52-012-01</v>
          </cell>
          <cell r="F4055" t="str">
            <v xml:space="preserve">Connection diagram-Propane system- </v>
          </cell>
          <cell r="G4055">
            <v>0</v>
          </cell>
          <cell r="H4055" t="str">
            <v>VP-1516-147-T-101/2-345</v>
          </cell>
          <cell r="I4055">
            <v>40175</v>
          </cell>
          <cell r="J4055">
            <v>40168</v>
          </cell>
          <cell r="K4055" t="str">
            <v>y</v>
          </cell>
          <cell r="L4055" t="str">
            <v>Drw</v>
          </cell>
          <cell r="M4055">
            <v>4056</v>
          </cell>
        </row>
        <row r="4056">
          <cell r="C4056">
            <v>52</v>
          </cell>
          <cell r="D4056"/>
          <cell r="E4056"/>
          <cell r="F4056" t="str">
            <v xml:space="preserve">Connection diagram-Propane system- </v>
          </cell>
          <cell r="G4056">
            <v>0</v>
          </cell>
          <cell r="H4056">
            <v>0</v>
          </cell>
          <cell r="I4056">
            <v>40175</v>
          </cell>
          <cell r="J4056">
            <v>40168</v>
          </cell>
          <cell r="K4056" t="str">
            <v>N</v>
          </cell>
          <cell r="L4056" t="str">
            <v>Drw</v>
          </cell>
          <cell r="M4056">
            <v>4057</v>
          </cell>
        </row>
        <row r="4057">
          <cell r="C4057">
            <v>52</v>
          </cell>
          <cell r="D4057"/>
          <cell r="E4057"/>
          <cell r="F4057" t="str">
            <v xml:space="preserve">Connection diagram-Propane system- </v>
          </cell>
          <cell r="G4057">
            <v>0</v>
          </cell>
          <cell r="H4057">
            <v>0</v>
          </cell>
          <cell r="I4057">
            <v>40175</v>
          </cell>
          <cell r="J4057">
            <v>40168</v>
          </cell>
          <cell r="K4057" t="str">
            <v>N</v>
          </cell>
          <cell r="L4057" t="str">
            <v>Drw</v>
          </cell>
          <cell r="M4057">
            <v>4058</v>
          </cell>
        </row>
        <row r="4058">
          <cell r="C4058">
            <v>52</v>
          </cell>
          <cell r="D4058"/>
          <cell r="E4058"/>
          <cell r="F4058" t="str">
            <v xml:space="preserve">Connection diagram-Propane system- </v>
          </cell>
          <cell r="G4058">
            <v>0</v>
          </cell>
          <cell r="H4058">
            <v>0</v>
          </cell>
          <cell r="I4058">
            <v>40175</v>
          </cell>
          <cell r="J4058">
            <v>40168</v>
          </cell>
          <cell r="K4058" t="str">
            <v>N</v>
          </cell>
          <cell r="L4058" t="str">
            <v>Drw</v>
          </cell>
          <cell r="M4058">
            <v>4059</v>
          </cell>
        </row>
        <row r="4059">
          <cell r="C4059">
            <v>52</v>
          </cell>
          <cell r="D4059"/>
          <cell r="E4059"/>
          <cell r="F4059" t="str">
            <v xml:space="preserve">Connection diagram-Propane system- </v>
          </cell>
          <cell r="G4059">
            <v>0</v>
          </cell>
          <cell r="H4059">
            <v>0</v>
          </cell>
          <cell r="I4059">
            <v>40175</v>
          </cell>
          <cell r="J4059">
            <v>40168</v>
          </cell>
          <cell r="K4059" t="str">
            <v>N</v>
          </cell>
          <cell r="L4059" t="str">
            <v>Drw</v>
          </cell>
          <cell r="M4059">
            <v>4060</v>
          </cell>
        </row>
        <row r="4060">
          <cell r="C4060">
            <v>52</v>
          </cell>
          <cell r="D4060" t="str">
            <v>05050-ED-52-013-01</v>
          </cell>
          <cell r="E4060" t="str">
            <v>05050-ED-52-013-01</v>
          </cell>
          <cell r="F4060" t="str">
            <v xml:space="preserve">Connection diagram-Propane system- </v>
          </cell>
          <cell r="G4060">
            <v>0</v>
          </cell>
          <cell r="H4060" t="str">
            <v>VP-1516-147-T-101/2-346</v>
          </cell>
          <cell r="I4060">
            <v>40175</v>
          </cell>
          <cell r="J4060">
            <v>40168</v>
          </cell>
          <cell r="K4060" t="str">
            <v>y</v>
          </cell>
          <cell r="L4060" t="str">
            <v>Drw</v>
          </cell>
          <cell r="M4060">
            <v>4061</v>
          </cell>
        </row>
        <row r="4061">
          <cell r="C4061">
            <v>52</v>
          </cell>
          <cell r="D4061"/>
          <cell r="E4061"/>
          <cell r="F4061" t="str">
            <v xml:space="preserve">Connection diagram-Propane system- </v>
          </cell>
          <cell r="G4061">
            <v>0</v>
          </cell>
          <cell r="H4061">
            <v>0</v>
          </cell>
          <cell r="I4061">
            <v>40175</v>
          </cell>
          <cell r="J4061">
            <v>40168</v>
          </cell>
          <cell r="K4061" t="str">
            <v>N</v>
          </cell>
          <cell r="L4061" t="str">
            <v>Drw</v>
          </cell>
          <cell r="M4061">
            <v>4062</v>
          </cell>
        </row>
        <row r="4062">
          <cell r="C4062">
            <v>52</v>
          </cell>
          <cell r="D4062"/>
          <cell r="E4062"/>
          <cell r="F4062" t="str">
            <v xml:space="preserve">Connection diagram-Propane system- </v>
          </cell>
          <cell r="G4062">
            <v>0</v>
          </cell>
          <cell r="H4062">
            <v>0</v>
          </cell>
          <cell r="I4062">
            <v>40175</v>
          </cell>
          <cell r="J4062">
            <v>40168</v>
          </cell>
          <cell r="K4062" t="str">
            <v>N</v>
          </cell>
          <cell r="L4062" t="str">
            <v>Drw</v>
          </cell>
          <cell r="M4062">
            <v>4063</v>
          </cell>
        </row>
        <row r="4063">
          <cell r="C4063">
            <v>52</v>
          </cell>
          <cell r="D4063"/>
          <cell r="E4063"/>
          <cell r="F4063" t="str">
            <v xml:space="preserve">Connection diagram-Propane system- </v>
          </cell>
          <cell r="G4063">
            <v>0</v>
          </cell>
          <cell r="H4063">
            <v>0</v>
          </cell>
          <cell r="I4063">
            <v>40175</v>
          </cell>
          <cell r="J4063">
            <v>40168</v>
          </cell>
          <cell r="K4063" t="str">
            <v>N</v>
          </cell>
          <cell r="L4063" t="str">
            <v>Drw</v>
          </cell>
          <cell r="M4063">
            <v>4064</v>
          </cell>
        </row>
        <row r="4064">
          <cell r="C4064">
            <v>52</v>
          </cell>
          <cell r="D4064"/>
          <cell r="E4064"/>
          <cell r="F4064" t="str">
            <v xml:space="preserve">Connection diagram-Propane system- </v>
          </cell>
          <cell r="G4064">
            <v>0</v>
          </cell>
          <cell r="H4064">
            <v>0</v>
          </cell>
          <cell r="I4064">
            <v>40175</v>
          </cell>
          <cell r="J4064">
            <v>40168</v>
          </cell>
          <cell r="K4064" t="str">
            <v>N</v>
          </cell>
          <cell r="L4064" t="str">
            <v>Drw</v>
          </cell>
          <cell r="M4064">
            <v>4065</v>
          </cell>
        </row>
        <row r="4065">
          <cell r="C4065">
            <v>52</v>
          </cell>
          <cell r="D4065" t="str">
            <v>05050-ED-52-014-01</v>
          </cell>
          <cell r="E4065" t="str">
            <v>05050-ED-52-014-01</v>
          </cell>
          <cell r="F4065" t="str">
            <v xml:space="preserve">Connection diagram-Propane system- </v>
          </cell>
          <cell r="G4065">
            <v>0</v>
          </cell>
          <cell r="H4065" t="str">
            <v>VP-1516-147-T-101/2-347</v>
          </cell>
          <cell r="I4065">
            <v>40175</v>
          </cell>
          <cell r="J4065">
            <v>40168</v>
          </cell>
          <cell r="K4065" t="str">
            <v>y</v>
          </cell>
          <cell r="L4065" t="str">
            <v>Drw</v>
          </cell>
          <cell r="M4065">
            <v>4066</v>
          </cell>
        </row>
        <row r="4066">
          <cell r="C4066">
            <v>52</v>
          </cell>
          <cell r="D4066"/>
          <cell r="E4066"/>
          <cell r="F4066" t="str">
            <v xml:space="preserve">Connection diagram-Propane system- </v>
          </cell>
          <cell r="G4066">
            <v>0</v>
          </cell>
          <cell r="H4066">
            <v>0</v>
          </cell>
          <cell r="I4066">
            <v>40175</v>
          </cell>
          <cell r="J4066">
            <v>40168</v>
          </cell>
          <cell r="K4066" t="str">
            <v>N</v>
          </cell>
          <cell r="L4066" t="str">
            <v>Drw</v>
          </cell>
          <cell r="M4066">
            <v>4067</v>
          </cell>
        </row>
        <row r="4067">
          <cell r="C4067">
            <v>52</v>
          </cell>
          <cell r="D4067"/>
          <cell r="E4067"/>
          <cell r="F4067" t="str">
            <v xml:space="preserve">Connection diagram-Propane system- </v>
          </cell>
          <cell r="G4067">
            <v>0</v>
          </cell>
          <cell r="H4067">
            <v>0</v>
          </cell>
          <cell r="I4067">
            <v>40175</v>
          </cell>
          <cell r="J4067">
            <v>40168</v>
          </cell>
          <cell r="K4067" t="str">
            <v>N</v>
          </cell>
          <cell r="L4067" t="str">
            <v>Drw</v>
          </cell>
          <cell r="M4067">
            <v>4068</v>
          </cell>
        </row>
        <row r="4068">
          <cell r="C4068">
            <v>52</v>
          </cell>
          <cell r="D4068"/>
          <cell r="E4068"/>
          <cell r="F4068" t="str">
            <v xml:space="preserve">Connection diagram-Propane system- </v>
          </cell>
          <cell r="G4068">
            <v>0</v>
          </cell>
          <cell r="H4068">
            <v>0</v>
          </cell>
          <cell r="I4068">
            <v>40175</v>
          </cell>
          <cell r="J4068">
            <v>40168</v>
          </cell>
          <cell r="K4068" t="str">
            <v>N</v>
          </cell>
          <cell r="L4068" t="str">
            <v>Drw</v>
          </cell>
          <cell r="M4068">
            <v>4069</v>
          </cell>
        </row>
        <row r="4069">
          <cell r="C4069">
            <v>52</v>
          </cell>
          <cell r="D4069"/>
          <cell r="E4069"/>
          <cell r="F4069" t="str">
            <v xml:space="preserve">Connection diagram-Propane system- </v>
          </cell>
          <cell r="G4069">
            <v>0</v>
          </cell>
          <cell r="H4069">
            <v>0</v>
          </cell>
          <cell r="I4069">
            <v>40175</v>
          </cell>
          <cell r="J4069">
            <v>40168</v>
          </cell>
          <cell r="K4069" t="str">
            <v>N</v>
          </cell>
          <cell r="L4069" t="str">
            <v>Drw</v>
          </cell>
          <cell r="M4069">
            <v>4070</v>
          </cell>
        </row>
        <row r="4070">
          <cell r="C4070">
            <v>52</v>
          </cell>
          <cell r="D4070"/>
          <cell r="E4070"/>
          <cell r="F4070" t="str">
            <v xml:space="preserve">Connection diagram-Butane system- </v>
          </cell>
          <cell r="G4070">
            <v>0</v>
          </cell>
          <cell r="H4070" t="str">
            <v>VP-1516-148-T-101/2-334</v>
          </cell>
          <cell r="I4070">
            <v>40175</v>
          </cell>
          <cell r="J4070">
            <v>40168</v>
          </cell>
          <cell r="K4070" t="str">
            <v>N</v>
          </cell>
          <cell r="L4070" t="str">
            <v>Drw</v>
          </cell>
          <cell r="M4070">
            <v>4071</v>
          </cell>
        </row>
        <row r="4071">
          <cell r="C4071">
            <v>52</v>
          </cell>
          <cell r="D4071"/>
          <cell r="E4071"/>
          <cell r="F4071" t="str">
            <v xml:space="preserve">Connection diagram-Butane system- </v>
          </cell>
          <cell r="G4071">
            <v>0</v>
          </cell>
          <cell r="H4071">
            <v>0</v>
          </cell>
          <cell r="I4071">
            <v>40175</v>
          </cell>
          <cell r="J4071">
            <v>40168</v>
          </cell>
          <cell r="K4071" t="str">
            <v>N</v>
          </cell>
          <cell r="L4071" t="str">
            <v>Drw</v>
          </cell>
          <cell r="M4071">
            <v>4072</v>
          </cell>
        </row>
        <row r="4072">
          <cell r="C4072">
            <v>52</v>
          </cell>
          <cell r="D4072"/>
          <cell r="E4072"/>
          <cell r="F4072" t="str">
            <v xml:space="preserve">Connection diagram-Butane system- </v>
          </cell>
          <cell r="G4072">
            <v>0</v>
          </cell>
          <cell r="H4072">
            <v>0</v>
          </cell>
          <cell r="I4072">
            <v>40175</v>
          </cell>
          <cell r="J4072">
            <v>40168</v>
          </cell>
          <cell r="K4072" t="str">
            <v>N</v>
          </cell>
          <cell r="L4072" t="str">
            <v>Drw</v>
          </cell>
          <cell r="M4072">
            <v>4073</v>
          </cell>
        </row>
        <row r="4073">
          <cell r="C4073">
            <v>52</v>
          </cell>
          <cell r="D4073"/>
          <cell r="E4073"/>
          <cell r="F4073" t="str">
            <v xml:space="preserve">Connection diagram-Butane system- </v>
          </cell>
          <cell r="G4073">
            <v>0</v>
          </cell>
          <cell r="H4073">
            <v>0</v>
          </cell>
          <cell r="I4073">
            <v>40175</v>
          </cell>
          <cell r="J4073">
            <v>40168</v>
          </cell>
          <cell r="K4073" t="str">
            <v>N</v>
          </cell>
          <cell r="L4073" t="str">
            <v>Drw</v>
          </cell>
          <cell r="M4073">
            <v>4074</v>
          </cell>
        </row>
        <row r="4074">
          <cell r="C4074">
            <v>52</v>
          </cell>
          <cell r="D4074"/>
          <cell r="E4074"/>
          <cell r="F4074" t="str">
            <v xml:space="preserve">Connection diagram-Butane system- </v>
          </cell>
          <cell r="G4074">
            <v>0</v>
          </cell>
          <cell r="H4074">
            <v>0</v>
          </cell>
          <cell r="I4074">
            <v>40175</v>
          </cell>
          <cell r="J4074">
            <v>40168</v>
          </cell>
          <cell r="K4074" t="str">
            <v>N</v>
          </cell>
          <cell r="L4074" t="str">
            <v>Drw</v>
          </cell>
          <cell r="M4074">
            <v>4075</v>
          </cell>
        </row>
        <row r="4075">
          <cell r="C4075">
            <v>52</v>
          </cell>
          <cell r="D4075"/>
          <cell r="E4075"/>
          <cell r="F4075" t="str">
            <v xml:space="preserve">Connection diagram-Butane system- </v>
          </cell>
          <cell r="G4075">
            <v>0</v>
          </cell>
          <cell r="H4075" t="str">
            <v>VP-1516-148-T-101/2-335</v>
          </cell>
          <cell r="I4075">
            <v>40175</v>
          </cell>
          <cell r="J4075">
            <v>40168</v>
          </cell>
          <cell r="K4075" t="str">
            <v>N</v>
          </cell>
          <cell r="L4075" t="str">
            <v>Drw</v>
          </cell>
          <cell r="M4075">
            <v>4076</v>
          </cell>
        </row>
        <row r="4076">
          <cell r="C4076">
            <v>52</v>
          </cell>
          <cell r="D4076"/>
          <cell r="E4076"/>
          <cell r="F4076" t="str">
            <v xml:space="preserve">Connection diagram-Butane system- </v>
          </cell>
          <cell r="G4076">
            <v>0</v>
          </cell>
          <cell r="H4076">
            <v>0</v>
          </cell>
          <cell r="I4076">
            <v>40175</v>
          </cell>
          <cell r="J4076">
            <v>40168</v>
          </cell>
          <cell r="K4076" t="str">
            <v>N</v>
          </cell>
          <cell r="L4076" t="str">
            <v>Drw</v>
          </cell>
          <cell r="M4076">
            <v>4077</v>
          </cell>
        </row>
        <row r="4077">
          <cell r="C4077">
            <v>52</v>
          </cell>
          <cell r="D4077"/>
          <cell r="E4077"/>
          <cell r="F4077" t="str">
            <v xml:space="preserve">Connection diagram-Butane system- </v>
          </cell>
          <cell r="G4077">
            <v>0</v>
          </cell>
          <cell r="H4077">
            <v>0</v>
          </cell>
          <cell r="I4077">
            <v>40175</v>
          </cell>
          <cell r="J4077">
            <v>40168</v>
          </cell>
          <cell r="K4077" t="str">
            <v>N</v>
          </cell>
          <cell r="L4077" t="str">
            <v>Drw</v>
          </cell>
          <cell r="M4077">
            <v>4078</v>
          </cell>
        </row>
        <row r="4078">
          <cell r="C4078">
            <v>52</v>
          </cell>
          <cell r="D4078"/>
          <cell r="E4078"/>
          <cell r="F4078" t="str">
            <v xml:space="preserve">Connection diagram-Butane system- </v>
          </cell>
          <cell r="G4078">
            <v>0</v>
          </cell>
          <cell r="H4078">
            <v>0</v>
          </cell>
          <cell r="I4078">
            <v>40175</v>
          </cell>
          <cell r="J4078">
            <v>40168</v>
          </cell>
          <cell r="K4078" t="str">
            <v>N</v>
          </cell>
          <cell r="L4078" t="str">
            <v>Drw</v>
          </cell>
          <cell r="M4078">
            <v>4079</v>
          </cell>
        </row>
        <row r="4079">
          <cell r="C4079">
            <v>52</v>
          </cell>
          <cell r="D4079"/>
          <cell r="E4079"/>
          <cell r="F4079" t="str">
            <v xml:space="preserve">Connection diagram-Butane system- </v>
          </cell>
          <cell r="G4079">
            <v>0</v>
          </cell>
          <cell r="H4079">
            <v>0</v>
          </cell>
          <cell r="I4079">
            <v>40175</v>
          </cell>
          <cell r="J4079">
            <v>40168</v>
          </cell>
          <cell r="K4079" t="str">
            <v>N</v>
          </cell>
          <cell r="L4079" t="str">
            <v>Drw</v>
          </cell>
          <cell r="M4079">
            <v>4080</v>
          </cell>
        </row>
        <row r="4080">
          <cell r="C4080">
            <v>52</v>
          </cell>
          <cell r="D4080"/>
          <cell r="E4080"/>
          <cell r="F4080" t="str">
            <v xml:space="preserve">Connection diagram-Butane system- </v>
          </cell>
          <cell r="G4080">
            <v>0</v>
          </cell>
          <cell r="H4080" t="str">
            <v>VP-1516-148-T-101/2-336</v>
          </cell>
          <cell r="I4080">
            <v>40175</v>
          </cell>
          <cell r="J4080">
            <v>40168</v>
          </cell>
          <cell r="K4080" t="str">
            <v>N</v>
          </cell>
          <cell r="L4080" t="str">
            <v>Drw</v>
          </cell>
          <cell r="M4080">
            <v>4081</v>
          </cell>
        </row>
        <row r="4081">
          <cell r="C4081">
            <v>52</v>
          </cell>
          <cell r="D4081"/>
          <cell r="E4081"/>
          <cell r="F4081" t="str">
            <v xml:space="preserve">Connection diagram-Butane system- </v>
          </cell>
          <cell r="G4081">
            <v>0</v>
          </cell>
          <cell r="H4081">
            <v>0</v>
          </cell>
          <cell r="I4081">
            <v>40175</v>
          </cell>
          <cell r="J4081">
            <v>40168</v>
          </cell>
          <cell r="K4081" t="str">
            <v>N</v>
          </cell>
          <cell r="L4081" t="str">
            <v>Drw</v>
          </cell>
          <cell r="M4081">
            <v>4082</v>
          </cell>
        </row>
        <row r="4082">
          <cell r="C4082">
            <v>52</v>
          </cell>
          <cell r="D4082"/>
          <cell r="E4082"/>
          <cell r="F4082" t="str">
            <v xml:space="preserve">Connection diagram-Butane system- </v>
          </cell>
          <cell r="G4082">
            <v>0</v>
          </cell>
          <cell r="H4082">
            <v>0</v>
          </cell>
          <cell r="I4082">
            <v>40175</v>
          </cell>
          <cell r="J4082">
            <v>40168</v>
          </cell>
          <cell r="K4082" t="str">
            <v>N</v>
          </cell>
          <cell r="L4082" t="str">
            <v>Drw</v>
          </cell>
          <cell r="M4082">
            <v>4083</v>
          </cell>
        </row>
        <row r="4083">
          <cell r="C4083">
            <v>52</v>
          </cell>
          <cell r="D4083"/>
          <cell r="E4083"/>
          <cell r="F4083" t="str">
            <v xml:space="preserve">Connection diagram-Butane system- </v>
          </cell>
          <cell r="G4083">
            <v>0</v>
          </cell>
          <cell r="H4083">
            <v>0</v>
          </cell>
          <cell r="I4083">
            <v>40175</v>
          </cell>
          <cell r="J4083">
            <v>40168</v>
          </cell>
          <cell r="K4083" t="str">
            <v>N</v>
          </cell>
          <cell r="L4083" t="str">
            <v>Drw</v>
          </cell>
          <cell r="M4083">
            <v>4084</v>
          </cell>
        </row>
        <row r="4084">
          <cell r="C4084">
            <v>52</v>
          </cell>
          <cell r="D4084"/>
          <cell r="E4084"/>
          <cell r="F4084" t="str">
            <v xml:space="preserve">Connection diagram-Butane system- </v>
          </cell>
          <cell r="G4084">
            <v>0</v>
          </cell>
          <cell r="H4084">
            <v>0</v>
          </cell>
          <cell r="I4084">
            <v>40175</v>
          </cell>
          <cell r="J4084">
            <v>40168</v>
          </cell>
          <cell r="K4084" t="str">
            <v>N</v>
          </cell>
          <cell r="L4084" t="str">
            <v>Drw</v>
          </cell>
          <cell r="M4084">
            <v>4085</v>
          </cell>
        </row>
        <row r="4085">
          <cell r="C4085">
            <v>52</v>
          </cell>
          <cell r="D4085"/>
          <cell r="E4085"/>
          <cell r="F4085" t="str">
            <v xml:space="preserve">Connection diagram-Butane system- </v>
          </cell>
          <cell r="G4085">
            <v>0</v>
          </cell>
          <cell r="H4085" t="str">
            <v>VP-1516-148-T-101/2-337</v>
          </cell>
          <cell r="I4085">
            <v>40175</v>
          </cell>
          <cell r="J4085">
            <v>40168</v>
          </cell>
          <cell r="K4085" t="str">
            <v>N</v>
          </cell>
          <cell r="L4085" t="str">
            <v>Drw</v>
          </cell>
          <cell r="M4085">
            <v>4086</v>
          </cell>
        </row>
        <row r="4086">
          <cell r="C4086">
            <v>52</v>
          </cell>
          <cell r="D4086"/>
          <cell r="E4086"/>
          <cell r="F4086" t="str">
            <v xml:space="preserve">Connection diagram-Butane system- </v>
          </cell>
          <cell r="G4086">
            <v>0</v>
          </cell>
          <cell r="H4086">
            <v>0</v>
          </cell>
          <cell r="I4086">
            <v>40175</v>
          </cell>
          <cell r="J4086">
            <v>40168</v>
          </cell>
          <cell r="K4086" t="str">
            <v>N</v>
          </cell>
          <cell r="L4086" t="str">
            <v>Drw</v>
          </cell>
          <cell r="M4086">
            <v>4087</v>
          </cell>
        </row>
        <row r="4087">
          <cell r="C4087">
            <v>52</v>
          </cell>
          <cell r="D4087"/>
          <cell r="E4087"/>
          <cell r="F4087" t="str">
            <v xml:space="preserve">Connection diagram-Butane system- </v>
          </cell>
          <cell r="G4087">
            <v>0</v>
          </cell>
          <cell r="H4087">
            <v>0</v>
          </cell>
          <cell r="I4087">
            <v>40175</v>
          </cell>
          <cell r="J4087">
            <v>40168</v>
          </cell>
          <cell r="K4087" t="str">
            <v>N</v>
          </cell>
          <cell r="L4087" t="str">
            <v>Drw</v>
          </cell>
          <cell r="M4087">
            <v>4088</v>
          </cell>
        </row>
        <row r="4088">
          <cell r="C4088">
            <v>52</v>
          </cell>
          <cell r="D4088"/>
          <cell r="E4088"/>
          <cell r="F4088" t="str">
            <v xml:space="preserve">Connection diagram-Butane system- </v>
          </cell>
          <cell r="G4088">
            <v>0</v>
          </cell>
          <cell r="H4088">
            <v>0</v>
          </cell>
          <cell r="I4088">
            <v>40175</v>
          </cell>
          <cell r="J4088">
            <v>40168</v>
          </cell>
          <cell r="K4088" t="str">
            <v>N</v>
          </cell>
          <cell r="L4088" t="str">
            <v>Drw</v>
          </cell>
          <cell r="M4088">
            <v>4089</v>
          </cell>
        </row>
        <row r="4089">
          <cell r="C4089">
            <v>52</v>
          </cell>
          <cell r="D4089"/>
          <cell r="E4089"/>
          <cell r="F4089" t="str">
            <v xml:space="preserve">Connection diagram-Butane system- </v>
          </cell>
          <cell r="G4089">
            <v>0</v>
          </cell>
          <cell r="H4089">
            <v>0</v>
          </cell>
          <cell r="I4089">
            <v>40175</v>
          </cell>
          <cell r="J4089">
            <v>40168</v>
          </cell>
          <cell r="K4089" t="str">
            <v>N</v>
          </cell>
          <cell r="L4089" t="str">
            <v>Drw</v>
          </cell>
          <cell r="M4089">
            <v>4090</v>
          </cell>
        </row>
        <row r="4090">
          <cell r="C4090">
            <v>52</v>
          </cell>
          <cell r="D4090" t="str">
            <v>05050-ED-52-019-01</v>
          </cell>
          <cell r="E4090" t="str">
            <v>05050-ED-52-019-01</v>
          </cell>
          <cell r="F4090" t="str">
            <v xml:space="preserve">Connection diagram-Butane system- </v>
          </cell>
          <cell r="G4090">
            <v>0</v>
          </cell>
          <cell r="H4090" t="str">
            <v>VP-1516-148-T-101/2-338</v>
          </cell>
          <cell r="I4090">
            <v>40175</v>
          </cell>
          <cell r="J4090">
            <v>40168</v>
          </cell>
          <cell r="K4090" t="str">
            <v>y</v>
          </cell>
          <cell r="L4090" t="str">
            <v>Drw</v>
          </cell>
          <cell r="M4090">
            <v>4091</v>
          </cell>
        </row>
        <row r="4091">
          <cell r="C4091">
            <v>52</v>
          </cell>
          <cell r="D4091"/>
          <cell r="E4091"/>
          <cell r="F4091" t="str">
            <v xml:space="preserve">Connection diagram-Butane system- </v>
          </cell>
          <cell r="G4091">
            <v>0</v>
          </cell>
          <cell r="H4091">
            <v>0</v>
          </cell>
          <cell r="I4091">
            <v>40175</v>
          </cell>
          <cell r="J4091">
            <v>40168</v>
          </cell>
          <cell r="K4091" t="str">
            <v>N</v>
          </cell>
          <cell r="L4091" t="str">
            <v>Drw</v>
          </cell>
          <cell r="M4091">
            <v>4092</v>
          </cell>
        </row>
        <row r="4092">
          <cell r="C4092">
            <v>52</v>
          </cell>
          <cell r="D4092"/>
          <cell r="E4092"/>
          <cell r="F4092" t="str">
            <v xml:space="preserve">Connection diagram-Butane system- </v>
          </cell>
          <cell r="G4092">
            <v>0</v>
          </cell>
          <cell r="H4092">
            <v>0</v>
          </cell>
          <cell r="I4092">
            <v>40175</v>
          </cell>
          <cell r="J4092">
            <v>40168</v>
          </cell>
          <cell r="K4092" t="str">
            <v>N</v>
          </cell>
          <cell r="L4092" t="str">
            <v>Drw</v>
          </cell>
          <cell r="M4092">
            <v>4093</v>
          </cell>
        </row>
        <row r="4093">
          <cell r="C4093">
            <v>52</v>
          </cell>
          <cell r="D4093"/>
          <cell r="E4093"/>
          <cell r="F4093" t="str">
            <v xml:space="preserve">Connection diagram-Butane system- </v>
          </cell>
          <cell r="G4093">
            <v>0</v>
          </cell>
          <cell r="H4093">
            <v>0</v>
          </cell>
          <cell r="I4093">
            <v>40175</v>
          </cell>
          <cell r="J4093">
            <v>40168</v>
          </cell>
          <cell r="K4093" t="str">
            <v>N</v>
          </cell>
          <cell r="L4093" t="str">
            <v>Drw</v>
          </cell>
          <cell r="M4093">
            <v>4094</v>
          </cell>
        </row>
        <row r="4094">
          <cell r="C4094">
            <v>52</v>
          </cell>
          <cell r="D4094"/>
          <cell r="E4094"/>
          <cell r="F4094" t="str">
            <v xml:space="preserve">Connection diagram-Butane system- </v>
          </cell>
          <cell r="G4094">
            <v>0</v>
          </cell>
          <cell r="H4094">
            <v>0</v>
          </cell>
          <cell r="I4094">
            <v>40175</v>
          </cell>
          <cell r="J4094">
            <v>40168</v>
          </cell>
          <cell r="K4094" t="str">
            <v>N</v>
          </cell>
          <cell r="L4094" t="str">
            <v>Drw</v>
          </cell>
          <cell r="M4094">
            <v>4095</v>
          </cell>
        </row>
        <row r="4095">
          <cell r="C4095">
            <v>52</v>
          </cell>
          <cell r="D4095" t="str">
            <v>05050-ED-52-020-01</v>
          </cell>
          <cell r="E4095" t="str">
            <v>05050-ED-52-020-01</v>
          </cell>
          <cell r="F4095" t="str">
            <v xml:space="preserve">Connection diagram-Butane system- </v>
          </cell>
          <cell r="G4095">
            <v>0</v>
          </cell>
          <cell r="H4095" t="str">
            <v>VP-1516-148-T-101/2-339</v>
          </cell>
          <cell r="I4095">
            <v>40175</v>
          </cell>
          <cell r="J4095">
            <v>40168</v>
          </cell>
          <cell r="K4095" t="str">
            <v>y</v>
          </cell>
          <cell r="L4095" t="str">
            <v>Drw</v>
          </cell>
          <cell r="M4095">
            <v>4096</v>
          </cell>
        </row>
        <row r="4096">
          <cell r="C4096">
            <v>52</v>
          </cell>
          <cell r="D4096"/>
          <cell r="E4096"/>
          <cell r="F4096" t="str">
            <v xml:space="preserve">Connection diagram-Butane system- </v>
          </cell>
          <cell r="G4096">
            <v>0</v>
          </cell>
          <cell r="H4096">
            <v>0</v>
          </cell>
          <cell r="I4096">
            <v>40175</v>
          </cell>
          <cell r="J4096">
            <v>40168</v>
          </cell>
          <cell r="K4096" t="str">
            <v>N</v>
          </cell>
          <cell r="L4096" t="str">
            <v>Drw</v>
          </cell>
          <cell r="M4096">
            <v>4097</v>
          </cell>
        </row>
        <row r="4097">
          <cell r="C4097">
            <v>52</v>
          </cell>
          <cell r="D4097"/>
          <cell r="E4097"/>
          <cell r="F4097" t="str">
            <v xml:space="preserve">Connection diagram-Butane system- </v>
          </cell>
          <cell r="G4097">
            <v>0</v>
          </cell>
          <cell r="H4097">
            <v>0</v>
          </cell>
          <cell r="I4097">
            <v>40175</v>
          </cell>
          <cell r="J4097">
            <v>40168</v>
          </cell>
          <cell r="K4097" t="str">
            <v>N</v>
          </cell>
          <cell r="L4097" t="str">
            <v>Drw</v>
          </cell>
          <cell r="M4097">
            <v>4098</v>
          </cell>
        </row>
        <row r="4098">
          <cell r="C4098">
            <v>52</v>
          </cell>
          <cell r="D4098"/>
          <cell r="E4098"/>
          <cell r="F4098" t="str">
            <v xml:space="preserve">Connection diagram-Butane system- </v>
          </cell>
          <cell r="G4098">
            <v>0</v>
          </cell>
          <cell r="H4098">
            <v>0</v>
          </cell>
          <cell r="I4098">
            <v>40175</v>
          </cell>
          <cell r="J4098">
            <v>40168</v>
          </cell>
          <cell r="K4098" t="str">
            <v>N</v>
          </cell>
          <cell r="L4098" t="str">
            <v>Drw</v>
          </cell>
          <cell r="M4098">
            <v>4099</v>
          </cell>
        </row>
        <row r="4099">
          <cell r="C4099">
            <v>52</v>
          </cell>
          <cell r="D4099"/>
          <cell r="E4099"/>
          <cell r="F4099" t="str">
            <v xml:space="preserve">Connection diagram-Butane system- </v>
          </cell>
          <cell r="G4099">
            <v>0</v>
          </cell>
          <cell r="H4099">
            <v>0</v>
          </cell>
          <cell r="I4099">
            <v>40175</v>
          </cell>
          <cell r="J4099">
            <v>40168</v>
          </cell>
          <cell r="K4099" t="str">
            <v>N</v>
          </cell>
          <cell r="L4099" t="str">
            <v>Drw</v>
          </cell>
          <cell r="M4099">
            <v>4100</v>
          </cell>
        </row>
        <row r="4100">
          <cell r="C4100">
            <v>52</v>
          </cell>
          <cell r="D4100"/>
          <cell r="E4100"/>
          <cell r="F4100" t="str">
            <v xml:space="preserve">Connection diagram-Butane system- </v>
          </cell>
          <cell r="G4100">
            <v>0</v>
          </cell>
          <cell r="H4100">
            <v>0</v>
          </cell>
          <cell r="I4100">
            <v>40175</v>
          </cell>
          <cell r="J4100">
            <v>40168</v>
          </cell>
          <cell r="K4100" t="str">
            <v>N</v>
          </cell>
          <cell r="L4100" t="str">
            <v>Drw</v>
          </cell>
          <cell r="M4100">
            <v>4101</v>
          </cell>
        </row>
        <row r="4101">
          <cell r="C4101">
            <v>52</v>
          </cell>
          <cell r="D4101" t="str">
            <v>05050-ED-52-021-01</v>
          </cell>
          <cell r="E4101" t="str">
            <v>05050-ED-52-021-01</v>
          </cell>
          <cell r="F4101" t="str">
            <v xml:space="preserve">Connection diagram-Butane system- </v>
          </cell>
          <cell r="G4101">
            <v>0</v>
          </cell>
          <cell r="H4101" t="str">
            <v>VP-1516-148-T-101/2-340</v>
          </cell>
          <cell r="I4101">
            <v>40175</v>
          </cell>
          <cell r="J4101">
            <v>40168</v>
          </cell>
          <cell r="K4101" t="str">
            <v>Y</v>
          </cell>
          <cell r="L4101" t="str">
            <v>Drw</v>
          </cell>
          <cell r="M4101">
            <v>4102</v>
          </cell>
        </row>
        <row r="4102">
          <cell r="C4102">
            <v>52</v>
          </cell>
          <cell r="D4102"/>
          <cell r="E4102"/>
          <cell r="F4102" t="str">
            <v xml:space="preserve">Connection diagram-Butane system- </v>
          </cell>
          <cell r="G4102">
            <v>0</v>
          </cell>
          <cell r="H4102" t="str">
            <v>VP-1516-148-T-101/2-341</v>
          </cell>
          <cell r="I4102">
            <v>40175</v>
          </cell>
          <cell r="J4102">
            <v>40168</v>
          </cell>
          <cell r="K4102" t="str">
            <v>N</v>
          </cell>
          <cell r="L4102" t="str">
            <v>Drw</v>
          </cell>
          <cell r="M4102">
            <v>4103</v>
          </cell>
        </row>
        <row r="4103">
          <cell r="C4103">
            <v>52</v>
          </cell>
          <cell r="D4103"/>
          <cell r="E4103"/>
          <cell r="F4103" t="str">
            <v xml:space="preserve">Connection diagram-Butane system- </v>
          </cell>
          <cell r="G4103">
            <v>0</v>
          </cell>
          <cell r="H4103" t="str">
            <v>VP-1516-148-T-101/2-342</v>
          </cell>
          <cell r="I4103">
            <v>40175</v>
          </cell>
          <cell r="J4103">
            <v>40168</v>
          </cell>
          <cell r="K4103" t="str">
            <v>N</v>
          </cell>
          <cell r="L4103" t="str">
            <v>Drw</v>
          </cell>
          <cell r="M4103">
            <v>4104</v>
          </cell>
        </row>
        <row r="4104">
          <cell r="C4104">
            <v>52</v>
          </cell>
          <cell r="D4104"/>
          <cell r="E4104"/>
          <cell r="F4104" t="str">
            <v xml:space="preserve">Connection diagram-Butane system- </v>
          </cell>
          <cell r="G4104">
            <v>0</v>
          </cell>
          <cell r="H4104" t="str">
            <v>VP-1516-148-T-101/2-343</v>
          </cell>
          <cell r="I4104">
            <v>40175</v>
          </cell>
          <cell r="J4104">
            <v>40168</v>
          </cell>
          <cell r="K4104" t="str">
            <v>N</v>
          </cell>
          <cell r="L4104" t="str">
            <v>Drw</v>
          </cell>
          <cell r="M4104">
            <v>4105</v>
          </cell>
        </row>
        <row r="4105">
          <cell r="C4105">
            <v>52</v>
          </cell>
          <cell r="D4105"/>
          <cell r="E4105"/>
          <cell r="F4105" t="str">
            <v xml:space="preserve">Connection diagram-Butane system- </v>
          </cell>
          <cell r="G4105">
            <v>0</v>
          </cell>
          <cell r="H4105" t="str">
            <v>VP-1516-148-T-101/2-344</v>
          </cell>
          <cell r="I4105">
            <v>40175</v>
          </cell>
          <cell r="J4105">
            <v>40168</v>
          </cell>
          <cell r="K4105" t="str">
            <v>N</v>
          </cell>
          <cell r="L4105" t="str">
            <v>Drw</v>
          </cell>
          <cell r="M4105">
            <v>4106</v>
          </cell>
        </row>
        <row r="4106">
          <cell r="C4106">
            <v>52</v>
          </cell>
          <cell r="D4106" t="str">
            <v>05050-ED-52-026-01</v>
          </cell>
          <cell r="E4106" t="str">
            <v>05050-ED-52-026-01</v>
          </cell>
          <cell r="F4106" t="str">
            <v xml:space="preserve">Connection diagram-Butane system- </v>
          </cell>
          <cell r="G4106">
            <v>0</v>
          </cell>
          <cell r="H4106" t="str">
            <v>VP-1516-148-T-101/2-345</v>
          </cell>
          <cell r="I4106">
            <v>40175</v>
          </cell>
          <cell r="J4106">
            <v>40168</v>
          </cell>
          <cell r="K4106" t="str">
            <v>y</v>
          </cell>
          <cell r="L4106" t="str">
            <v>Drw</v>
          </cell>
          <cell r="M4106">
            <v>4107</v>
          </cell>
        </row>
        <row r="4107">
          <cell r="C4107">
            <v>52</v>
          </cell>
          <cell r="D4107" t="str">
            <v>05050-ED-52-027-01</v>
          </cell>
          <cell r="E4107" t="str">
            <v>05050-ED-52-027-01</v>
          </cell>
          <cell r="F4107" t="str">
            <v xml:space="preserve">Connection diagram-Butane system- </v>
          </cell>
          <cell r="G4107">
            <v>0</v>
          </cell>
          <cell r="H4107" t="str">
            <v>VP-1516-148-T-101/2-346</v>
          </cell>
          <cell r="I4107">
            <v>40175</v>
          </cell>
          <cell r="J4107">
            <v>40168</v>
          </cell>
          <cell r="K4107" t="str">
            <v>y</v>
          </cell>
          <cell r="L4107" t="str">
            <v>Drw</v>
          </cell>
          <cell r="M4107">
            <v>4108</v>
          </cell>
        </row>
        <row r="4108">
          <cell r="C4108">
            <v>52</v>
          </cell>
          <cell r="D4108" t="str">
            <v>05050-ED-52-028-01</v>
          </cell>
          <cell r="E4108" t="str">
            <v>05050-ED-52-028-01</v>
          </cell>
          <cell r="F4108" t="str">
            <v xml:space="preserve">Connection diagram-Butane system- </v>
          </cell>
          <cell r="G4108">
            <v>0</v>
          </cell>
          <cell r="H4108" t="str">
            <v>VP-1516-148-T-101/2-347</v>
          </cell>
          <cell r="I4108">
            <v>40175</v>
          </cell>
          <cell r="J4108">
            <v>40168</v>
          </cell>
          <cell r="K4108" t="str">
            <v>Y</v>
          </cell>
          <cell r="L4108" t="str">
            <v>Drw</v>
          </cell>
          <cell r="M4108">
            <v>4109</v>
          </cell>
        </row>
        <row r="4109">
          <cell r="C4109">
            <v>52</v>
          </cell>
          <cell r="D4109"/>
          <cell r="E4109"/>
          <cell r="F4109" t="str">
            <v xml:space="preserve">-- </v>
          </cell>
          <cell r="G4109">
            <v>0</v>
          </cell>
          <cell r="H4109">
            <v>0</v>
          </cell>
          <cell r="I4109">
            <v>40175</v>
          </cell>
          <cell r="J4109">
            <v>40168</v>
          </cell>
          <cell r="K4109" t="str">
            <v>N</v>
          </cell>
          <cell r="L4109" t="str">
            <v>Drw</v>
          </cell>
          <cell r="M4109">
            <v>4110</v>
          </cell>
        </row>
        <row r="4110">
          <cell r="C4110">
            <v>52</v>
          </cell>
          <cell r="D4110"/>
          <cell r="E4110"/>
          <cell r="F4110" t="str">
            <v xml:space="preserve">-- </v>
          </cell>
          <cell r="G4110">
            <v>0</v>
          </cell>
          <cell r="H4110">
            <v>0</v>
          </cell>
          <cell r="I4110">
            <v>40175</v>
          </cell>
          <cell r="J4110">
            <v>40168</v>
          </cell>
          <cell r="K4110" t="str">
            <v>N</v>
          </cell>
          <cell r="L4110" t="str">
            <v>Drw</v>
          </cell>
          <cell r="M4110">
            <v>4111</v>
          </cell>
        </row>
        <row r="4111">
          <cell r="C4111">
            <v>52</v>
          </cell>
          <cell r="D4111"/>
          <cell r="E4111"/>
          <cell r="F4111" t="str">
            <v xml:space="preserve">-- </v>
          </cell>
          <cell r="G4111">
            <v>0</v>
          </cell>
          <cell r="H4111">
            <v>0</v>
          </cell>
          <cell r="I4111">
            <v>40175</v>
          </cell>
          <cell r="J4111">
            <v>40168</v>
          </cell>
          <cell r="K4111" t="str">
            <v>N</v>
          </cell>
          <cell r="L4111" t="str">
            <v>Drw</v>
          </cell>
          <cell r="M4111">
            <v>4112</v>
          </cell>
        </row>
        <row r="4112">
          <cell r="C4112">
            <v>52</v>
          </cell>
          <cell r="D4112"/>
          <cell r="E4112"/>
          <cell r="F4112" t="str">
            <v xml:space="preserve">-- </v>
          </cell>
          <cell r="G4112">
            <v>0</v>
          </cell>
          <cell r="H4112">
            <v>0</v>
          </cell>
          <cell r="I4112">
            <v>40175</v>
          </cell>
          <cell r="J4112">
            <v>40168</v>
          </cell>
          <cell r="K4112" t="str">
            <v>N</v>
          </cell>
          <cell r="L4112" t="str">
            <v>Drw</v>
          </cell>
          <cell r="M4112">
            <v>4113</v>
          </cell>
        </row>
        <row r="4113">
          <cell r="C4113">
            <v>52</v>
          </cell>
          <cell r="D4113"/>
          <cell r="E4113"/>
          <cell r="F4113" t="str">
            <v xml:space="preserve">-- </v>
          </cell>
          <cell r="G4113">
            <v>0</v>
          </cell>
          <cell r="H4113">
            <v>0</v>
          </cell>
          <cell r="I4113">
            <v>40175</v>
          </cell>
          <cell r="J4113">
            <v>40168</v>
          </cell>
          <cell r="K4113" t="str">
            <v>N</v>
          </cell>
          <cell r="L4113" t="str">
            <v>Drw</v>
          </cell>
          <cell r="M4113">
            <v>4114</v>
          </cell>
        </row>
        <row r="4114">
          <cell r="C4114">
            <v>52</v>
          </cell>
          <cell r="D4114"/>
          <cell r="E4114"/>
          <cell r="F4114" t="str">
            <v xml:space="preserve">-- </v>
          </cell>
          <cell r="G4114">
            <v>0</v>
          </cell>
          <cell r="H4114">
            <v>0</v>
          </cell>
          <cell r="I4114">
            <v>40175</v>
          </cell>
          <cell r="J4114">
            <v>40168</v>
          </cell>
          <cell r="K4114" t="str">
            <v>N</v>
          </cell>
          <cell r="L4114" t="str">
            <v>Drw</v>
          </cell>
          <cell r="M4114">
            <v>4115</v>
          </cell>
        </row>
        <row r="4115">
          <cell r="C4115">
            <v>52</v>
          </cell>
          <cell r="D4115"/>
          <cell r="E4115"/>
          <cell r="F4115" t="str">
            <v xml:space="preserve">-- </v>
          </cell>
          <cell r="G4115">
            <v>0</v>
          </cell>
          <cell r="H4115">
            <v>0</v>
          </cell>
          <cell r="I4115">
            <v>40175</v>
          </cell>
          <cell r="J4115">
            <v>40168</v>
          </cell>
          <cell r="K4115" t="str">
            <v>N</v>
          </cell>
          <cell r="L4115" t="str">
            <v>Drw</v>
          </cell>
          <cell r="M4115">
            <v>4116</v>
          </cell>
        </row>
        <row r="4116">
          <cell r="C4116">
            <v>52</v>
          </cell>
          <cell r="D4116"/>
          <cell r="E4116"/>
          <cell r="F4116" t="str">
            <v xml:space="preserve">-- </v>
          </cell>
          <cell r="G4116">
            <v>0</v>
          </cell>
          <cell r="H4116">
            <v>0</v>
          </cell>
          <cell r="I4116">
            <v>40175</v>
          </cell>
          <cell r="J4116">
            <v>40168</v>
          </cell>
          <cell r="K4116" t="str">
            <v>N</v>
          </cell>
          <cell r="L4116" t="str">
            <v>Drw</v>
          </cell>
          <cell r="M4116">
            <v>4117</v>
          </cell>
        </row>
        <row r="4117">
          <cell r="C4117">
            <v>52</v>
          </cell>
          <cell r="D4117"/>
          <cell r="E4117"/>
          <cell r="F4117" t="str">
            <v xml:space="preserve">-- </v>
          </cell>
          <cell r="G4117">
            <v>0</v>
          </cell>
          <cell r="H4117">
            <v>0</v>
          </cell>
          <cell r="I4117">
            <v>40175</v>
          </cell>
          <cell r="J4117">
            <v>40168</v>
          </cell>
          <cell r="K4117" t="str">
            <v>N</v>
          </cell>
          <cell r="L4117" t="str">
            <v>Drw</v>
          </cell>
          <cell r="M4117">
            <v>4118</v>
          </cell>
        </row>
        <row r="4118">
          <cell r="C4118">
            <v>52</v>
          </cell>
          <cell r="D4118"/>
          <cell r="E4118"/>
          <cell r="F4118" t="str">
            <v xml:space="preserve">-- </v>
          </cell>
          <cell r="G4118">
            <v>0</v>
          </cell>
          <cell r="H4118">
            <v>0</v>
          </cell>
          <cell r="I4118">
            <v>40175</v>
          </cell>
          <cell r="J4118">
            <v>40168</v>
          </cell>
          <cell r="K4118" t="str">
            <v>N</v>
          </cell>
          <cell r="L4118" t="str">
            <v>Drw</v>
          </cell>
          <cell r="M4118">
            <v>4119</v>
          </cell>
        </row>
        <row r="4119">
          <cell r="C4119">
            <v>52</v>
          </cell>
          <cell r="D4119"/>
          <cell r="E4119"/>
          <cell r="F4119" t="str">
            <v xml:space="preserve">-- </v>
          </cell>
          <cell r="G4119">
            <v>0</v>
          </cell>
          <cell r="H4119">
            <v>0</v>
          </cell>
          <cell r="I4119">
            <v>40175</v>
          </cell>
          <cell r="J4119">
            <v>40168</v>
          </cell>
          <cell r="K4119" t="str">
            <v>N</v>
          </cell>
          <cell r="L4119" t="str">
            <v>Drw</v>
          </cell>
          <cell r="M4119">
            <v>4120</v>
          </cell>
        </row>
        <row r="4120">
          <cell r="C4120">
            <v>52</v>
          </cell>
          <cell r="D4120"/>
          <cell r="E4120"/>
          <cell r="F4120" t="str">
            <v xml:space="preserve">-- </v>
          </cell>
          <cell r="G4120">
            <v>0</v>
          </cell>
          <cell r="H4120">
            <v>0</v>
          </cell>
          <cell r="I4120">
            <v>40175</v>
          </cell>
          <cell r="J4120">
            <v>40168</v>
          </cell>
          <cell r="K4120" t="str">
            <v>N</v>
          </cell>
          <cell r="L4120" t="str">
            <v>Drw</v>
          </cell>
          <cell r="M4120">
            <v>4121</v>
          </cell>
        </row>
        <row r="4121">
          <cell r="C4121">
            <v>52</v>
          </cell>
          <cell r="D4121"/>
          <cell r="E4121"/>
          <cell r="F4121" t="str">
            <v xml:space="preserve">-- </v>
          </cell>
          <cell r="G4121">
            <v>0</v>
          </cell>
          <cell r="H4121">
            <v>0</v>
          </cell>
          <cell r="I4121">
            <v>40175</v>
          </cell>
          <cell r="J4121">
            <v>40168</v>
          </cell>
          <cell r="K4121" t="str">
            <v>N</v>
          </cell>
          <cell r="L4121" t="str">
            <v>Drw</v>
          </cell>
          <cell r="M4121">
            <v>4122</v>
          </cell>
        </row>
        <row r="4122">
          <cell r="C4122">
            <v>52</v>
          </cell>
          <cell r="D4122"/>
          <cell r="E4122"/>
          <cell r="F4122" t="str">
            <v xml:space="preserve">-- </v>
          </cell>
          <cell r="G4122">
            <v>0</v>
          </cell>
          <cell r="H4122">
            <v>0</v>
          </cell>
          <cell r="I4122">
            <v>40175</v>
          </cell>
          <cell r="J4122">
            <v>40168</v>
          </cell>
          <cell r="K4122" t="str">
            <v>N</v>
          </cell>
          <cell r="L4122" t="str">
            <v>Drw</v>
          </cell>
          <cell r="M4122">
            <v>4123</v>
          </cell>
        </row>
        <row r="4123">
          <cell r="C4123">
            <v>52</v>
          </cell>
          <cell r="D4123"/>
          <cell r="E4123"/>
          <cell r="F4123" t="str">
            <v xml:space="preserve">-- </v>
          </cell>
          <cell r="G4123">
            <v>0</v>
          </cell>
          <cell r="H4123">
            <v>0</v>
          </cell>
          <cell r="I4123">
            <v>40175</v>
          </cell>
          <cell r="J4123">
            <v>40168</v>
          </cell>
          <cell r="K4123" t="str">
            <v>N</v>
          </cell>
          <cell r="L4123" t="str">
            <v>Drw</v>
          </cell>
          <cell r="M4123">
            <v>4124</v>
          </cell>
        </row>
        <row r="4124">
          <cell r="C4124">
            <v>52</v>
          </cell>
          <cell r="D4124"/>
          <cell r="E4124"/>
          <cell r="F4124" t="str">
            <v xml:space="preserve">-- </v>
          </cell>
          <cell r="G4124">
            <v>0</v>
          </cell>
          <cell r="H4124">
            <v>0</v>
          </cell>
          <cell r="I4124">
            <v>40175</v>
          </cell>
          <cell r="J4124">
            <v>40168</v>
          </cell>
          <cell r="K4124" t="str">
            <v>N</v>
          </cell>
          <cell r="L4124" t="str">
            <v>Drw</v>
          </cell>
          <cell r="M4124">
            <v>4125</v>
          </cell>
        </row>
        <row r="4125">
          <cell r="C4125">
            <v>52</v>
          </cell>
          <cell r="D4125"/>
          <cell r="E4125"/>
          <cell r="F4125" t="str">
            <v xml:space="preserve">-- </v>
          </cell>
          <cell r="G4125">
            <v>0</v>
          </cell>
          <cell r="H4125">
            <v>0</v>
          </cell>
          <cell r="I4125">
            <v>40175</v>
          </cell>
          <cell r="J4125">
            <v>40168</v>
          </cell>
          <cell r="K4125" t="str">
            <v>N</v>
          </cell>
          <cell r="L4125" t="str">
            <v>Drw</v>
          </cell>
          <cell r="M4125">
            <v>4126</v>
          </cell>
        </row>
        <row r="4126">
          <cell r="C4126">
            <v>52</v>
          </cell>
          <cell r="D4126"/>
          <cell r="E4126"/>
          <cell r="F4126" t="str">
            <v xml:space="preserve">-- </v>
          </cell>
          <cell r="G4126">
            <v>0</v>
          </cell>
          <cell r="H4126">
            <v>0</v>
          </cell>
          <cell r="I4126">
            <v>40175</v>
          </cell>
          <cell r="J4126">
            <v>40168</v>
          </cell>
          <cell r="K4126" t="str">
            <v>N</v>
          </cell>
          <cell r="L4126" t="str">
            <v>Drw</v>
          </cell>
          <cell r="M4126">
            <v>4127</v>
          </cell>
        </row>
        <row r="4127">
          <cell r="C4127">
            <v>52</v>
          </cell>
          <cell r="D4127"/>
          <cell r="E4127"/>
          <cell r="F4127" t="str">
            <v xml:space="preserve">-- </v>
          </cell>
          <cell r="G4127">
            <v>0</v>
          </cell>
          <cell r="H4127">
            <v>0</v>
          </cell>
          <cell r="I4127">
            <v>40175</v>
          </cell>
          <cell r="J4127">
            <v>40168</v>
          </cell>
          <cell r="K4127" t="str">
            <v>N</v>
          </cell>
          <cell r="L4127" t="str">
            <v>Drw</v>
          </cell>
          <cell r="M4127">
            <v>4128</v>
          </cell>
        </row>
        <row r="4128">
          <cell r="C4128">
            <v>52</v>
          </cell>
          <cell r="D4128"/>
          <cell r="E4128"/>
          <cell r="F4128" t="str">
            <v xml:space="preserve">-- </v>
          </cell>
          <cell r="G4128">
            <v>0</v>
          </cell>
          <cell r="H4128">
            <v>0</v>
          </cell>
          <cell r="I4128">
            <v>40175</v>
          </cell>
          <cell r="J4128">
            <v>40168</v>
          </cell>
          <cell r="K4128" t="str">
            <v>N</v>
          </cell>
          <cell r="L4128" t="str">
            <v>Drw</v>
          </cell>
          <cell r="M4128">
            <v>4129</v>
          </cell>
        </row>
        <row r="4129">
          <cell r="C4129">
            <v>52</v>
          </cell>
          <cell r="D4129"/>
          <cell r="E4129"/>
          <cell r="F4129" t="str">
            <v xml:space="preserve">-- </v>
          </cell>
          <cell r="G4129">
            <v>0</v>
          </cell>
          <cell r="H4129">
            <v>0</v>
          </cell>
          <cell r="I4129">
            <v>40175</v>
          </cell>
          <cell r="J4129">
            <v>40168</v>
          </cell>
          <cell r="K4129" t="str">
            <v>N</v>
          </cell>
          <cell r="L4129" t="str">
            <v>Drw</v>
          </cell>
          <cell r="M4129">
            <v>4130</v>
          </cell>
        </row>
        <row r="4130">
          <cell r="C4130">
            <v>52</v>
          </cell>
          <cell r="D4130"/>
          <cell r="E4130"/>
          <cell r="F4130" t="str">
            <v xml:space="preserve">-- </v>
          </cell>
          <cell r="G4130">
            <v>0</v>
          </cell>
          <cell r="H4130">
            <v>0</v>
          </cell>
          <cell r="I4130">
            <v>40175</v>
          </cell>
          <cell r="J4130">
            <v>40168</v>
          </cell>
          <cell r="K4130" t="str">
            <v>N</v>
          </cell>
          <cell r="L4130" t="str">
            <v>Drw</v>
          </cell>
          <cell r="M4130">
            <v>4131</v>
          </cell>
        </row>
        <row r="4131">
          <cell r="C4131">
            <v>52</v>
          </cell>
          <cell r="D4131"/>
          <cell r="E4131"/>
          <cell r="F4131" t="str">
            <v xml:space="preserve">-- </v>
          </cell>
          <cell r="G4131">
            <v>0</v>
          </cell>
          <cell r="H4131">
            <v>0</v>
          </cell>
          <cell r="I4131">
            <v>40175</v>
          </cell>
          <cell r="J4131">
            <v>40168</v>
          </cell>
          <cell r="K4131" t="str">
            <v>N</v>
          </cell>
          <cell r="L4131" t="str">
            <v>Drw</v>
          </cell>
          <cell r="M4131">
            <v>4132</v>
          </cell>
        </row>
        <row r="4132">
          <cell r="C4132">
            <v>52</v>
          </cell>
          <cell r="D4132"/>
          <cell r="E4132"/>
          <cell r="F4132" t="str">
            <v xml:space="preserve">-- </v>
          </cell>
          <cell r="G4132">
            <v>0</v>
          </cell>
          <cell r="H4132">
            <v>0</v>
          </cell>
          <cell r="I4132">
            <v>40175</v>
          </cell>
          <cell r="J4132">
            <v>40168</v>
          </cell>
          <cell r="K4132" t="str">
            <v>N</v>
          </cell>
          <cell r="L4132" t="str">
            <v>Drw</v>
          </cell>
          <cell r="M4132">
            <v>4133</v>
          </cell>
        </row>
        <row r="4133">
          <cell r="C4133">
            <v>52</v>
          </cell>
          <cell r="D4133"/>
          <cell r="E4133"/>
          <cell r="F4133" t="str">
            <v xml:space="preserve">-- </v>
          </cell>
          <cell r="G4133">
            <v>0</v>
          </cell>
          <cell r="H4133">
            <v>0</v>
          </cell>
          <cell r="I4133">
            <v>40175</v>
          </cell>
          <cell r="J4133">
            <v>40168</v>
          </cell>
          <cell r="K4133" t="str">
            <v>N</v>
          </cell>
          <cell r="L4133" t="str">
            <v>Drw</v>
          </cell>
          <cell r="M4133">
            <v>4134</v>
          </cell>
        </row>
        <row r="4134">
          <cell r="C4134">
            <v>52</v>
          </cell>
          <cell r="D4134"/>
          <cell r="E4134"/>
          <cell r="F4134" t="str">
            <v xml:space="preserve">-- </v>
          </cell>
          <cell r="G4134">
            <v>0</v>
          </cell>
          <cell r="H4134">
            <v>0</v>
          </cell>
          <cell r="I4134">
            <v>40175</v>
          </cell>
          <cell r="J4134">
            <v>40168</v>
          </cell>
          <cell r="K4134" t="str">
            <v>N</v>
          </cell>
          <cell r="L4134" t="str">
            <v>Drw</v>
          </cell>
          <cell r="M4134">
            <v>4135</v>
          </cell>
        </row>
        <row r="4135">
          <cell r="C4135">
            <v>52</v>
          </cell>
          <cell r="D4135"/>
          <cell r="E4135"/>
          <cell r="F4135" t="str">
            <v xml:space="preserve">-- </v>
          </cell>
          <cell r="G4135">
            <v>0</v>
          </cell>
          <cell r="H4135">
            <v>0</v>
          </cell>
          <cell r="I4135">
            <v>40175</v>
          </cell>
          <cell r="J4135">
            <v>40168</v>
          </cell>
          <cell r="K4135" t="str">
            <v>N</v>
          </cell>
          <cell r="L4135" t="str">
            <v>Drw</v>
          </cell>
          <cell r="M4135">
            <v>4136</v>
          </cell>
        </row>
        <row r="4136">
          <cell r="C4136">
            <v>52</v>
          </cell>
          <cell r="D4136"/>
          <cell r="E4136"/>
          <cell r="F4136" t="str">
            <v xml:space="preserve">-- </v>
          </cell>
          <cell r="G4136">
            <v>0</v>
          </cell>
          <cell r="H4136">
            <v>0</v>
          </cell>
          <cell r="I4136">
            <v>40175</v>
          </cell>
          <cell r="J4136">
            <v>40168</v>
          </cell>
          <cell r="K4136" t="str">
            <v>N</v>
          </cell>
          <cell r="L4136" t="str">
            <v>Drw</v>
          </cell>
          <cell r="M4136">
            <v>4137</v>
          </cell>
        </row>
        <row r="4137">
          <cell r="C4137">
            <v>52</v>
          </cell>
          <cell r="D4137"/>
          <cell r="E4137"/>
          <cell r="F4137" t="str">
            <v xml:space="preserve">-- </v>
          </cell>
          <cell r="G4137">
            <v>0</v>
          </cell>
          <cell r="H4137">
            <v>0</v>
          </cell>
          <cell r="I4137">
            <v>40175</v>
          </cell>
          <cell r="J4137">
            <v>40168</v>
          </cell>
          <cell r="K4137" t="str">
            <v>N</v>
          </cell>
          <cell r="L4137" t="str">
            <v>Drw</v>
          </cell>
          <cell r="M4137">
            <v>4138</v>
          </cell>
        </row>
        <row r="4138">
          <cell r="C4138">
            <v>52</v>
          </cell>
          <cell r="D4138"/>
          <cell r="E4138"/>
          <cell r="F4138" t="str">
            <v xml:space="preserve">-- </v>
          </cell>
          <cell r="G4138">
            <v>0</v>
          </cell>
          <cell r="H4138">
            <v>0</v>
          </cell>
          <cell r="I4138">
            <v>40175</v>
          </cell>
          <cell r="J4138">
            <v>40168</v>
          </cell>
          <cell r="K4138" t="str">
            <v>N</v>
          </cell>
          <cell r="L4138" t="str">
            <v>Drw</v>
          </cell>
          <cell r="M4138">
            <v>4139</v>
          </cell>
        </row>
        <row r="4139">
          <cell r="C4139">
            <v>52</v>
          </cell>
          <cell r="D4139"/>
          <cell r="E4139"/>
          <cell r="F4139" t="str">
            <v xml:space="preserve">-- </v>
          </cell>
          <cell r="G4139">
            <v>0</v>
          </cell>
          <cell r="H4139">
            <v>0</v>
          </cell>
          <cell r="I4139">
            <v>40175</v>
          </cell>
          <cell r="J4139">
            <v>40168</v>
          </cell>
          <cell r="K4139" t="str">
            <v>N</v>
          </cell>
          <cell r="L4139" t="str">
            <v>Drw</v>
          </cell>
          <cell r="M4139">
            <v>4140</v>
          </cell>
        </row>
        <row r="4140">
          <cell r="C4140">
            <v>52</v>
          </cell>
          <cell r="D4140"/>
          <cell r="E4140"/>
          <cell r="F4140" t="str">
            <v xml:space="preserve">-- </v>
          </cell>
          <cell r="G4140">
            <v>0</v>
          </cell>
          <cell r="H4140">
            <v>0</v>
          </cell>
          <cell r="I4140">
            <v>40175</v>
          </cell>
          <cell r="J4140">
            <v>40168</v>
          </cell>
          <cell r="K4140" t="str">
            <v>N</v>
          </cell>
          <cell r="L4140" t="str">
            <v>Drw</v>
          </cell>
          <cell r="M4140">
            <v>4141</v>
          </cell>
        </row>
        <row r="4141">
          <cell r="C4141">
            <v>52</v>
          </cell>
          <cell r="D4141"/>
          <cell r="E4141"/>
          <cell r="F4141" t="str">
            <v xml:space="preserve">-- </v>
          </cell>
          <cell r="G4141">
            <v>0</v>
          </cell>
          <cell r="H4141">
            <v>0</v>
          </cell>
          <cell r="I4141">
            <v>40175</v>
          </cell>
          <cell r="J4141">
            <v>40168</v>
          </cell>
          <cell r="K4141" t="str">
            <v>N</v>
          </cell>
          <cell r="L4141" t="str">
            <v>Drw</v>
          </cell>
          <cell r="M4141">
            <v>4142</v>
          </cell>
        </row>
        <row r="4142">
          <cell r="C4142">
            <v>52</v>
          </cell>
          <cell r="D4142"/>
          <cell r="E4142"/>
          <cell r="F4142" t="str">
            <v xml:space="preserve">-- </v>
          </cell>
          <cell r="G4142">
            <v>0</v>
          </cell>
          <cell r="H4142">
            <v>0</v>
          </cell>
          <cell r="I4142">
            <v>40175</v>
          </cell>
          <cell r="J4142">
            <v>40168</v>
          </cell>
          <cell r="K4142" t="str">
            <v>N</v>
          </cell>
          <cell r="L4142" t="str">
            <v>Drw</v>
          </cell>
          <cell r="M4142">
            <v>4143</v>
          </cell>
        </row>
        <row r="4143">
          <cell r="C4143">
            <v>52</v>
          </cell>
          <cell r="D4143"/>
          <cell r="E4143"/>
          <cell r="F4143" t="str">
            <v xml:space="preserve">-- </v>
          </cell>
          <cell r="G4143">
            <v>0</v>
          </cell>
          <cell r="H4143">
            <v>0</v>
          </cell>
          <cell r="I4143">
            <v>40175</v>
          </cell>
          <cell r="J4143">
            <v>40168</v>
          </cell>
          <cell r="K4143" t="str">
            <v>N</v>
          </cell>
          <cell r="L4143" t="str">
            <v>Drw</v>
          </cell>
          <cell r="M4143">
            <v>4144</v>
          </cell>
        </row>
        <row r="4144">
          <cell r="C4144">
            <v>52</v>
          </cell>
          <cell r="D4144"/>
          <cell r="E4144"/>
          <cell r="F4144" t="str">
            <v xml:space="preserve">-- </v>
          </cell>
          <cell r="G4144">
            <v>0</v>
          </cell>
          <cell r="H4144">
            <v>0</v>
          </cell>
          <cell r="I4144">
            <v>40175</v>
          </cell>
          <cell r="J4144">
            <v>40168</v>
          </cell>
          <cell r="K4144" t="str">
            <v>N</v>
          </cell>
          <cell r="L4144" t="str">
            <v>Drw</v>
          </cell>
          <cell r="M4144">
            <v>4145</v>
          </cell>
        </row>
        <row r="4145">
          <cell r="C4145">
            <v>52</v>
          </cell>
          <cell r="D4145"/>
          <cell r="E4145"/>
          <cell r="F4145" t="str">
            <v xml:space="preserve">-- </v>
          </cell>
          <cell r="G4145">
            <v>0</v>
          </cell>
          <cell r="H4145">
            <v>0</v>
          </cell>
          <cell r="I4145">
            <v>40175</v>
          </cell>
          <cell r="J4145">
            <v>40168</v>
          </cell>
          <cell r="K4145" t="str">
            <v>N</v>
          </cell>
          <cell r="L4145" t="str">
            <v>Drw</v>
          </cell>
          <cell r="M4145">
            <v>4146</v>
          </cell>
        </row>
        <row r="4146">
          <cell r="C4146">
            <v>52</v>
          </cell>
          <cell r="D4146"/>
          <cell r="E4146"/>
          <cell r="F4146" t="str">
            <v xml:space="preserve">-- </v>
          </cell>
          <cell r="G4146">
            <v>0</v>
          </cell>
          <cell r="H4146">
            <v>0</v>
          </cell>
          <cell r="I4146">
            <v>40175</v>
          </cell>
          <cell r="J4146">
            <v>40168</v>
          </cell>
          <cell r="K4146" t="str">
            <v>N</v>
          </cell>
          <cell r="L4146" t="str">
            <v>Drw</v>
          </cell>
          <cell r="M4146">
            <v>4147</v>
          </cell>
        </row>
        <row r="4147">
          <cell r="C4147">
            <v>52</v>
          </cell>
          <cell r="D4147"/>
          <cell r="E4147"/>
          <cell r="F4147" t="str">
            <v xml:space="preserve">-- </v>
          </cell>
          <cell r="G4147">
            <v>0</v>
          </cell>
          <cell r="H4147">
            <v>0</v>
          </cell>
          <cell r="I4147">
            <v>40175</v>
          </cell>
          <cell r="J4147">
            <v>40168</v>
          </cell>
          <cell r="K4147" t="str">
            <v>N</v>
          </cell>
          <cell r="L4147" t="str">
            <v>Drw</v>
          </cell>
          <cell r="M4147">
            <v>4148</v>
          </cell>
        </row>
        <row r="4148">
          <cell r="C4148">
            <v>52</v>
          </cell>
          <cell r="D4148"/>
          <cell r="E4148"/>
          <cell r="F4148" t="str">
            <v xml:space="preserve">-- </v>
          </cell>
          <cell r="G4148">
            <v>0</v>
          </cell>
          <cell r="H4148">
            <v>0</v>
          </cell>
          <cell r="I4148">
            <v>40175</v>
          </cell>
          <cell r="J4148">
            <v>40168</v>
          </cell>
          <cell r="K4148" t="str">
            <v>N</v>
          </cell>
          <cell r="L4148" t="str">
            <v>Drw</v>
          </cell>
          <cell r="M4148">
            <v>4149</v>
          </cell>
        </row>
        <row r="4149">
          <cell r="C4149">
            <v>52</v>
          </cell>
          <cell r="D4149"/>
          <cell r="E4149"/>
          <cell r="F4149" t="str">
            <v xml:space="preserve">-- </v>
          </cell>
          <cell r="G4149">
            <v>0</v>
          </cell>
          <cell r="H4149">
            <v>0</v>
          </cell>
          <cell r="I4149">
            <v>40175</v>
          </cell>
          <cell r="J4149">
            <v>40168</v>
          </cell>
          <cell r="K4149" t="str">
            <v>N</v>
          </cell>
          <cell r="L4149" t="str">
            <v>Drw</v>
          </cell>
          <cell r="M4149">
            <v>4150</v>
          </cell>
        </row>
        <row r="4150">
          <cell r="C4150">
            <v>52</v>
          </cell>
          <cell r="D4150"/>
          <cell r="E4150"/>
          <cell r="F4150" t="str">
            <v xml:space="preserve">-- </v>
          </cell>
          <cell r="G4150">
            <v>0</v>
          </cell>
          <cell r="H4150">
            <v>0</v>
          </cell>
          <cell r="I4150">
            <v>40175</v>
          </cell>
          <cell r="J4150">
            <v>40168</v>
          </cell>
          <cell r="K4150" t="str">
            <v>N</v>
          </cell>
          <cell r="L4150" t="str">
            <v>Drw</v>
          </cell>
          <cell r="M4150">
            <v>4151</v>
          </cell>
        </row>
        <row r="4151">
          <cell r="C4151">
            <v>52</v>
          </cell>
          <cell r="D4151"/>
          <cell r="E4151"/>
          <cell r="F4151" t="str">
            <v xml:space="preserve">-- </v>
          </cell>
          <cell r="G4151">
            <v>0</v>
          </cell>
          <cell r="H4151">
            <v>0</v>
          </cell>
          <cell r="I4151">
            <v>40175</v>
          </cell>
          <cell r="J4151">
            <v>40168</v>
          </cell>
          <cell r="K4151" t="str">
            <v>N</v>
          </cell>
          <cell r="L4151" t="str">
            <v>Drw</v>
          </cell>
          <cell r="M4151">
            <v>4152</v>
          </cell>
        </row>
        <row r="4152">
          <cell r="C4152">
            <v>52</v>
          </cell>
          <cell r="D4152"/>
          <cell r="E4152"/>
          <cell r="F4152" t="str">
            <v xml:space="preserve">-- </v>
          </cell>
          <cell r="G4152">
            <v>0</v>
          </cell>
          <cell r="H4152">
            <v>0</v>
          </cell>
          <cell r="I4152">
            <v>40175</v>
          </cell>
          <cell r="J4152">
            <v>40168</v>
          </cell>
          <cell r="K4152" t="str">
            <v>N</v>
          </cell>
          <cell r="L4152" t="str">
            <v>Drw</v>
          </cell>
          <cell r="M4152">
            <v>4153</v>
          </cell>
        </row>
        <row r="4153">
          <cell r="C4153">
            <v>52</v>
          </cell>
          <cell r="D4153"/>
          <cell r="E4153"/>
          <cell r="F4153" t="str">
            <v xml:space="preserve">-- </v>
          </cell>
          <cell r="G4153">
            <v>0</v>
          </cell>
          <cell r="H4153">
            <v>0</v>
          </cell>
          <cell r="I4153">
            <v>40175</v>
          </cell>
          <cell r="J4153">
            <v>40168</v>
          </cell>
          <cell r="K4153" t="str">
            <v>N</v>
          </cell>
          <cell r="L4153" t="str">
            <v>Drw</v>
          </cell>
          <cell r="M4153">
            <v>4154</v>
          </cell>
        </row>
        <row r="4154">
          <cell r="C4154">
            <v>52</v>
          </cell>
          <cell r="D4154"/>
          <cell r="E4154"/>
          <cell r="F4154" t="str">
            <v xml:space="preserve">-- </v>
          </cell>
          <cell r="G4154">
            <v>0</v>
          </cell>
          <cell r="H4154">
            <v>0</v>
          </cell>
          <cell r="I4154">
            <v>40175</v>
          </cell>
          <cell r="J4154">
            <v>40168</v>
          </cell>
          <cell r="K4154" t="str">
            <v>N</v>
          </cell>
          <cell r="L4154" t="str">
            <v>Drw</v>
          </cell>
          <cell r="M4154">
            <v>4155</v>
          </cell>
        </row>
        <row r="4155">
          <cell r="C4155">
            <v>52</v>
          </cell>
          <cell r="D4155"/>
          <cell r="E4155"/>
          <cell r="F4155" t="str">
            <v xml:space="preserve">-- </v>
          </cell>
          <cell r="G4155">
            <v>0</v>
          </cell>
          <cell r="H4155">
            <v>0</v>
          </cell>
          <cell r="I4155">
            <v>40175</v>
          </cell>
          <cell r="J4155">
            <v>40168</v>
          </cell>
          <cell r="K4155" t="str">
            <v>N</v>
          </cell>
          <cell r="L4155" t="str">
            <v>Drw</v>
          </cell>
          <cell r="M4155">
            <v>4156</v>
          </cell>
        </row>
        <row r="4156">
          <cell r="C4156">
            <v>52</v>
          </cell>
          <cell r="D4156"/>
          <cell r="E4156"/>
          <cell r="F4156" t="str">
            <v xml:space="preserve">-- </v>
          </cell>
          <cell r="G4156">
            <v>0</v>
          </cell>
          <cell r="H4156">
            <v>0</v>
          </cell>
          <cell r="I4156">
            <v>40175</v>
          </cell>
          <cell r="J4156">
            <v>40168</v>
          </cell>
          <cell r="K4156" t="str">
            <v>N</v>
          </cell>
          <cell r="L4156" t="str">
            <v>Drw</v>
          </cell>
          <cell r="M4156">
            <v>4157</v>
          </cell>
        </row>
        <row r="4157">
          <cell r="C4157">
            <v>52</v>
          </cell>
          <cell r="D4157"/>
          <cell r="E4157"/>
          <cell r="F4157" t="str">
            <v xml:space="preserve">-- </v>
          </cell>
          <cell r="G4157">
            <v>0</v>
          </cell>
          <cell r="H4157">
            <v>0</v>
          </cell>
          <cell r="I4157">
            <v>40175</v>
          </cell>
          <cell r="J4157">
            <v>40168</v>
          </cell>
          <cell r="K4157" t="str">
            <v>N</v>
          </cell>
          <cell r="L4157" t="str">
            <v>Drw</v>
          </cell>
          <cell r="M4157">
            <v>4158</v>
          </cell>
        </row>
        <row r="4158">
          <cell r="C4158">
            <v>52</v>
          </cell>
          <cell r="D4158"/>
          <cell r="E4158"/>
          <cell r="F4158" t="str">
            <v xml:space="preserve">-- </v>
          </cell>
          <cell r="G4158">
            <v>0</v>
          </cell>
          <cell r="H4158">
            <v>0</v>
          </cell>
          <cell r="I4158">
            <v>40175</v>
          </cell>
          <cell r="J4158">
            <v>40168</v>
          </cell>
          <cell r="K4158" t="str">
            <v>N</v>
          </cell>
          <cell r="L4158" t="str">
            <v>Drw</v>
          </cell>
          <cell r="M4158">
            <v>4159</v>
          </cell>
        </row>
        <row r="4159">
          <cell r="C4159">
            <v>52</v>
          </cell>
          <cell r="D4159"/>
          <cell r="E4159"/>
          <cell r="F4159" t="str">
            <v xml:space="preserve">-- </v>
          </cell>
          <cell r="G4159">
            <v>0</v>
          </cell>
          <cell r="H4159">
            <v>0</v>
          </cell>
          <cell r="I4159">
            <v>40175</v>
          </cell>
          <cell r="J4159">
            <v>40168</v>
          </cell>
          <cell r="K4159" t="str">
            <v>N</v>
          </cell>
          <cell r="L4159" t="str">
            <v>Drw</v>
          </cell>
          <cell r="M4159">
            <v>4160</v>
          </cell>
        </row>
        <row r="4160">
          <cell r="C4160">
            <v>52</v>
          </cell>
          <cell r="D4160"/>
          <cell r="E4160"/>
          <cell r="F4160" t="str">
            <v xml:space="preserve">-- </v>
          </cell>
          <cell r="G4160">
            <v>0</v>
          </cell>
          <cell r="H4160">
            <v>0</v>
          </cell>
          <cell r="I4160">
            <v>40175</v>
          </cell>
          <cell r="J4160">
            <v>40168</v>
          </cell>
          <cell r="K4160" t="str">
            <v>N</v>
          </cell>
          <cell r="L4160" t="str">
            <v>Drw</v>
          </cell>
          <cell r="M4160">
            <v>4161</v>
          </cell>
        </row>
        <row r="4161">
          <cell r="C4161">
            <v>52</v>
          </cell>
          <cell r="D4161"/>
          <cell r="E4161"/>
          <cell r="F4161" t="str">
            <v xml:space="preserve">-- </v>
          </cell>
          <cell r="G4161">
            <v>0</v>
          </cell>
          <cell r="H4161">
            <v>0</v>
          </cell>
          <cell r="I4161">
            <v>40175</v>
          </cell>
          <cell r="J4161">
            <v>40168</v>
          </cell>
          <cell r="K4161" t="str">
            <v>N</v>
          </cell>
          <cell r="L4161" t="str">
            <v>Drw</v>
          </cell>
          <cell r="M4161">
            <v>4162</v>
          </cell>
        </row>
        <row r="4162">
          <cell r="C4162">
            <v>52</v>
          </cell>
          <cell r="D4162"/>
          <cell r="E4162"/>
          <cell r="F4162" t="str">
            <v xml:space="preserve">-- </v>
          </cell>
          <cell r="G4162">
            <v>0</v>
          </cell>
          <cell r="H4162">
            <v>0</v>
          </cell>
          <cell r="I4162">
            <v>40175</v>
          </cell>
          <cell r="J4162">
            <v>40168</v>
          </cell>
          <cell r="K4162" t="str">
            <v>N</v>
          </cell>
          <cell r="L4162" t="str">
            <v>Drw</v>
          </cell>
          <cell r="M4162">
            <v>4163</v>
          </cell>
        </row>
        <row r="4163">
          <cell r="C4163">
            <v>52</v>
          </cell>
          <cell r="D4163"/>
          <cell r="E4163"/>
          <cell r="F4163" t="str">
            <v xml:space="preserve">-- </v>
          </cell>
          <cell r="G4163">
            <v>0</v>
          </cell>
          <cell r="H4163">
            <v>0</v>
          </cell>
          <cell r="I4163">
            <v>40175</v>
          </cell>
          <cell r="J4163">
            <v>40168</v>
          </cell>
          <cell r="K4163" t="str">
            <v>N</v>
          </cell>
          <cell r="L4163" t="str">
            <v>Drw</v>
          </cell>
          <cell r="M4163">
            <v>4164</v>
          </cell>
        </row>
        <row r="4164">
          <cell r="C4164">
            <v>52</v>
          </cell>
          <cell r="D4164"/>
          <cell r="E4164"/>
          <cell r="F4164" t="str">
            <v xml:space="preserve">-- </v>
          </cell>
          <cell r="G4164">
            <v>0</v>
          </cell>
          <cell r="H4164">
            <v>0</v>
          </cell>
          <cell r="I4164">
            <v>40175</v>
          </cell>
          <cell r="J4164">
            <v>40168</v>
          </cell>
          <cell r="K4164" t="str">
            <v>N</v>
          </cell>
          <cell r="L4164" t="str">
            <v>Drw</v>
          </cell>
          <cell r="M4164">
            <v>4165</v>
          </cell>
        </row>
        <row r="4165">
          <cell r="C4165">
            <v>52</v>
          </cell>
          <cell r="D4165"/>
          <cell r="E4165"/>
          <cell r="F4165" t="str">
            <v xml:space="preserve">-- </v>
          </cell>
          <cell r="G4165">
            <v>0</v>
          </cell>
          <cell r="H4165">
            <v>0</v>
          </cell>
          <cell r="I4165">
            <v>40175</v>
          </cell>
          <cell r="J4165">
            <v>40168</v>
          </cell>
          <cell r="K4165" t="str">
            <v>N</v>
          </cell>
          <cell r="L4165" t="str">
            <v>Drw</v>
          </cell>
          <cell r="M4165">
            <v>4166</v>
          </cell>
        </row>
        <row r="4166">
          <cell r="C4166">
            <v>52</v>
          </cell>
          <cell r="D4166"/>
          <cell r="E4166"/>
          <cell r="F4166" t="str">
            <v xml:space="preserve">-- </v>
          </cell>
          <cell r="G4166">
            <v>0</v>
          </cell>
          <cell r="H4166">
            <v>0</v>
          </cell>
          <cell r="I4166">
            <v>40175</v>
          </cell>
          <cell r="J4166">
            <v>40168</v>
          </cell>
          <cell r="K4166" t="str">
            <v>N</v>
          </cell>
          <cell r="L4166" t="str">
            <v>Drw</v>
          </cell>
          <cell r="M4166">
            <v>4167</v>
          </cell>
        </row>
        <row r="4167">
          <cell r="C4167">
            <v>52</v>
          </cell>
          <cell r="D4167"/>
          <cell r="E4167"/>
          <cell r="F4167" t="str">
            <v xml:space="preserve">-- </v>
          </cell>
          <cell r="G4167">
            <v>0</v>
          </cell>
          <cell r="H4167">
            <v>0</v>
          </cell>
          <cell r="I4167">
            <v>40175</v>
          </cell>
          <cell r="J4167">
            <v>40168</v>
          </cell>
          <cell r="K4167" t="str">
            <v>N</v>
          </cell>
          <cell r="L4167" t="str">
            <v>Drw</v>
          </cell>
          <cell r="M4167">
            <v>4168</v>
          </cell>
        </row>
        <row r="4168">
          <cell r="C4168">
            <v>52</v>
          </cell>
          <cell r="D4168"/>
          <cell r="E4168"/>
          <cell r="F4168" t="str">
            <v xml:space="preserve">-- </v>
          </cell>
          <cell r="G4168">
            <v>0</v>
          </cell>
          <cell r="H4168">
            <v>0</v>
          </cell>
          <cell r="I4168">
            <v>40175</v>
          </cell>
          <cell r="J4168">
            <v>40168</v>
          </cell>
          <cell r="K4168" t="str">
            <v>N</v>
          </cell>
          <cell r="L4168" t="str">
            <v>Drw</v>
          </cell>
          <cell r="M4168">
            <v>4169</v>
          </cell>
        </row>
        <row r="4169">
          <cell r="C4169">
            <v>52</v>
          </cell>
          <cell r="D4169"/>
          <cell r="E4169"/>
          <cell r="F4169" t="str">
            <v xml:space="preserve">-- </v>
          </cell>
          <cell r="G4169">
            <v>0</v>
          </cell>
          <cell r="H4169">
            <v>0</v>
          </cell>
          <cell r="I4169">
            <v>40175</v>
          </cell>
          <cell r="J4169">
            <v>40168</v>
          </cell>
          <cell r="K4169" t="str">
            <v>N</v>
          </cell>
          <cell r="L4169" t="str">
            <v>Drw</v>
          </cell>
          <cell r="M4169">
            <v>4170</v>
          </cell>
        </row>
        <row r="4170">
          <cell r="C4170">
            <v>52</v>
          </cell>
          <cell r="D4170"/>
          <cell r="E4170"/>
          <cell r="F4170" t="str">
            <v xml:space="preserve">-- </v>
          </cell>
          <cell r="G4170">
            <v>0</v>
          </cell>
          <cell r="H4170">
            <v>0</v>
          </cell>
          <cell r="I4170">
            <v>40175</v>
          </cell>
          <cell r="J4170">
            <v>40168</v>
          </cell>
          <cell r="K4170" t="str">
            <v>N</v>
          </cell>
          <cell r="L4170" t="str">
            <v>Drw</v>
          </cell>
          <cell r="M4170">
            <v>4171</v>
          </cell>
        </row>
        <row r="4171">
          <cell r="C4171">
            <v>52</v>
          </cell>
          <cell r="D4171"/>
          <cell r="E4171"/>
          <cell r="F4171" t="str">
            <v xml:space="preserve">-- </v>
          </cell>
          <cell r="G4171">
            <v>0</v>
          </cell>
          <cell r="H4171">
            <v>0</v>
          </cell>
          <cell r="I4171">
            <v>40175</v>
          </cell>
          <cell r="J4171">
            <v>40168</v>
          </cell>
          <cell r="K4171" t="str">
            <v>N</v>
          </cell>
          <cell r="L4171" t="str">
            <v>Drw</v>
          </cell>
          <cell r="M4171">
            <v>4172</v>
          </cell>
        </row>
        <row r="4172">
          <cell r="C4172">
            <v>52</v>
          </cell>
          <cell r="D4172"/>
          <cell r="E4172"/>
          <cell r="F4172" t="str">
            <v xml:space="preserve">-- </v>
          </cell>
          <cell r="G4172">
            <v>0</v>
          </cell>
          <cell r="H4172">
            <v>0</v>
          </cell>
          <cell r="I4172">
            <v>40175</v>
          </cell>
          <cell r="J4172">
            <v>40168</v>
          </cell>
          <cell r="K4172" t="str">
            <v>N</v>
          </cell>
          <cell r="L4172" t="str">
            <v>Drw</v>
          </cell>
          <cell r="M4172">
            <v>4173</v>
          </cell>
        </row>
        <row r="4173">
          <cell r="C4173">
            <v>52</v>
          </cell>
          <cell r="D4173"/>
          <cell r="E4173"/>
          <cell r="F4173" t="str">
            <v xml:space="preserve">-- </v>
          </cell>
          <cell r="G4173">
            <v>0</v>
          </cell>
          <cell r="H4173">
            <v>0</v>
          </cell>
          <cell r="I4173">
            <v>40175</v>
          </cell>
          <cell r="J4173">
            <v>40168</v>
          </cell>
          <cell r="K4173" t="str">
            <v>N</v>
          </cell>
          <cell r="L4173" t="str">
            <v>Drw</v>
          </cell>
          <cell r="M4173">
            <v>4174</v>
          </cell>
        </row>
        <row r="4174">
          <cell r="C4174">
            <v>52</v>
          </cell>
          <cell r="D4174"/>
          <cell r="E4174"/>
          <cell r="F4174" t="str">
            <v xml:space="preserve">-- </v>
          </cell>
          <cell r="G4174">
            <v>0</v>
          </cell>
          <cell r="H4174">
            <v>0</v>
          </cell>
          <cell r="I4174">
            <v>40175</v>
          </cell>
          <cell r="J4174">
            <v>40168</v>
          </cell>
          <cell r="K4174" t="str">
            <v>N</v>
          </cell>
          <cell r="L4174" t="str">
            <v>Drw</v>
          </cell>
          <cell r="M4174">
            <v>4175</v>
          </cell>
        </row>
        <row r="4175">
          <cell r="C4175">
            <v>52</v>
          </cell>
          <cell r="D4175"/>
          <cell r="E4175"/>
          <cell r="F4175" t="str">
            <v xml:space="preserve">-- </v>
          </cell>
          <cell r="G4175">
            <v>0</v>
          </cell>
          <cell r="H4175">
            <v>0</v>
          </cell>
          <cell r="I4175">
            <v>40175</v>
          </cell>
          <cell r="J4175">
            <v>40168</v>
          </cell>
          <cell r="K4175" t="str">
            <v>N</v>
          </cell>
          <cell r="L4175" t="str">
            <v>Drw</v>
          </cell>
          <cell r="M4175">
            <v>4176</v>
          </cell>
        </row>
        <row r="4176">
          <cell r="C4176">
            <v>52</v>
          </cell>
          <cell r="D4176"/>
          <cell r="E4176"/>
          <cell r="F4176" t="str">
            <v xml:space="preserve">-- </v>
          </cell>
          <cell r="G4176">
            <v>0</v>
          </cell>
          <cell r="H4176">
            <v>0</v>
          </cell>
          <cell r="I4176">
            <v>40175</v>
          </cell>
          <cell r="J4176">
            <v>40168</v>
          </cell>
          <cell r="K4176" t="str">
            <v>N</v>
          </cell>
          <cell r="L4176" t="str">
            <v>Drw</v>
          </cell>
          <cell r="M4176">
            <v>4177</v>
          </cell>
        </row>
        <row r="4177">
          <cell r="C4177">
            <v>52</v>
          </cell>
          <cell r="D4177"/>
          <cell r="E4177"/>
          <cell r="F4177" t="str">
            <v xml:space="preserve">-- </v>
          </cell>
          <cell r="G4177">
            <v>0</v>
          </cell>
          <cell r="H4177">
            <v>0</v>
          </cell>
          <cell r="I4177">
            <v>40175</v>
          </cell>
          <cell r="J4177">
            <v>40168</v>
          </cell>
          <cell r="K4177" t="str">
            <v>N</v>
          </cell>
          <cell r="L4177" t="str">
            <v>Drw</v>
          </cell>
          <cell r="M4177">
            <v>4178</v>
          </cell>
        </row>
        <row r="4178">
          <cell r="C4178">
            <v>52</v>
          </cell>
          <cell r="D4178"/>
          <cell r="E4178"/>
          <cell r="F4178" t="str">
            <v xml:space="preserve">-- </v>
          </cell>
          <cell r="G4178">
            <v>0</v>
          </cell>
          <cell r="H4178">
            <v>0</v>
          </cell>
          <cell r="I4178">
            <v>40175</v>
          </cell>
          <cell r="J4178">
            <v>40168</v>
          </cell>
          <cell r="K4178" t="str">
            <v>N</v>
          </cell>
          <cell r="L4178" t="str">
            <v>Drw</v>
          </cell>
          <cell r="M4178">
            <v>4179</v>
          </cell>
        </row>
        <row r="4179">
          <cell r="C4179">
            <v>52</v>
          </cell>
          <cell r="D4179"/>
          <cell r="E4179"/>
          <cell r="F4179" t="str">
            <v xml:space="preserve">-- </v>
          </cell>
          <cell r="G4179">
            <v>0</v>
          </cell>
          <cell r="H4179">
            <v>0</v>
          </cell>
          <cell r="I4179">
            <v>40175</v>
          </cell>
          <cell r="J4179">
            <v>40168</v>
          </cell>
          <cell r="K4179" t="str">
            <v>N</v>
          </cell>
          <cell r="L4179" t="str">
            <v>Drw</v>
          </cell>
          <cell r="M4179">
            <v>4180</v>
          </cell>
        </row>
        <row r="4180">
          <cell r="C4180">
            <v>52</v>
          </cell>
          <cell r="D4180"/>
          <cell r="E4180"/>
          <cell r="F4180" t="str">
            <v xml:space="preserve">-- </v>
          </cell>
          <cell r="G4180">
            <v>0</v>
          </cell>
          <cell r="H4180">
            <v>0</v>
          </cell>
          <cell r="I4180">
            <v>40175</v>
          </cell>
          <cell r="J4180">
            <v>40168</v>
          </cell>
          <cell r="K4180" t="str">
            <v>N</v>
          </cell>
          <cell r="L4180" t="str">
            <v>Drw</v>
          </cell>
          <cell r="M4180">
            <v>4181</v>
          </cell>
        </row>
        <row r="4181">
          <cell r="C4181">
            <v>52</v>
          </cell>
          <cell r="D4181"/>
          <cell r="E4181"/>
          <cell r="F4181" t="str">
            <v xml:space="preserve">-- </v>
          </cell>
          <cell r="G4181">
            <v>0</v>
          </cell>
          <cell r="H4181">
            <v>0</v>
          </cell>
          <cell r="I4181">
            <v>40175</v>
          </cell>
          <cell r="J4181">
            <v>40168</v>
          </cell>
          <cell r="K4181" t="str">
            <v>N</v>
          </cell>
          <cell r="L4181" t="str">
            <v>Drw</v>
          </cell>
          <cell r="M4181">
            <v>4182</v>
          </cell>
        </row>
        <row r="4182">
          <cell r="C4182">
            <v>52</v>
          </cell>
          <cell r="D4182"/>
          <cell r="E4182"/>
          <cell r="F4182" t="str">
            <v xml:space="preserve">-- </v>
          </cell>
          <cell r="G4182">
            <v>0</v>
          </cell>
          <cell r="H4182">
            <v>0</v>
          </cell>
          <cell r="I4182">
            <v>40175</v>
          </cell>
          <cell r="J4182">
            <v>40168</v>
          </cell>
          <cell r="K4182" t="str">
            <v>N</v>
          </cell>
          <cell r="L4182" t="str">
            <v>Drw</v>
          </cell>
          <cell r="M4182">
            <v>4183</v>
          </cell>
        </row>
        <row r="4183">
          <cell r="C4183">
            <v>52</v>
          </cell>
          <cell r="D4183"/>
          <cell r="E4183"/>
          <cell r="F4183" t="str">
            <v xml:space="preserve">-- </v>
          </cell>
          <cell r="G4183">
            <v>0</v>
          </cell>
          <cell r="H4183">
            <v>0</v>
          </cell>
          <cell r="I4183">
            <v>40175</v>
          </cell>
          <cell r="J4183">
            <v>40168</v>
          </cell>
          <cell r="K4183" t="str">
            <v>N</v>
          </cell>
          <cell r="L4183" t="str">
            <v>Drw</v>
          </cell>
          <cell r="M4183">
            <v>4184</v>
          </cell>
        </row>
        <row r="4184">
          <cell r="C4184">
            <v>52</v>
          </cell>
          <cell r="D4184"/>
          <cell r="E4184"/>
          <cell r="F4184" t="str">
            <v xml:space="preserve">-- </v>
          </cell>
          <cell r="G4184">
            <v>0</v>
          </cell>
          <cell r="H4184">
            <v>0</v>
          </cell>
          <cell r="I4184">
            <v>40175</v>
          </cell>
          <cell r="J4184">
            <v>40168</v>
          </cell>
          <cell r="K4184" t="str">
            <v>N</v>
          </cell>
          <cell r="L4184" t="str">
            <v>Drw</v>
          </cell>
          <cell r="M4184">
            <v>4185</v>
          </cell>
        </row>
        <row r="4185">
          <cell r="C4185">
            <v>52</v>
          </cell>
          <cell r="D4185"/>
          <cell r="E4185"/>
          <cell r="F4185" t="str">
            <v xml:space="preserve">-- </v>
          </cell>
          <cell r="G4185">
            <v>0</v>
          </cell>
          <cell r="H4185">
            <v>0</v>
          </cell>
          <cell r="I4185">
            <v>40175</v>
          </cell>
          <cell r="J4185">
            <v>40168</v>
          </cell>
          <cell r="K4185" t="str">
            <v>N</v>
          </cell>
          <cell r="L4185" t="str">
            <v>Drw</v>
          </cell>
          <cell r="M4185">
            <v>4186</v>
          </cell>
        </row>
        <row r="4186">
          <cell r="C4186">
            <v>52</v>
          </cell>
          <cell r="D4186"/>
          <cell r="E4186"/>
          <cell r="F4186" t="str">
            <v xml:space="preserve">-- </v>
          </cell>
          <cell r="G4186">
            <v>0</v>
          </cell>
          <cell r="H4186">
            <v>0</v>
          </cell>
          <cell r="I4186">
            <v>40175</v>
          </cell>
          <cell r="J4186">
            <v>40168</v>
          </cell>
          <cell r="K4186" t="str">
            <v>N</v>
          </cell>
          <cell r="L4186" t="str">
            <v>Drw</v>
          </cell>
          <cell r="M4186">
            <v>4187</v>
          </cell>
        </row>
        <row r="4187">
          <cell r="C4187">
            <v>52</v>
          </cell>
          <cell r="D4187"/>
          <cell r="E4187"/>
          <cell r="F4187" t="str">
            <v xml:space="preserve">-- </v>
          </cell>
          <cell r="G4187">
            <v>0</v>
          </cell>
          <cell r="H4187">
            <v>0</v>
          </cell>
          <cell r="I4187">
            <v>40175</v>
          </cell>
          <cell r="J4187">
            <v>40168</v>
          </cell>
          <cell r="K4187" t="str">
            <v>N</v>
          </cell>
          <cell r="L4187" t="str">
            <v>Drw</v>
          </cell>
          <cell r="M4187">
            <v>4188</v>
          </cell>
        </row>
        <row r="4188">
          <cell r="C4188">
            <v>52</v>
          </cell>
          <cell r="D4188"/>
          <cell r="E4188"/>
          <cell r="F4188" t="str">
            <v xml:space="preserve">-- </v>
          </cell>
          <cell r="G4188">
            <v>0</v>
          </cell>
          <cell r="H4188">
            <v>0</v>
          </cell>
          <cell r="I4188">
            <v>40175</v>
          </cell>
          <cell r="J4188">
            <v>40168</v>
          </cell>
          <cell r="K4188" t="str">
            <v>N</v>
          </cell>
          <cell r="L4188" t="str">
            <v>Drw</v>
          </cell>
          <cell r="M4188">
            <v>4189</v>
          </cell>
        </row>
        <row r="4189">
          <cell r="C4189">
            <v>52</v>
          </cell>
          <cell r="D4189"/>
          <cell r="E4189"/>
          <cell r="F4189" t="str">
            <v xml:space="preserve">-- </v>
          </cell>
          <cell r="G4189">
            <v>0</v>
          </cell>
          <cell r="H4189">
            <v>0</v>
          </cell>
          <cell r="I4189">
            <v>40175</v>
          </cell>
          <cell r="J4189">
            <v>40168</v>
          </cell>
          <cell r="K4189" t="str">
            <v>N</v>
          </cell>
          <cell r="L4189" t="str">
            <v>Drw</v>
          </cell>
          <cell r="M4189">
            <v>4190</v>
          </cell>
        </row>
        <row r="4190">
          <cell r="C4190">
            <v>52</v>
          </cell>
          <cell r="D4190"/>
          <cell r="E4190"/>
          <cell r="F4190" t="str">
            <v xml:space="preserve">-- </v>
          </cell>
          <cell r="G4190">
            <v>0</v>
          </cell>
          <cell r="H4190">
            <v>0</v>
          </cell>
          <cell r="I4190">
            <v>40175</v>
          </cell>
          <cell r="J4190">
            <v>40168</v>
          </cell>
          <cell r="K4190" t="str">
            <v>N</v>
          </cell>
          <cell r="L4190" t="str">
            <v>Drw</v>
          </cell>
          <cell r="M4190">
            <v>4191</v>
          </cell>
        </row>
        <row r="4191">
          <cell r="C4191">
            <v>52</v>
          </cell>
          <cell r="D4191"/>
          <cell r="E4191"/>
          <cell r="F4191" t="str">
            <v xml:space="preserve">-- </v>
          </cell>
          <cell r="G4191">
            <v>0</v>
          </cell>
          <cell r="H4191">
            <v>0</v>
          </cell>
          <cell r="I4191">
            <v>40175</v>
          </cell>
          <cell r="J4191">
            <v>40168</v>
          </cell>
          <cell r="K4191" t="str">
            <v>N</v>
          </cell>
          <cell r="L4191" t="str">
            <v>Drw</v>
          </cell>
          <cell r="M4191">
            <v>4192</v>
          </cell>
        </row>
        <row r="4192">
          <cell r="C4192">
            <v>52</v>
          </cell>
          <cell r="D4192"/>
          <cell r="E4192"/>
          <cell r="F4192" t="str">
            <v xml:space="preserve">-- </v>
          </cell>
          <cell r="G4192">
            <v>0</v>
          </cell>
          <cell r="H4192">
            <v>0</v>
          </cell>
          <cell r="I4192">
            <v>40175</v>
          </cell>
          <cell r="J4192">
            <v>40168</v>
          </cell>
          <cell r="K4192" t="str">
            <v>N</v>
          </cell>
          <cell r="L4192" t="str">
            <v>Drw</v>
          </cell>
          <cell r="M4192">
            <v>4193</v>
          </cell>
        </row>
        <row r="4193">
          <cell r="C4193">
            <v>52</v>
          </cell>
          <cell r="D4193"/>
          <cell r="E4193"/>
          <cell r="F4193" t="str">
            <v xml:space="preserve">-- </v>
          </cell>
          <cell r="G4193">
            <v>0</v>
          </cell>
          <cell r="H4193">
            <v>0</v>
          </cell>
          <cell r="I4193">
            <v>40175</v>
          </cell>
          <cell r="J4193">
            <v>40168</v>
          </cell>
          <cell r="K4193" t="str">
            <v>N</v>
          </cell>
          <cell r="L4193" t="str">
            <v>Drw</v>
          </cell>
          <cell r="M4193">
            <v>4194</v>
          </cell>
        </row>
        <row r="4194">
          <cell r="C4194">
            <v>52</v>
          </cell>
          <cell r="D4194"/>
          <cell r="E4194"/>
          <cell r="F4194" t="str">
            <v xml:space="preserve">-- </v>
          </cell>
          <cell r="G4194">
            <v>0</v>
          </cell>
          <cell r="H4194">
            <v>0</v>
          </cell>
          <cell r="I4194">
            <v>40175</v>
          </cell>
          <cell r="J4194">
            <v>40168</v>
          </cell>
          <cell r="K4194" t="str">
            <v>N</v>
          </cell>
          <cell r="L4194" t="str">
            <v>Drw</v>
          </cell>
          <cell r="M4194">
            <v>4195</v>
          </cell>
        </row>
        <row r="4195">
          <cell r="C4195">
            <v>52</v>
          </cell>
          <cell r="D4195"/>
          <cell r="E4195"/>
          <cell r="F4195" t="str">
            <v xml:space="preserve">-- </v>
          </cell>
          <cell r="G4195">
            <v>0</v>
          </cell>
          <cell r="H4195">
            <v>0</v>
          </cell>
          <cell r="I4195">
            <v>40175</v>
          </cell>
          <cell r="J4195">
            <v>40168</v>
          </cell>
          <cell r="K4195" t="str">
            <v>N</v>
          </cell>
          <cell r="L4195" t="str">
            <v>Drw</v>
          </cell>
          <cell r="M4195">
            <v>4196</v>
          </cell>
        </row>
        <row r="4196">
          <cell r="C4196">
            <v>52</v>
          </cell>
          <cell r="D4196"/>
          <cell r="E4196"/>
          <cell r="F4196" t="str">
            <v xml:space="preserve">-- </v>
          </cell>
          <cell r="G4196">
            <v>0</v>
          </cell>
          <cell r="H4196">
            <v>0</v>
          </cell>
          <cell r="I4196">
            <v>40175</v>
          </cell>
          <cell r="J4196">
            <v>40168</v>
          </cell>
          <cell r="K4196" t="str">
            <v>N</v>
          </cell>
          <cell r="L4196" t="str">
            <v>Drw</v>
          </cell>
          <cell r="M4196">
            <v>4197</v>
          </cell>
        </row>
        <row r="4197">
          <cell r="C4197">
            <v>52</v>
          </cell>
          <cell r="D4197"/>
          <cell r="E4197"/>
          <cell r="F4197" t="str">
            <v xml:space="preserve">-- </v>
          </cell>
          <cell r="G4197">
            <v>0</v>
          </cell>
          <cell r="H4197">
            <v>0</v>
          </cell>
          <cell r="I4197">
            <v>40175</v>
          </cell>
          <cell r="J4197">
            <v>40168</v>
          </cell>
          <cell r="K4197" t="str">
            <v>N</v>
          </cell>
          <cell r="L4197" t="str">
            <v>Drw</v>
          </cell>
          <cell r="M4197">
            <v>4198</v>
          </cell>
        </row>
        <row r="4198">
          <cell r="C4198">
            <v>52</v>
          </cell>
          <cell r="D4198"/>
          <cell r="E4198"/>
          <cell r="F4198" t="str">
            <v xml:space="preserve">-- </v>
          </cell>
          <cell r="G4198">
            <v>0</v>
          </cell>
          <cell r="H4198">
            <v>0</v>
          </cell>
          <cell r="I4198">
            <v>40175</v>
          </cell>
          <cell r="J4198">
            <v>40168</v>
          </cell>
          <cell r="K4198" t="str">
            <v>N</v>
          </cell>
          <cell r="L4198" t="str">
            <v>Drw</v>
          </cell>
          <cell r="M4198">
            <v>4199</v>
          </cell>
        </row>
        <row r="4199">
          <cell r="C4199">
            <v>52</v>
          </cell>
          <cell r="D4199"/>
          <cell r="E4199"/>
          <cell r="F4199" t="str">
            <v xml:space="preserve">-- </v>
          </cell>
          <cell r="G4199">
            <v>0</v>
          </cell>
          <cell r="H4199">
            <v>0</v>
          </cell>
          <cell r="I4199">
            <v>40175</v>
          </cell>
          <cell r="J4199">
            <v>40168</v>
          </cell>
          <cell r="K4199" t="str">
            <v>N</v>
          </cell>
          <cell r="L4199" t="str">
            <v>Drw</v>
          </cell>
          <cell r="M4199">
            <v>4200</v>
          </cell>
        </row>
        <row r="4200">
          <cell r="C4200">
            <v>52</v>
          </cell>
          <cell r="D4200"/>
          <cell r="E4200"/>
          <cell r="F4200" t="str">
            <v xml:space="preserve">-- </v>
          </cell>
          <cell r="G4200">
            <v>0</v>
          </cell>
          <cell r="H4200">
            <v>0</v>
          </cell>
          <cell r="I4200">
            <v>40175</v>
          </cell>
          <cell r="J4200">
            <v>40168</v>
          </cell>
          <cell r="K4200" t="str">
            <v>N</v>
          </cell>
          <cell r="L4200" t="str">
            <v>Drw</v>
          </cell>
          <cell r="M4200">
            <v>4201</v>
          </cell>
        </row>
        <row r="4201">
          <cell r="C4201">
            <v>52</v>
          </cell>
          <cell r="D4201"/>
          <cell r="E4201"/>
          <cell r="F4201" t="str">
            <v xml:space="preserve">-- </v>
          </cell>
          <cell r="G4201">
            <v>0</v>
          </cell>
          <cell r="H4201">
            <v>0</v>
          </cell>
          <cell r="I4201">
            <v>40175</v>
          </cell>
          <cell r="J4201">
            <v>40168</v>
          </cell>
          <cell r="K4201" t="str">
            <v>N</v>
          </cell>
          <cell r="L4201" t="str">
            <v>Drw</v>
          </cell>
          <cell r="M4201">
            <v>4202</v>
          </cell>
        </row>
        <row r="4202">
          <cell r="C4202">
            <v>52</v>
          </cell>
          <cell r="D4202"/>
          <cell r="E4202"/>
          <cell r="F4202" t="str">
            <v xml:space="preserve">-- </v>
          </cell>
          <cell r="G4202">
            <v>0</v>
          </cell>
          <cell r="H4202">
            <v>0</v>
          </cell>
          <cell r="I4202">
            <v>40175</v>
          </cell>
          <cell r="J4202">
            <v>40168</v>
          </cell>
          <cell r="K4202" t="str">
            <v>N</v>
          </cell>
          <cell r="L4202" t="str">
            <v>Drw</v>
          </cell>
          <cell r="M4202">
            <v>4203</v>
          </cell>
        </row>
        <row r="4203">
          <cell r="C4203">
            <v>52</v>
          </cell>
          <cell r="D4203"/>
          <cell r="E4203"/>
          <cell r="F4203" t="str">
            <v xml:space="preserve">-- </v>
          </cell>
          <cell r="G4203">
            <v>0</v>
          </cell>
          <cell r="H4203">
            <v>0</v>
          </cell>
          <cell r="I4203">
            <v>40175</v>
          </cell>
          <cell r="J4203">
            <v>40168</v>
          </cell>
          <cell r="K4203" t="str">
            <v>N</v>
          </cell>
          <cell r="L4203" t="str">
            <v>Drw</v>
          </cell>
          <cell r="M4203">
            <v>4204</v>
          </cell>
        </row>
        <row r="4204">
          <cell r="C4204">
            <v>52</v>
          </cell>
          <cell r="D4204"/>
          <cell r="E4204"/>
          <cell r="F4204" t="str">
            <v xml:space="preserve">-- </v>
          </cell>
          <cell r="G4204">
            <v>0</v>
          </cell>
          <cell r="H4204">
            <v>0</v>
          </cell>
          <cell r="I4204">
            <v>40175</v>
          </cell>
          <cell r="J4204">
            <v>40168</v>
          </cell>
          <cell r="K4204" t="str">
            <v>N</v>
          </cell>
          <cell r="L4204" t="str">
            <v>Drw</v>
          </cell>
          <cell r="M4204">
            <v>4205</v>
          </cell>
        </row>
        <row r="4205">
          <cell r="C4205">
            <v>52</v>
          </cell>
          <cell r="D4205"/>
          <cell r="E4205"/>
          <cell r="F4205" t="str">
            <v xml:space="preserve">-- </v>
          </cell>
          <cell r="G4205">
            <v>0</v>
          </cell>
          <cell r="H4205">
            <v>0</v>
          </cell>
          <cell r="I4205">
            <v>40175</v>
          </cell>
          <cell r="J4205">
            <v>40168</v>
          </cell>
          <cell r="K4205" t="str">
            <v>N</v>
          </cell>
          <cell r="L4205" t="str">
            <v>Drw</v>
          </cell>
          <cell r="M4205">
            <v>4206</v>
          </cell>
        </row>
        <row r="4206">
          <cell r="C4206">
            <v>52</v>
          </cell>
          <cell r="D4206"/>
          <cell r="E4206"/>
          <cell r="F4206" t="str">
            <v xml:space="preserve">-- </v>
          </cell>
          <cell r="G4206">
            <v>0</v>
          </cell>
          <cell r="H4206">
            <v>0</v>
          </cell>
          <cell r="I4206">
            <v>40175</v>
          </cell>
          <cell r="J4206">
            <v>40168</v>
          </cell>
          <cell r="K4206" t="str">
            <v>N</v>
          </cell>
          <cell r="L4206" t="str">
            <v>Drw</v>
          </cell>
          <cell r="M4206">
            <v>4207</v>
          </cell>
        </row>
        <row r="4207">
          <cell r="C4207">
            <v>52</v>
          </cell>
          <cell r="D4207"/>
          <cell r="E4207"/>
          <cell r="F4207" t="str">
            <v xml:space="preserve">-- </v>
          </cell>
          <cell r="G4207">
            <v>0</v>
          </cell>
          <cell r="H4207">
            <v>0</v>
          </cell>
          <cell r="I4207">
            <v>40175</v>
          </cell>
          <cell r="J4207">
            <v>40168</v>
          </cell>
          <cell r="K4207" t="str">
            <v>N</v>
          </cell>
          <cell r="L4207" t="str">
            <v>Drw</v>
          </cell>
          <cell r="M4207">
            <v>4208</v>
          </cell>
        </row>
        <row r="4208">
          <cell r="C4208">
            <v>52</v>
          </cell>
          <cell r="D4208"/>
          <cell r="E4208"/>
          <cell r="F4208" t="str">
            <v xml:space="preserve">-- </v>
          </cell>
          <cell r="G4208">
            <v>0</v>
          </cell>
          <cell r="H4208">
            <v>0</v>
          </cell>
          <cell r="I4208">
            <v>40175</v>
          </cell>
          <cell r="J4208">
            <v>40168</v>
          </cell>
          <cell r="K4208" t="str">
            <v>N</v>
          </cell>
          <cell r="L4208" t="str">
            <v>Drw</v>
          </cell>
          <cell r="M4208">
            <v>4209</v>
          </cell>
        </row>
        <row r="4209">
          <cell r="C4209">
            <v>52</v>
          </cell>
          <cell r="D4209"/>
          <cell r="E4209"/>
          <cell r="F4209" t="str">
            <v xml:space="preserve">-- </v>
          </cell>
          <cell r="G4209">
            <v>0</v>
          </cell>
          <cell r="H4209">
            <v>0</v>
          </cell>
          <cell r="I4209">
            <v>40175</v>
          </cell>
          <cell r="J4209">
            <v>40168</v>
          </cell>
          <cell r="K4209" t="str">
            <v>N</v>
          </cell>
          <cell r="L4209" t="str">
            <v>Drw</v>
          </cell>
          <cell r="M4209">
            <v>4210</v>
          </cell>
        </row>
        <row r="4210">
          <cell r="C4210">
            <v>52</v>
          </cell>
          <cell r="D4210"/>
          <cell r="E4210"/>
          <cell r="F4210" t="str">
            <v xml:space="preserve">-- </v>
          </cell>
          <cell r="G4210">
            <v>0</v>
          </cell>
          <cell r="H4210">
            <v>0</v>
          </cell>
          <cell r="I4210">
            <v>40175</v>
          </cell>
          <cell r="J4210">
            <v>40168</v>
          </cell>
          <cell r="K4210" t="str">
            <v>N</v>
          </cell>
          <cell r="L4210" t="str">
            <v>Drw</v>
          </cell>
          <cell r="M4210">
            <v>4211</v>
          </cell>
        </row>
        <row r="4211">
          <cell r="C4211">
            <v>52</v>
          </cell>
          <cell r="D4211"/>
          <cell r="E4211"/>
          <cell r="F4211" t="str">
            <v xml:space="preserve">-- </v>
          </cell>
          <cell r="G4211">
            <v>0</v>
          </cell>
          <cell r="H4211">
            <v>0</v>
          </cell>
          <cell r="I4211">
            <v>40175</v>
          </cell>
          <cell r="J4211">
            <v>40168</v>
          </cell>
          <cell r="K4211" t="str">
            <v>N</v>
          </cell>
          <cell r="L4211" t="str">
            <v>Drw</v>
          </cell>
          <cell r="M4211">
            <v>4212</v>
          </cell>
        </row>
        <row r="4212">
          <cell r="C4212">
            <v>52</v>
          </cell>
          <cell r="D4212"/>
          <cell r="E4212"/>
          <cell r="F4212" t="str">
            <v xml:space="preserve">-- </v>
          </cell>
          <cell r="G4212">
            <v>0</v>
          </cell>
          <cell r="H4212">
            <v>0</v>
          </cell>
          <cell r="I4212">
            <v>40175</v>
          </cell>
          <cell r="J4212">
            <v>40168</v>
          </cell>
          <cell r="K4212" t="str">
            <v>N</v>
          </cell>
          <cell r="L4212" t="str">
            <v>Drw</v>
          </cell>
          <cell r="M4212">
            <v>4213</v>
          </cell>
        </row>
        <row r="4213">
          <cell r="C4213">
            <v>52</v>
          </cell>
          <cell r="D4213"/>
          <cell r="E4213"/>
          <cell r="F4213" t="str">
            <v xml:space="preserve">-- </v>
          </cell>
          <cell r="G4213">
            <v>0</v>
          </cell>
          <cell r="H4213">
            <v>0</v>
          </cell>
          <cell r="I4213">
            <v>40175</v>
          </cell>
          <cell r="J4213">
            <v>40168</v>
          </cell>
          <cell r="K4213" t="str">
            <v>N</v>
          </cell>
          <cell r="L4213" t="str">
            <v>Drw</v>
          </cell>
          <cell r="M4213">
            <v>4214</v>
          </cell>
        </row>
        <row r="4214">
          <cell r="C4214">
            <v>52</v>
          </cell>
          <cell r="D4214"/>
          <cell r="E4214"/>
          <cell r="F4214" t="str">
            <v xml:space="preserve">-- </v>
          </cell>
          <cell r="G4214">
            <v>0</v>
          </cell>
          <cell r="H4214">
            <v>0</v>
          </cell>
          <cell r="I4214">
            <v>40175</v>
          </cell>
          <cell r="J4214">
            <v>40168</v>
          </cell>
          <cell r="K4214" t="str">
            <v>N</v>
          </cell>
          <cell r="L4214" t="str">
            <v>Drw</v>
          </cell>
          <cell r="M4214">
            <v>4215</v>
          </cell>
        </row>
        <row r="4215">
          <cell r="C4215">
            <v>52</v>
          </cell>
          <cell r="D4215"/>
          <cell r="E4215"/>
          <cell r="F4215" t="str">
            <v xml:space="preserve">-- </v>
          </cell>
          <cell r="G4215">
            <v>0</v>
          </cell>
          <cell r="H4215">
            <v>0</v>
          </cell>
          <cell r="I4215">
            <v>40175</v>
          </cell>
          <cell r="J4215">
            <v>40168</v>
          </cell>
          <cell r="K4215" t="str">
            <v>N</v>
          </cell>
          <cell r="L4215" t="str">
            <v>Drw</v>
          </cell>
          <cell r="M4215">
            <v>4216</v>
          </cell>
        </row>
        <row r="4216">
          <cell r="C4216">
            <v>52</v>
          </cell>
          <cell r="D4216"/>
          <cell r="E4216"/>
          <cell r="F4216" t="str">
            <v xml:space="preserve">-- </v>
          </cell>
          <cell r="G4216">
            <v>0</v>
          </cell>
          <cell r="H4216">
            <v>0</v>
          </cell>
          <cell r="I4216">
            <v>40175</v>
          </cell>
          <cell r="J4216">
            <v>40168</v>
          </cell>
          <cell r="K4216" t="str">
            <v>N</v>
          </cell>
          <cell r="L4216" t="str">
            <v>Drw</v>
          </cell>
          <cell r="M4216">
            <v>4217</v>
          </cell>
        </row>
        <row r="4217">
          <cell r="C4217">
            <v>52</v>
          </cell>
          <cell r="D4217"/>
          <cell r="E4217"/>
          <cell r="F4217" t="str">
            <v xml:space="preserve">-- </v>
          </cell>
          <cell r="G4217">
            <v>0</v>
          </cell>
          <cell r="H4217">
            <v>0</v>
          </cell>
          <cell r="I4217">
            <v>40175</v>
          </cell>
          <cell r="J4217">
            <v>40168</v>
          </cell>
          <cell r="K4217" t="str">
            <v>N</v>
          </cell>
          <cell r="L4217" t="str">
            <v>Drw</v>
          </cell>
          <cell r="M4217">
            <v>4218</v>
          </cell>
        </row>
        <row r="4218">
          <cell r="C4218">
            <v>52</v>
          </cell>
          <cell r="D4218"/>
          <cell r="E4218"/>
          <cell r="F4218" t="str">
            <v xml:space="preserve">-- </v>
          </cell>
          <cell r="G4218">
            <v>0</v>
          </cell>
          <cell r="H4218">
            <v>0</v>
          </cell>
          <cell r="I4218">
            <v>40175</v>
          </cell>
          <cell r="J4218">
            <v>40168</v>
          </cell>
          <cell r="K4218" t="str">
            <v>N</v>
          </cell>
          <cell r="L4218" t="str">
            <v>Drw</v>
          </cell>
          <cell r="M4218">
            <v>4219</v>
          </cell>
        </row>
        <row r="4219">
          <cell r="C4219">
            <v>52</v>
          </cell>
          <cell r="D4219"/>
          <cell r="E4219"/>
          <cell r="F4219" t="str">
            <v xml:space="preserve">-- </v>
          </cell>
          <cell r="G4219">
            <v>0</v>
          </cell>
          <cell r="H4219">
            <v>0</v>
          </cell>
          <cell r="I4219">
            <v>40175</v>
          </cell>
          <cell r="J4219">
            <v>40168</v>
          </cell>
          <cell r="K4219" t="str">
            <v>N</v>
          </cell>
          <cell r="L4219" t="str">
            <v>Drw</v>
          </cell>
          <cell r="M4219">
            <v>4220</v>
          </cell>
        </row>
        <row r="4220">
          <cell r="C4220">
            <v>52</v>
          </cell>
          <cell r="D4220"/>
          <cell r="E4220"/>
          <cell r="F4220" t="str">
            <v xml:space="preserve">-- </v>
          </cell>
          <cell r="G4220">
            <v>0</v>
          </cell>
          <cell r="H4220">
            <v>0</v>
          </cell>
          <cell r="I4220">
            <v>40175</v>
          </cell>
          <cell r="J4220">
            <v>40168</v>
          </cell>
          <cell r="K4220" t="str">
            <v>N</v>
          </cell>
          <cell r="L4220" t="str">
            <v>Drw</v>
          </cell>
          <cell r="M4220">
            <v>4221</v>
          </cell>
        </row>
        <row r="4221">
          <cell r="C4221">
            <v>52</v>
          </cell>
          <cell r="D4221"/>
          <cell r="E4221"/>
          <cell r="F4221" t="str">
            <v xml:space="preserve">-- </v>
          </cell>
          <cell r="G4221">
            <v>0</v>
          </cell>
          <cell r="H4221">
            <v>0</v>
          </cell>
          <cell r="I4221">
            <v>40175</v>
          </cell>
          <cell r="J4221">
            <v>40168</v>
          </cell>
          <cell r="K4221" t="str">
            <v>N</v>
          </cell>
          <cell r="L4221" t="str">
            <v>Drw</v>
          </cell>
          <cell r="M4221">
            <v>4222</v>
          </cell>
        </row>
        <row r="4222">
          <cell r="C4222">
            <v>52</v>
          </cell>
          <cell r="D4222"/>
          <cell r="E4222"/>
          <cell r="F4222" t="str">
            <v xml:space="preserve">Connection diagram-- </v>
          </cell>
          <cell r="G4222">
            <v>0</v>
          </cell>
          <cell r="H4222">
            <v>0</v>
          </cell>
          <cell r="I4222">
            <v>40175</v>
          </cell>
          <cell r="J4222">
            <v>40168</v>
          </cell>
          <cell r="K4222" t="str">
            <v>N</v>
          </cell>
          <cell r="L4222" t="str">
            <v>Drw</v>
          </cell>
          <cell r="M4222">
            <v>4223</v>
          </cell>
        </row>
        <row r="4223">
          <cell r="C4223">
            <v>52</v>
          </cell>
          <cell r="D4223"/>
          <cell r="E4223"/>
          <cell r="F4223" t="str">
            <v xml:space="preserve">Connection diagram-- </v>
          </cell>
          <cell r="G4223">
            <v>0</v>
          </cell>
          <cell r="H4223">
            <v>0</v>
          </cell>
          <cell r="I4223">
            <v>40175</v>
          </cell>
          <cell r="J4223">
            <v>40168</v>
          </cell>
          <cell r="K4223" t="str">
            <v>N</v>
          </cell>
          <cell r="L4223" t="str">
            <v>Drw</v>
          </cell>
          <cell r="M4223">
            <v>4224</v>
          </cell>
        </row>
        <row r="4224">
          <cell r="C4224">
            <v>52</v>
          </cell>
          <cell r="D4224"/>
          <cell r="E4224"/>
          <cell r="F4224" t="str">
            <v xml:space="preserve">Connection diagram-- </v>
          </cell>
          <cell r="G4224">
            <v>0</v>
          </cell>
          <cell r="H4224">
            <v>0</v>
          </cell>
          <cell r="I4224">
            <v>40175</v>
          </cell>
          <cell r="J4224">
            <v>40168</v>
          </cell>
          <cell r="K4224" t="str">
            <v>N</v>
          </cell>
          <cell r="L4224" t="str">
            <v>Drw</v>
          </cell>
          <cell r="M4224">
            <v>4225</v>
          </cell>
        </row>
        <row r="4225">
          <cell r="C4225">
            <v>52</v>
          </cell>
          <cell r="D4225"/>
          <cell r="E4225"/>
          <cell r="F4225" t="str">
            <v xml:space="preserve">Connection diagram-- </v>
          </cell>
          <cell r="G4225">
            <v>0</v>
          </cell>
          <cell r="H4225">
            <v>0</v>
          </cell>
          <cell r="I4225">
            <v>40175</v>
          </cell>
          <cell r="J4225">
            <v>40168</v>
          </cell>
          <cell r="K4225" t="str">
            <v>N</v>
          </cell>
          <cell r="L4225" t="str">
            <v>Drw</v>
          </cell>
          <cell r="M4225">
            <v>4226</v>
          </cell>
        </row>
        <row r="4226">
          <cell r="C4226">
            <v>52</v>
          </cell>
          <cell r="D4226"/>
          <cell r="E4226"/>
          <cell r="F4226" t="str">
            <v xml:space="preserve">Connection diagram-- </v>
          </cell>
          <cell r="G4226">
            <v>0</v>
          </cell>
          <cell r="H4226">
            <v>0</v>
          </cell>
          <cell r="I4226">
            <v>40175</v>
          </cell>
          <cell r="J4226">
            <v>40168</v>
          </cell>
          <cell r="K4226" t="str">
            <v>N</v>
          </cell>
          <cell r="L4226" t="str">
            <v>Drw</v>
          </cell>
          <cell r="M4226">
            <v>4227</v>
          </cell>
        </row>
        <row r="4227">
          <cell r="C4227">
            <v>52</v>
          </cell>
          <cell r="D4227"/>
          <cell r="E4227"/>
          <cell r="F4227" t="str">
            <v xml:space="preserve">Connection diagram-- </v>
          </cell>
          <cell r="G4227">
            <v>0</v>
          </cell>
          <cell r="H4227">
            <v>0</v>
          </cell>
          <cell r="I4227">
            <v>40175</v>
          </cell>
          <cell r="J4227">
            <v>40168</v>
          </cell>
          <cell r="K4227" t="str">
            <v>N</v>
          </cell>
          <cell r="L4227" t="str">
            <v>Drw</v>
          </cell>
          <cell r="M4227">
            <v>4228</v>
          </cell>
        </row>
        <row r="4228">
          <cell r="C4228">
            <v>52</v>
          </cell>
          <cell r="D4228"/>
          <cell r="E4228"/>
          <cell r="F4228" t="str">
            <v xml:space="preserve">Connection diagram-- </v>
          </cell>
          <cell r="G4228">
            <v>0</v>
          </cell>
          <cell r="H4228">
            <v>0</v>
          </cell>
          <cell r="I4228">
            <v>40175</v>
          </cell>
          <cell r="J4228">
            <v>40168</v>
          </cell>
          <cell r="K4228" t="str">
            <v>N</v>
          </cell>
          <cell r="L4228" t="str">
            <v>Drw</v>
          </cell>
          <cell r="M4228">
            <v>4229</v>
          </cell>
        </row>
        <row r="4229">
          <cell r="C4229">
            <v>52</v>
          </cell>
          <cell r="D4229"/>
          <cell r="E4229"/>
          <cell r="F4229" t="str">
            <v xml:space="preserve">Connection diagram-- </v>
          </cell>
          <cell r="G4229">
            <v>0</v>
          </cell>
          <cell r="H4229">
            <v>0</v>
          </cell>
          <cell r="I4229">
            <v>40175</v>
          </cell>
          <cell r="J4229">
            <v>40168</v>
          </cell>
          <cell r="K4229" t="str">
            <v>N</v>
          </cell>
          <cell r="L4229" t="str">
            <v>Drw</v>
          </cell>
          <cell r="M4229">
            <v>4230</v>
          </cell>
        </row>
        <row r="4230">
          <cell r="C4230">
            <v>52</v>
          </cell>
          <cell r="D4230"/>
          <cell r="E4230"/>
          <cell r="F4230" t="str">
            <v xml:space="preserve">Connection diagram-- </v>
          </cell>
          <cell r="G4230">
            <v>0</v>
          </cell>
          <cell r="H4230">
            <v>0</v>
          </cell>
          <cell r="I4230">
            <v>40175</v>
          </cell>
          <cell r="J4230">
            <v>40168</v>
          </cell>
          <cell r="K4230" t="str">
            <v>N</v>
          </cell>
          <cell r="L4230" t="str">
            <v>Drw</v>
          </cell>
          <cell r="M4230">
            <v>4231</v>
          </cell>
        </row>
        <row r="4231">
          <cell r="C4231">
            <v>52</v>
          </cell>
          <cell r="D4231"/>
          <cell r="E4231"/>
          <cell r="F4231" t="str">
            <v xml:space="preserve">Connection diagram-- </v>
          </cell>
          <cell r="G4231">
            <v>0</v>
          </cell>
          <cell r="H4231">
            <v>0</v>
          </cell>
          <cell r="I4231">
            <v>40175</v>
          </cell>
          <cell r="J4231">
            <v>40168</v>
          </cell>
          <cell r="K4231" t="str">
            <v>N</v>
          </cell>
          <cell r="L4231" t="str">
            <v>Drw</v>
          </cell>
          <cell r="M4231">
            <v>4232</v>
          </cell>
        </row>
        <row r="4232">
          <cell r="C4232">
            <v>52</v>
          </cell>
          <cell r="D4232"/>
          <cell r="E4232"/>
          <cell r="F4232" t="str">
            <v xml:space="preserve">Connection diagram-- </v>
          </cell>
          <cell r="G4232">
            <v>0</v>
          </cell>
          <cell r="H4232">
            <v>0</v>
          </cell>
          <cell r="I4232">
            <v>40175</v>
          </cell>
          <cell r="J4232">
            <v>40168</v>
          </cell>
          <cell r="K4232" t="str">
            <v>N</v>
          </cell>
          <cell r="L4232" t="str">
            <v>Drw</v>
          </cell>
          <cell r="M4232">
            <v>4233</v>
          </cell>
        </row>
        <row r="4233">
          <cell r="C4233">
            <v>52</v>
          </cell>
          <cell r="D4233"/>
          <cell r="E4233"/>
          <cell r="F4233" t="str">
            <v xml:space="preserve">Connection diagram-- </v>
          </cell>
          <cell r="G4233">
            <v>0</v>
          </cell>
          <cell r="H4233">
            <v>0</v>
          </cell>
          <cell r="I4233">
            <v>40175</v>
          </cell>
          <cell r="J4233">
            <v>40168</v>
          </cell>
          <cell r="K4233" t="str">
            <v>N</v>
          </cell>
          <cell r="L4233" t="str">
            <v>Drw</v>
          </cell>
          <cell r="M4233">
            <v>4234</v>
          </cell>
        </row>
        <row r="4234">
          <cell r="C4234">
            <v>52</v>
          </cell>
          <cell r="D4234"/>
          <cell r="E4234"/>
          <cell r="F4234" t="str">
            <v xml:space="preserve">Connection diagram-- </v>
          </cell>
          <cell r="G4234">
            <v>0</v>
          </cell>
          <cell r="H4234">
            <v>0</v>
          </cell>
          <cell r="I4234">
            <v>40175</v>
          </cell>
          <cell r="J4234">
            <v>40168</v>
          </cell>
          <cell r="K4234" t="str">
            <v>N</v>
          </cell>
          <cell r="L4234" t="str">
            <v>Drw</v>
          </cell>
          <cell r="M4234">
            <v>4235</v>
          </cell>
        </row>
        <row r="4235">
          <cell r="C4235">
            <v>52</v>
          </cell>
          <cell r="D4235"/>
          <cell r="E4235"/>
          <cell r="F4235" t="str">
            <v xml:space="preserve">Connection diagram-- </v>
          </cell>
          <cell r="G4235">
            <v>0</v>
          </cell>
          <cell r="H4235">
            <v>0</v>
          </cell>
          <cell r="I4235">
            <v>40175</v>
          </cell>
          <cell r="J4235">
            <v>40168</v>
          </cell>
          <cell r="K4235" t="str">
            <v>N</v>
          </cell>
          <cell r="L4235" t="str">
            <v>Drw</v>
          </cell>
          <cell r="M4235">
            <v>4236</v>
          </cell>
        </row>
        <row r="4236">
          <cell r="C4236">
            <v>52</v>
          </cell>
          <cell r="D4236"/>
          <cell r="E4236"/>
          <cell r="F4236" t="str">
            <v xml:space="preserve">Connection diagram-- </v>
          </cell>
          <cell r="G4236">
            <v>0</v>
          </cell>
          <cell r="H4236">
            <v>0</v>
          </cell>
          <cell r="I4236">
            <v>40175</v>
          </cell>
          <cell r="J4236">
            <v>40168</v>
          </cell>
          <cell r="K4236" t="str">
            <v>N</v>
          </cell>
          <cell r="L4236" t="str">
            <v>Drw</v>
          </cell>
          <cell r="M4236">
            <v>4237</v>
          </cell>
        </row>
        <row r="4237">
          <cell r="C4237">
            <v>52</v>
          </cell>
          <cell r="D4237"/>
          <cell r="E4237"/>
          <cell r="F4237" t="str">
            <v xml:space="preserve">Connection diagram-- </v>
          </cell>
          <cell r="G4237">
            <v>0</v>
          </cell>
          <cell r="H4237">
            <v>0</v>
          </cell>
          <cell r="I4237">
            <v>40175</v>
          </cell>
          <cell r="J4237">
            <v>40168</v>
          </cell>
          <cell r="K4237" t="str">
            <v>N</v>
          </cell>
          <cell r="L4237" t="str">
            <v>Drw</v>
          </cell>
          <cell r="M4237">
            <v>4238</v>
          </cell>
        </row>
        <row r="4238">
          <cell r="C4238">
            <v>52</v>
          </cell>
          <cell r="D4238"/>
          <cell r="E4238"/>
          <cell r="F4238" t="str">
            <v xml:space="preserve">Connection diagram-- </v>
          </cell>
          <cell r="G4238">
            <v>0</v>
          </cell>
          <cell r="H4238">
            <v>0</v>
          </cell>
          <cell r="I4238">
            <v>40175</v>
          </cell>
          <cell r="J4238">
            <v>40168</v>
          </cell>
          <cell r="K4238" t="str">
            <v>N</v>
          </cell>
          <cell r="L4238" t="str">
            <v>Drw</v>
          </cell>
          <cell r="M4238">
            <v>4239</v>
          </cell>
        </row>
        <row r="4239">
          <cell r="C4239">
            <v>52</v>
          </cell>
          <cell r="D4239"/>
          <cell r="E4239"/>
          <cell r="F4239" t="str">
            <v xml:space="preserve">Connection diagram-- </v>
          </cell>
          <cell r="G4239">
            <v>0</v>
          </cell>
          <cell r="H4239">
            <v>0</v>
          </cell>
          <cell r="I4239">
            <v>40175</v>
          </cell>
          <cell r="J4239">
            <v>40168</v>
          </cell>
          <cell r="K4239" t="str">
            <v>N</v>
          </cell>
          <cell r="L4239" t="str">
            <v>Drw</v>
          </cell>
          <cell r="M4239">
            <v>4240</v>
          </cell>
        </row>
        <row r="4240">
          <cell r="C4240">
            <v>52</v>
          </cell>
          <cell r="D4240"/>
          <cell r="E4240"/>
          <cell r="F4240" t="str">
            <v xml:space="preserve">Connection diagram-- </v>
          </cell>
          <cell r="G4240">
            <v>0</v>
          </cell>
          <cell r="H4240">
            <v>0</v>
          </cell>
          <cell r="I4240">
            <v>40175</v>
          </cell>
          <cell r="J4240">
            <v>40168</v>
          </cell>
          <cell r="K4240" t="str">
            <v>N</v>
          </cell>
          <cell r="L4240" t="str">
            <v>Drw</v>
          </cell>
          <cell r="M4240">
            <v>4241</v>
          </cell>
        </row>
        <row r="4241">
          <cell r="C4241">
            <v>52</v>
          </cell>
          <cell r="D4241"/>
          <cell r="E4241"/>
          <cell r="F4241" t="str">
            <v xml:space="preserve">Connection diagram-- </v>
          </cell>
          <cell r="G4241">
            <v>0</v>
          </cell>
          <cell r="H4241">
            <v>0</v>
          </cell>
          <cell r="I4241">
            <v>40175</v>
          </cell>
          <cell r="J4241">
            <v>40168</v>
          </cell>
          <cell r="K4241" t="str">
            <v>N</v>
          </cell>
          <cell r="L4241" t="str">
            <v>Drw</v>
          </cell>
          <cell r="M4241">
            <v>4242</v>
          </cell>
        </row>
        <row r="4242">
          <cell r="C4242">
            <v>52</v>
          </cell>
          <cell r="D4242"/>
          <cell r="E4242"/>
          <cell r="F4242" t="str">
            <v xml:space="preserve">Connection diagram-- </v>
          </cell>
          <cell r="G4242">
            <v>0</v>
          </cell>
          <cell r="H4242">
            <v>0</v>
          </cell>
          <cell r="I4242">
            <v>40175</v>
          </cell>
          <cell r="J4242">
            <v>40168</v>
          </cell>
          <cell r="K4242" t="str">
            <v>N</v>
          </cell>
          <cell r="L4242" t="str">
            <v>Drw</v>
          </cell>
          <cell r="M4242">
            <v>4243</v>
          </cell>
        </row>
        <row r="4243">
          <cell r="C4243">
            <v>52</v>
          </cell>
          <cell r="D4243"/>
          <cell r="E4243"/>
          <cell r="F4243" t="str">
            <v xml:space="preserve">Connection diagram-- </v>
          </cell>
          <cell r="G4243">
            <v>0</v>
          </cell>
          <cell r="H4243">
            <v>0</v>
          </cell>
          <cell r="I4243">
            <v>40175</v>
          </cell>
          <cell r="J4243">
            <v>40168</v>
          </cell>
          <cell r="K4243" t="str">
            <v>N</v>
          </cell>
          <cell r="L4243" t="str">
            <v>Drw</v>
          </cell>
          <cell r="M4243">
            <v>4244</v>
          </cell>
        </row>
        <row r="4244">
          <cell r="C4244">
            <v>52</v>
          </cell>
          <cell r="D4244"/>
          <cell r="E4244"/>
          <cell r="F4244" t="str">
            <v xml:space="preserve">Connection diagram-- </v>
          </cell>
          <cell r="G4244">
            <v>0</v>
          </cell>
          <cell r="H4244">
            <v>0</v>
          </cell>
          <cell r="I4244">
            <v>40175</v>
          </cell>
          <cell r="J4244">
            <v>40168</v>
          </cell>
          <cell r="K4244" t="str">
            <v>N</v>
          </cell>
          <cell r="L4244" t="str">
            <v>Drw</v>
          </cell>
          <cell r="M4244">
            <v>4245</v>
          </cell>
        </row>
        <row r="4245">
          <cell r="C4245">
            <v>52</v>
          </cell>
          <cell r="D4245"/>
          <cell r="E4245"/>
          <cell r="F4245" t="str">
            <v xml:space="preserve">Connection diagram-- </v>
          </cell>
          <cell r="G4245">
            <v>0</v>
          </cell>
          <cell r="H4245">
            <v>0</v>
          </cell>
          <cell r="I4245">
            <v>40175</v>
          </cell>
          <cell r="J4245">
            <v>40168</v>
          </cell>
          <cell r="K4245" t="str">
            <v>N</v>
          </cell>
          <cell r="L4245" t="str">
            <v>Drw</v>
          </cell>
          <cell r="M4245">
            <v>4246</v>
          </cell>
        </row>
        <row r="4246">
          <cell r="C4246">
            <v>52</v>
          </cell>
          <cell r="D4246"/>
          <cell r="E4246"/>
          <cell r="F4246" t="str">
            <v xml:space="preserve">Connection diagram-- </v>
          </cell>
          <cell r="G4246">
            <v>0</v>
          </cell>
          <cell r="H4246">
            <v>0</v>
          </cell>
          <cell r="I4246">
            <v>40175</v>
          </cell>
          <cell r="J4246">
            <v>40168</v>
          </cell>
          <cell r="K4246" t="str">
            <v>N</v>
          </cell>
          <cell r="L4246" t="str">
            <v>Drw</v>
          </cell>
          <cell r="M4246">
            <v>4247</v>
          </cell>
        </row>
        <row r="4247">
          <cell r="C4247">
            <v>52</v>
          </cell>
          <cell r="D4247"/>
          <cell r="E4247"/>
          <cell r="F4247" t="str">
            <v xml:space="preserve">Connection diagram-- </v>
          </cell>
          <cell r="G4247">
            <v>0</v>
          </cell>
          <cell r="H4247">
            <v>0</v>
          </cell>
          <cell r="I4247">
            <v>40175</v>
          </cell>
          <cell r="J4247">
            <v>40168</v>
          </cell>
          <cell r="K4247" t="str">
            <v>N</v>
          </cell>
          <cell r="L4247" t="str">
            <v>Drw</v>
          </cell>
          <cell r="M4247">
            <v>4248</v>
          </cell>
        </row>
        <row r="4248">
          <cell r="C4248">
            <v>52</v>
          </cell>
          <cell r="D4248"/>
          <cell r="E4248"/>
          <cell r="F4248" t="str">
            <v xml:space="preserve">Connection diagram-- </v>
          </cell>
          <cell r="G4248">
            <v>0</v>
          </cell>
          <cell r="H4248">
            <v>0</v>
          </cell>
          <cell r="I4248">
            <v>40175</v>
          </cell>
          <cell r="J4248">
            <v>40168</v>
          </cell>
          <cell r="K4248" t="str">
            <v>N</v>
          </cell>
          <cell r="L4248" t="str">
            <v>Drw</v>
          </cell>
          <cell r="M4248">
            <v>4249</v>
          </cell>
        </row>
        <row r="4249">
          <cell r="C4249">
            <v>52</v>
          </cell>
          <cell r="D4249"/>
          <cell r="E4249"/>
          <cell r="F4249" t="str">
            <v xml:space="preserve">Connection diagram-- </v>
          </cell>
          <cell r="G4249">
            <v>0</v>
          </cell>
          <cell r="H4249">
            <v>0</v>
          </cell>
          <cell r="I4249">
            <v>40175</v>
          </cell>
          <cell r="J4249">
            <v>40168</v>
          </cell>
          <cell r="K4249" t="str">
            <v>N</v>
          </cell>
          <cell r="L4249" t="str">
            <v>Drw</v>
          </cell>
          <cell r="M4249">
            <v>4250</v>
          </cell>
        </row>
        <row r="4250">
          <cell r="C4250">
            <v>52</v>
          </cell>
          <cell r="D4250"/>
          <cell r="E4250"/>
          <cell r="F4250" t="str">
            <v xml:space="preserve">Connection diagram-- </v>
          </cell>
          <cell r="G4250">
            <v>0</v>
          </cell>
          <cell r="H4250">
            <v>0</v>
          </cell>
          <cell r="I4250">
            <v>40175</v>
          </cell>
          <cell r="J4250">
            <v>40168</v>
          </cell>
          <cell r="K4250" t="str">
            <v>N</v>
          </cell>
          <cell r="L4250" t="str">
            <v>Drw</v>
          </cell>
          <cell r="M4250">
            <v>4251</v>
          </cell>
        </row>
        <row r="4251">
          <cell r="C4251">
            <v>52</v>
          </cell>
          <cell r="D4251"/>
          <cell r="E4251"/>
          <cell r="F4251" t="str">
            <v xml:space="preserve">Connection diagram-- </v>
          </cell>
          <cell r="G4251">
            <v>0</v>
          </cell>
          <cell r="H4251">
            <v>0</v>
          </cell>
          <cell r="I4251">
            <v>40175</v>
          </cell>
          <cell r="J4251">
            <v>40168</v>
          </cell>
          <cell r="K4251" t="str">
            <v>N</v>
          </cell>
          <cell r="L4251" t="str">
            <v>Drw</v>
          </cell>
          <cell r="M4251">
            <v>4252</v>
          </cell>
        </row>
        <row r="4252">
          <cell r="C4252">
            <v>52</v>
          </cell>
          <cell r="D4252"/>
          <cell r="E4252"/>
          <cell r="F4252" t="str">
            <v xml:space="preserve">Connection diagram-- </v>
          </cell>
          <cell r="G4252">
            <v>0</v>
          </cell>
          <cell r="H4252">
            <v>0</v>
          </cell>
          <cell r="I4252">
            <v>40175</v>
          </cell>
          <cell r="J4252">
            <v>40168</v>
          </cell>
          <cell r="K4252" t="str">
            <v>N</v>
          </cell>
          <cell r="L4252" t="str">
            <v>Drw</v>
          </cell>
          <cell r="M4252">
            <v>4253</v>
          </cell>
        </row>
        <row r="4253">
          <cell r="C4253">
            <v>52</v>
          </cell>
          <cell r="D4253"/>
          <cell r="E4253"/>
          <cell r="F4253" t="str">
            <v xml:space="preserve">Connection diagram-- </v>
          </cell>
          <cell r="G4253">
            <v>0</v>
          </cell>
          <cell r="H4253">
            <v>0</v>
          </cell>
          <cell r="I4253">
            <v>40175</v>
          </cell>
          <cell r="J4253">
            <v>40168</v>
          </cell>
          <cell r="K4253" t="str">
            <v>N</v>
          </cell>
          <cell r="L4253" t="str">
            <v>Drw</v>
          </cell>
          <cell r="M4253">
            <v>4254</v>
          </cell>
        </row>
        <row r="4254">
          <cell r="C4254">
            <v>52</v>
          </cell>
          <cell r="D4254"/>
          <cell r="E4254"/>
          <cell r="F4254" t="str">
            <v xml:space="preserve">-- </v>
          </cell>
          <cell r="G4254">
            <v>0</v>
          </cell>
          <cell r="H4254">
            <v>0</v>
          </cell>
          <cell r="I4254">
            <v>40175</v>
          </cell>
          <cell r="J4254">
            <v>40168</v>
          </cell>
          <cell r="K4254" t="str">
            <v>N</v>
          </cell>
          <cell r="L4254" t="str">
            <v>Drw</v>
          </cell>
          <cell r="M4254">
            <v>4255</v>
          </cell>
        </row>
        <row r="4255">
          <cell r="C4255">
            <v>52</v>
          </cell>
          <cell r="D4255"/>
          <cell r="E4255"/>
          <cell r="F4255" t="str">
            <v xml:space="preserve">-- </v>
          </cell>
          <cell r="G4255">
            <v>0</v>
          </cell>
          <cell r="H4255">
            <v>0</v>
          </cell>
          <cell r="I4255">
            <v>40175</v>
          </cell>
          <cell r="J4255">
            <v>40168</v>
          </cell>
          <cell r="K4255" t="str">
            <v>N</v>
          </cell>
          <cell r="L4255" t="str">
            <v>Drw</v>
          </cell>
          <cell r="M4255">
            <v>4256</v>
          </cell>
        </row>
        <row r="4256">
          <cell r="C4256">
            <v>52</v>
          </cell>
          <cell r="D4256"/>
          <cell r="E4256"/>
          <cell r="F4256" t="str">
            <v xml:space="preserve">-- </v>
          </cell>
          <cell r="G4256">
            <v>0</v>
          </cell>
          <cell r="H4256">
            <v>0</v>
          </cell>
          <cell r="I4256">
            <v>40175</v>
          </cell>
          <cell r="J4256">
            <v>40168</v>
          </cell>
          <cell r="K4256" t="str">
            <v>N</v>
          </cell>
          <cell r="L4256" t="str">
            <v>Drw</v>
          </cell>
          <cell r="M4256">
            <v>4257</v>
          </cell>
        </row>
        <row r="4257">
          <cell r="C4257">
            <v>52</v>
          </cell>
          <cell r="D4257"/>
          <cell r="E4257"/>
          <cell r="F4257" t="str">
            <v xml:space="preserve">-- </v>
          </cell>
          <cell r="G4257">
            <v>0</v>
          </cell>
          <cell r="H4257">
            <v>0</v>
          </cell>
          <cell r="I4257">
            <v>40175</v>
          </cell>
          <cell r="J4257">
            <v>40168</v>
          </cell>
          <cell r="K4257" t="str">
            <v>N</v>
          </cell>
          <cell r="L4257" t="str">
            <v>Drw</v>
          </cell>
          <cell r="M4257">
            <v>4258</v>
          </cell>
        </row>
        <row r="4258">
          <cell r="C4258">
            <v>52</v>
          </cell>
          <cell r="D4258"/>
          <cell r="E4258"/>
          <cell r="F4258" t="str">
            <v xml:space="preserve">-- </v>
          </cell>
          <cell r="G4258">
            <v>0</v>
          </cell>
          <cell r="H4258">
            <v>0</v>
          </cell>
          <cell r="I4258">
            <v>40175</v>
          </cell>
          <cell r="J4258">
            <v>40168</v>
          </cell>
          <cell r="K4258" t="str">
            <v>N</v>
          </cell>
          <cell r="L4258" t="str">
            <v>Drw</v>
          </cell>
          <cell r="M4258">
            <v>4259</v>
          </cell>
        </row>
        <row r="4259">
          <cell r="C4259">
            <v>52</v>
          </cell>
          <cell r="D4259"/>
          <cell r="E4259"/>
          <cell r="F4259" t="str">
            <v xml:space="preserve">-- </v>
          </cell>
          <cell r="G4259">
            <v>0</v>
          </cell>
          <cell r="H4259">
            <v>0</v>
          </cell>
          <cell r="I4259">
            <v>40175</v>
          </cell>
          <cell r="J4259">
            <v>40168</v>
          </cell>
          <cell r="K4259" t="str">
            <v>N</v>
          </cell>
          <cell r="L4259" t="str">
            <v>Drw</v>
          </cell>
          <cell r="M4259">
            <v>4260</v>
          </cell>
        </row>
        <row r="4260">
          <cell r="C4260">
            <v>52</v>
          </cell>
          <cell r="D4260"/>
          <cell r="E4260"/>
          <cell r="F4260" t="str">
            <v xml:space="preserve">-- </v>
          </cell>
          <cell r="G4260">
            <v>0</v>
          </cell>
          <cell r="H4260">
            <v>0</v>
          </cell>
          <cell r="I4260">
            <v>40175</v>
          </cell>
          <cell r="J4260">
            <v>40168</v>
          </cell>
          <cell r="K4260" t="str">
            <v>N</v>
          </cell>
          <cell r="L4260" t="str">
            <v>Drw</v>
          </cell>
          <cell r="M4260">
            <v>4261</v>
          </cell>
        </row>
        <row r="4261">
          <cell r="C4261">
            <v>52</v>
          </cell>
          <cell r="D4261"/>
          <cell r="E4261"/>
          <cell r="F4261" t="str">
            <v xml:space="preserve">-- </v>
          </cell>
          <cell r="G4261">
            <v>0</v>
          </cell>
          <cell r="H4261">
            <v>0</v>
          </cell>
          <cell r="I4261">
            <v>40175</v>
          </cell>
          <cell r="J4261">
            <v>40168</v>
          </cell>
          <cell r="K4261" t="str">
            <v>N</v>
          </cell>
          <cell r="L4261" t="str">
            <v>Drw</v>
          </cell>
          <cell r="M4261">
            <v>4262</v>
          </cell>
        </row>
        <row r="4262">
          <cell r="C4262">
            <v>52</v>
          </cell>
          <cell r="D4262"/>
          <cell r="E4262"/>
          <cell r="F4262" t="str">
            <v xml:space="preserve">-- </v>
          </cell>
          <cell r="G4262">
            <v>0</v>
          </cell>
          <cell r="H4262">
            <v>0</v>
          </cell>
          <cell r="I4262">
            <v>40175</v>
          </cell>
          <cell r="J4262">
            <v>40168</v>
          </cell>
          <cell r="K4262" t="str">
            <v>N</v>
          </cell>
          <cell r="L4262" t="str">
            <v>Drw</v>
          </cell>
          <cell r="M4262">
            <v>4263</v>
          </cell>
        </row>
        <row r="4263">
          <cell r="C4263">
            <v>52</v>
          </cell>
          <cell r="D4263"/>
          <cell r="E4263"/>
          <cell r="F4263" t="str">
            <v xml:space="preserve">-- </v>
          </cell>
          <cell r="G4263">
            <v>0</v>
          </cell>
          <cell r="H4263">
            <v>0</v>
          </cell>
          <cell r="I4263">
            <v>40175</v>
          </cell>
          <cell r="J4263">
            <v>40168</v>
          </cell>
          <cell r="K4263" t="str">
            <v>N</v>
          </cell>
          <cell r="L4263" t="str">
            <v>Drw</v>
          </cell>
          <cell r="M4263">
            <v>4264</v>
          </cell>
        </row>
        <row r="4264">
          <cell r="C4264">
            <v>52</v>
          </cell>
          <cell r="D4264"/>
          <cell r="E4264"/>
          <cell r="F4264" t="str">
            <v xml:space="preserve">-- </v>
          </cell>
          <cell r="G4264">
            <v>0</v>
          </cell>
          <cell r="H4264">
            <v>0</v>
          </cell>
          <cell r="I4264">
            <v>40175</v>
          </cell>
          <cell r="J4264">
            <v>40168</v>
          </cell>
          <cell r="K4264" t="str">
            <v>N</v>
          </cell>
          <cell r="L4264" t="str">
            <v>Drw</v>
          </cell>
          <cell r="M4264">
            <v>4265</v>
          </cell>
        </row>
        <row r="4265">
          <cell r="C4265">
            <v>52</v>
          </cell>
          <cell r="D4265"/>
          <cell r="E4265"/>
          <cell r="F4265" t="str">
            <v xml:space="preserve">-- </v>
          </cell>
          <cell r="G4265">
            <v>0</v>
          </cell>
          <cell r="H4265">
            <v>0</v>
          </cell>
          <cell r="I4265">
            <v>40175</v>
          </cell>
          <cell r="J4265">
            <v>40168</v>
          </cell>
          <cell r="K4265" t="str">
            <v>N</v>
          </cell>
          <cell r="L4265" t="str">
            <v>Drw</v>
          </cell>
          <cell r="M4265">
            <v>4266</v>
          </cell>
        </row>
        <row r="4266">
          <cell r="C4266">
            <v>52</v>
          </cell>
          <cell r="D4266"/>
          <cell r="E4266"/>
          <cell r="F4266" t="str">
            <v xml:space="preserve">-- </v>
          </cell>
          <cell r="G4266">
            <v>0</v>
          </cell>
          <cell r="H4266">
            <v>0</v>
          </cell>
          <cell r="I4266">
            <v>40175</v>
          </cell>
          <cell r="J4266">
            <v>40168</v>
          </cell>
          <cell r="K4266" t="str">
            <v>N</v>
          </cell>
          <cell r="L4266" t="str">
            <v>Drw</v>
          </cell>
          <cell r="M4266">
            <v>4267</v>
          </cell>
        </row>
        <row r="4267">
          <cell r="C4267">
            <v>52</v>
          </cell>
          <cell r="D4267"/>
          <cell r="E4267"/>
          <cell r="F4267" t="str">
            <v xml:space="preserve">-- </v>
          </cell>
          <cell r="G4267">
            <v>0</v>
          </cell>
          <cell r="H4267">
            <v>0</v>
          </cell>
          <cell r="I4267">
            <v>40175</v>
          </cell>
          <cell r="J4267">
            <v>40168</v>
          </cell>
          <cell r="K4267" t="str">
            <v>N</v>
          </cell>
          <cell r="L4267" t="str">
            <v>Drw</v>
          </cell>
          <cell r="M4267">
            <v>4268</v>
          </cell>
        </row>
        <row r="4268">
          <cell r="C4268">
            <v>52</v>
          </cell>
          <cell r="D4268"/>
          <cell r="E4268"/>
          <cell r="F4268" t="str">
            <v xml:space="preserve">Connection diagram-- </v>
          </cell>
          <cell r="G4268">
            <v>0</v>
          </cell>
          <cell r="H4268">
            <v>0</v>
          </cell>
          <cell r="I4268">
            <v>40175</v>
          </cell>
          <cell r="J4268">
            <v>40168</v>
          </cell>
          <cell r="K4268" t="str">
            <v>N</v>
          </cell>
          <cell r="L4268" t="str">
            <v>Drw</v>
          </cell>
          <cell r="M4268">
            <v>4269</v>
          </cell>
        </row>
        <row r="4269">
          <cell r="C4269">
            <v>52</v>
          </cell>
          <cell r="D4269"/>
          <cell r="E4269"/>
          <cell r="F4269" t="str">
            <v xml:space="preserve">Connection diagram-- </v>
          </cell>
          <cell r="G4269">
            <v>0</v>
          </cell>
          <cell r="H4269">
            <v>0</v>
          </cell>
          <cell r="I4269">
            <v>40175</v>
          </cell>
          <cell r="J4269">
            <v>40168</v>
          </cell>
          <cell r="K4269" t="str">
            <v>N</v>
          </cell>
          <cell r="L4269" t="str">
            <v>Drw</v>
          </cell>
          <cell r="M4269">
            <v>4270</v>
          </cell>
        </row>
        <row r="4270">
          <cell r="C4270">
            <v>52</v>
          </cell>
          <cell r="D4270"/>
          <cell r="E4270"/>
          <cell r="F4270" t="str">
            <v xml:space="preserve">Connection diagram-- </v>
          </cell>
          <cell r="G4270">
            <v>0</v>
          </cell>
          <cell r="H4270">
            <v>0</v>
          </cell>
          <cell r="I4270">
            <v>40175</v>
          </cell>
          <cell r="J4270">
            <v>40168</v>
          </cell>
          <cell r="K4270" t="str">
            <v>N</v>
          </cell>
          <cell r="L4270" t="str">
            <v>Drw</v>
          </cell>
          <cell r="M4270">
            <v>4271</v>
          </cell>
        </row>
        <row r="4271">
          <cell r="C4271">
            <v>52</v>
          </cell>
          <cell r="D4271"/>
          <cell r="E4271"/>
          <cell r="F4271" t="str">
            <v xml:space="preserve">Connection diagram-- </v>
          </cell>
          <cell r="G4271">
            <v>0</v>
          </cell>
          <cell r="H4271">
            <v>0</v>
          </cell>
          <cell r="I4271">
            <v>40175</v>
          </cell>
          <cell r="J4271">
            <v>40168</v>
          </cell>
          <cell r="K4271" t="str">
            <v>N</v>
          </cell>
          <cell r="L4271" t="str">
            <v>Drw</v>
          </cell>
          <cell r="M4271">
            <v>4272</v>
          </cell>
        </row>
        <row r="4272">
          <cell r="C4272">
            <v>52</v>
          </cell>
          <cell r="D4272"/>
          <cell r="E4272"/>
          <cell r="F4272" t="str">
            <v xml:space="preserve">Connection diagram-- </v>
          </cell>
          <cell r="G4272">
            <v>0</v>
          </cell>
          <cell r="H4272">
            <v>0</v>
          </cell>
          <cell r="I4272">
            <v>40175</v>
          </cell>
          <cell r="J4272">
            <v>40168</v>
          </cell>
          <cell r="K4272" t="str">
            <v>N</v>
          </cell>
          <cell r="L4272" t="str">
            <v>Drw</v>
          </cell>
          <cell r="M4272">
            <v>4273</v>
          </cell>
        </row>
        <row r="4273">
          <cell r="C4273">
            <v>52</v>
          </cell>
          <cell r="D4273"/>
          <cell r="E4273"/>
          <cell r="F4273" t="str">
            <v xml:space="preserve">Connection diagram-- </v>
          </cell>
          <cell r="G4273">
            <v>0</v>
          </cell>
          <cell r="H4273">
            <v>0</v>
          </cell>
          <cell r="I4273">
            <v>40175</v>
          </cell>
          <cell r="J4273">
            <v>40168</v>
          </cell>
          <cell r="K4273" t="str">
            <v>N</v>
          </cell>
          <cell r="L4273" t="str">
            <v>Drw</v>
          </cell>
          <cell r="M4273">
            <v>4274</v>
          </cell>
        </row>
        <row r="4274">
          <cell r="C4274">
            <v>52</v>
          </cell>
          <cell r="D4274"/>
          <cell r="E4274"/>
          <cell r="F4274" t="str">
            <v xml:space="preserve">Connection diagram-- </v>
          </cell>
          <cell r="G4274">
            <v>0</v>
          </cell>
          <cell r="H4274">
            <v>0</v>
          </cell>
          <cell r="I4274">
            <v>40175</v>
          </cell>
          <cell r="J4274">
            <v>40168</v>
          </cell>
          <cell r="K4274" t="str">
            <v>N</v>
          </cell>
          <cell r="L4274" t="str">
            <v>Drw</v>
          </cell>
          <cell r="M4274">
            <v>4275</v>
          </cell>
        </row>
        <row r="4275">
          <cell r="C4275">
            <v>52</v>
          </cell>
          <cell r="D4275"/>
          <cell r="E4275"/>
          <cell r="F4275" t="str">
            <v xml:space="preserve">Connection diagram-- </v>
          </cell>
          <cell r="G4275">
            <v>0</v>
          </cell>
          <cell r="H4275">
            <v>0</v>
          </cell>
          <cell r="I4275">
            <v>40175</v>
          </cell>
          <cell r="J4275">
            <v>40168</v>
          </cell>
          <cell r="K4275" t="str">
            <v>N</v>
          </cell>
          <cell r="L4275" t="str">
            <v>Drw</v>
          </cell>
          <cell r="M4275">
            <v>4276</v>
          </cell>
        </row>
        <row r="4276">
          <cell r="C4276">
            <v>52</v>
          </cell>
          <cell r="D4276"/>
          <cell r="E4276"/>
          <cell r="F4276" t="str">
            <v xml:space="preserve">Connection diagram-- </v>
          </cell>
          <cell r="G4276">
            <v>0</v>
          </cell>
          <cell r="H4276">
            <v>0</v>
          </cell>
          <cell r="I4276">
            <v>40175</v>
          </cell>
          <cell r="J4276">
            <v>40168</v>
          </cell>
          <cell r="K4276" t="str">
            <v>N</v>
          </cell>
          <cell r="L4276" t="str">
            <v>Drw</v>
          </cell>
          <cell r="M4276">
            <v>4277</v>
          </cell>
        </row>
        <row r="4277">
          <cell r="C4277">
            <v>52</v>
          </cell>
          <cell r="D4277"/>
          <cell r="E4277"/>
          <cell r="F4277" t="str">
            <v xml:space="preserve">Connection diagram-- </v>
          </cell>
          <cell r="G4277">
            <v>0</v>
          </cell>
          <cell r="H4277">
            <v>0</v>
          </cell>
          <cell r="I4277">
            <v>40175</v>
          </cell>
          <cell r="J4277">
            <v>40168</v>
          </cell>
          <cell r="K4277" t="str">
            <v>N</v>
          </cell>
          <cell r="L4277" t="str">
            <v>Drw</v>
          </cell>
          <cell r="M4277">
            <v>4278</v>
          </cell>
        </row>
        <row r="4278">
          <cell r="C4278">
            <v>52</v>
          </cell>
          <cell r="D4278"/>
          <cell r="E4278"/>
          <cell r="F4278" t="str">
            <v xml:space="preserve">Connection diagram-- </v>
          </cell>
          <cell r="G4278">
            <v>0</v>
          </cell>
          <cell r="H4278">
            <v>0</v>
          </cell>
          <cell r="I4278">
            <v>40175</v>
          </cell>
          <cell r="J4278">
            <v>40168</v>
          </cell>
          <cell r="K4278" t="str">
            <v>N</v>
          </cell>
          <cell r="L4278" t="str">
            <v>Drw</v>
          </cell>
          <cell r="M4278">
            <v>4279</v>
          </cell>
        </row>
        <row r="4279">
          <cell r="C4279">
            <v>52</v>
          </cell>
          <cell r="D4279"/>
          <cell r="E4279"/>
          <cell r="F4279" t="str">
            <v xml:space="preserve">-- </v>
          </cell>
          <cell r="G4279">
            <v>0</v>
          </cell>
          <cell r="H4279">
            <v>0</v>
          </cell>
          <cell r="I4279">
            <v>40175</v>
          </cell>
          <cell r="J4279">
            <v>40168</v>
          </cell>
          <cell r="K4279" t="str">
            <v>N</v>
          </cell>
          <cell r="L4279" t="str">
            <v>Drw</v>
          </cell>
          <cell r="M4279">
            <v>4280</v>
          </cell>
        </row>
        <row r="4280">
          <cell r="C4280">
            <v>52</v>
          </cell>
          <cell r="D4280"/>
          <cell r="E4280"/>
          <cell r="F4280" t="str">
            <v xml:space="preserve">-- </v>
          </cell>
          <cell r="G4280">
            <v>0</v>
          </cell>
          <cell r="H4280">
            <v>0</v>
          </cell>
          <cell r="I4280">
            <v>40175</v>
          </cell>
          <cell r="J4280">
            <v>40168</v>
          </cell>
          <cell r="K4280" t="str">
            <v>N</v>
          </cell>
          <cell r="L4280" t="str">
            <v>Drw</v>
          </cell>
          <cell r="M4280">
            <v>4281</v>
          </cell>
        </row>
        <row r="4281">
          <cell r="C4281">
            <v>52</v>
          </cell>
          <cell r="D4281"/>
          <cell r="E4281"/>
          <cell r="F4281" t="str">
            <v xml:space="preserve">-- </v>
          </cell>
          <cell r="G4281">
            <v>0</v>
          </cell>
          <cell r="H4281">
            <v>0</v>
          </cell>
          <cell r="I4281">
            <v>40175</v>
          </cell>
          <cell r="J4281">
            <v>40168</v>
          </cell>
          <cell r="K4281" t="str">
            <v>N</v>
          </cell>
          <cell r="L4281" t="str">
            <v>Drw</v>
          </cell>
          <cell r="M4281">
            <v>4282</v>
          </cell>
        </row>
        <row r="4282">
          <cell r="C4282">
            <v>52</v>
          </cell>
          <cell r="D4282"/>
          <cell r="E4282"/>
          <cell r="F4282" t="str">
            <v xml:space="preserve">-- </v>
          </cell>
          <cell r="G4282">
            <v>0</v>
          </cell>
          <cell r="H4282">
            <v>0</v>
          </cell>
          <cell r="I4282">
            <v>40175</v>
          </cell>
          <cell r="J4282">
            <v>40168</v>
          </cell>
          <cell r="K4282" t="str">
            <v>N</v>
          </cell>
          <cell r="L4282" t="str">
            <v>Drw</v>
          </cell>
          <cell r="M4282">
            <v>4283</v>
          </cell>
        </row>
        <row r="4283">
          <cell r="C4283">
            <v>52</v>
          </cell>
          <cell r="D4283"/>
          <cell r="E4283"/>
          <cell r="F4283" t="str">
            <v xml:space="preserve">-- </v>
          </cell>
          <cell r="G4283">
            <v>0</v>
          </cell>
          <cell r="H4283">
            <v>0</v>
          </cell>
          <cell r="I4283">
            <v>40175</v>
          </cell>
          <cell r="J4283">
            <v>40168</v>
          </cell>
          <cell r="K4283" t="str">
            <v>N</v>
          </cell>
          <cell r="L4283" t="str">
            <v>Drw</v>
          </cell>
          <cell r="M4283">
            <v>4284</v>
          </cell>
        </row>
        <row r="4284">
          <cell r="C4284">
            <v>52</v>
          </cell>
          <cell r="D4284"/>
          <cell r="E4284"/>
          <cell r="F4284" t="str">
            <v xml:space="preserve">-- </v>
          </cell>
          <cell r="G4284">
            <v>0</v>
          </cell>
          <cell r="H4284">
            <v>0</v>
          </cell>
          <cell r="I4284">
            <v>40175</v>
          </cell>
          <cell r="J4284">
            <v>40168</v>
          </cell>
          <cell r="K4284" t="str">
            <v>N</v>
          </cell>
          <cell r="L4284" t="str">
            <v>Drw</v>
          </cell>
          <cell r="M4284">
            <v>4285</v>
          </cell>
        </row>
        <row r="4285">
          <cell r="C4285">
            <v>52</v>
          </cell>
          <cell r="D4285"/>
          <cell r="E4285"/>
          <cell r="F4285" t="str">
            <v xml:space="preserve">-- </v>
          </cell>
          <cell r="G4285">
            <v>0</v>
          </cell>
          <cell r="H4285">
            <v>0</v>
          </cell>
          <cell r="I4285">
            <v>40175</v>
          </cell>
          <cell r="J4285">
            <v>40168</v>
          </cell>
          <cell r="K4285" t="str">
            <v>N</v>
          </cell>
          <cell r="L4285" t="str">
            <v>Drw</v>
          </cell>
          <cell r="M4285">
            <v>4286</v>
          </cell>
        </row>
        <row r="4286">
          <cell r="C4286">
            <v>52</v>
          </cell>
          <cell r="D4286"/>
          <cell r="E4286"/>
          <cell r="F4286" t="str">
            <v xml:space="preserve">Connection diagram-- </v>
          </cell>
          <cell r="G4286">
            <v>0</v>
          </cell>
          <cell r="H4286">
            <v>0</v>
          </cell>
          <cell r="I4286">
            <v>40175</v>
          </cell>
          <cell r="J4286">
            <v>40168</v>
          </cell>
          <cell r="K4286" t="str">
            <v>N</v>
          </cell>
          <cell r="L4286" t="str">
            <v>Drw</v>
          </cell>
          <cell r="M4286">
            <v>4287</v>
          </cell>
        </row>
        <row r="4287">
          <cell r="C4287">
            <v>52</v>
          </cell>
          <cell r="D4287"/>
          <cell r="E4287"/>
          <cell r="F4287" t="str">
            <v xml:space="preserve">Connection diagram-- </v>
          </cell>
          <cell r="G4287">
            <v>0</v>
          </cell>
          <cell r="H4287">
            <v>0</v>
          </cell>
          <cell r="I4287">
            <v>40175</v>
          </cell>
          <cell r="J4287">
            <v>40168</v>
          </cell>
          <cell r="K4287" t="str">
            <v>N</v>
          </cell>
          <cell r="L4287" t="str">
            <v>Drw</v>
          </cell>
          <cell r="M4287">
            <v>4288</v>
          </cell>
        </row>
        <row r="4288">
          <cell r="C4288">
            <v>52</v>
          </cell>
          <cell r="D4288"/>
          <cell r="E4288"/>
          <cell r="F4288" t="str">
            <v xml:space="preserve">Connection diagram-- </v>
          </cell>
          <cell r="G4288">
            <v>0</v>
          </cell>
          <cell r="H4288">
            <v>0</v>
          </cell>
          <cell r="I4288">
            <v>40175</v>
          </cell>
          <cell r="J4288">
            <v>40168</v>
          </cell>
          <cell r="K4288" t="str">
            <v>N</v>
          </cell>
          <cell r="L4288" t="str">
            <v>Drw</v>
          </cell>
          <cell r="M4288">
            <v>4289</v>
          </cell>
        </row>
        <row r="4289">
          <cell r="C4289">
            <v>52</v>
          </cell>
          <cell r="D4289"/>
          <cell r="E4289"/>
          <cell r="F4289" t="str">
            <v xml:space="preserve">Connection diagram-- </v>
          </cell>
          <cell r="G4289">
            <v>0</v>
          </cell>
          <cell r="H4289">
            <v>0</v>
          </cell>
          <cell r="I4289">
            <v>40175</v>
          </cell>
          <cell r="J4289">
            <v>40168</v>
          </cell>
          <cell r="K4289" t="str">
            <v>N</v>
          </cell>
          <cell r="L4289" t="str">
            <v>Drw</v>
          </cell>
          <cell r="M4289">
            <v>4290</v>
          </cell>
        </row>
        <row r="4290">
          <cell r="C4290">
            <v>52</v>
          </cell>
          <cell r="D4290"/>
          <cell r="E4290"/>
          <cell r="F4290" t="str">
            <v xml:space="preserve">Connection diagram-- </v>
          </cell>
          <cell r="G4290">
            <v>0</v>
          </cell>
          <cell r="H4290">
            <v>0</v>
          </cell>
          <cell r="I4290">
            <v>40175</v>
          </cell>
          <cell r="J4290">
            <v>40168</v>
          </cell>
          <cell r="K4290" t="str">
            <v>N</v>
          </cell>
          <cell r="L4290" t="str">
            <v>Drw</v>
          </cell>
          <cell r="M4290">
            <v>4291</v>
          </cell>
        </row>
        <row r="4291">
          <cell r="C4291">
            <v>52</v>
          </cell>
          <cell r="D4291"/>
          <cell r="E4291"/>
          <cell r="F4291" t="str">
            <v xml:space="preserve">Connection diagram-- </v>
          </cell>
          <cell r="G4291">
            <v>0</v>
          </cell>
          <cell r="H4291">
            <v>0</v>
          </cell>
          <cell r="I4291">
            <v>40175</v>
          </cell>
          <cell r="J4291">
            <v>40168</v>
          </cell>
          <cell r="K4291" t="str">
            <v>N</v>
          </cell>
          <cell r="L4291" t="str">
            <v>Drw</v>
          </cell>
          <cell r="M4291">
            <v>4292</v>
          </cell>
        </row>
        <row r="4292">
          <cell r="C4292">
            <v>52</v>
          </cell>
          <cell r="D4292"/>
          <cell r="E4292"/>
          <cell r="F4292" t="str">
            <v xml:space="preserve">Connection diagram-- </v>
          </cell>
          <cell r="G4292">
            <v>0</v>
          </cell>
          <cell r="H4292">
            <v>0</v>
          </cell>
          <cell r="I4292">
            <v>40175</v>
          </cell>
          <cell r="J4292">
            <v>40168</v>
          </cell>
          <cell r="K4292" t="str">
            <v>N</v>
          </cell>
          <cell r="L4292" t="str">
            <v>Drw</v>
          </cell>
          <cell r="M4292">
            <v>4293</v>
          </cell>
        </row>
        <row r="4293">
          <cell r="C4293">
            <v>52</v>
          </cell>
          <cell r="D4293"/>
          <cell r="E4293"/>
          <cell r="F4293" t="str">
            <v xml:space="preserve">Connection diagram-- </v>
          </cell>
          <cell r="G4293">
            <v>0</v>
          </cell>
          <cell r="H4293">
            <v>0</v>
          </cell>
          <cell r="I4293">
            <v>40175</v>
          </cell>
          <cell r="J4293">
            <v>40168</v>
          </cell>
          <cell r="K4293" t="str">
            <v>N</v>
          </cell>
          <cell r="L4293" t="str">
            <v>Drw</v>
          </cell>
          <cell r="M4293">
            <v>4294</v>
          </cell>
        </row>
        <row r="4294">
          <cell r="C4294">
            <v>52</v>
          </cell>
          <cell r="D4294"/>
          <cell r="E4294"/>
          <cell r="F4294" t="str">
            <v xml:space="preserve">-- </v>
          </cell>
          <cell r="G4294">
            <v>0</v>
          </cell>
          <cell r="H4294">
            <v>0</v>
          </cell>
          <cell r="I4294">
            <v>40175</v>
          </cell>
          <cell r="J4294">
            <v>40168</v>
          </cell>
          <cell r="K4294" t="str">
            <v>N</v>
          </cell>
          <cell r="L4294" t="str">
            <v>Drw</v>
          </cell>
          <cell r="M4294">
            <v>4295</v>
          </cell>
        </row>
        <row r="4295">
          <cell r="C4295">
            <v>52</v>
          </cell>
          <cell r="D4295"/>
          <cell r="E4295"/>
          <cell r="F4295" t="str">
            <v xml:space="preserve">-- </v>
          </cell>
          <cell r="G4295">
            <v>0</v>
          </cell>
          <cell r="H4295">
            <v>0</v>
          </cell>
          <cell r="I4295">
            <v>40175</v>
          </cell>
          <cell r="J4295">
            <v>40168</v>
          </cell>
          <cell r="K4295" t="str">
            <v>N</v>
          </cell>
          <cell r="L4295" t="str">
            <v>Drw</v>
          </cell>
          <cell r="M4295">
            <v>4296</v>
          </cell>
        </row>
        <row r="4296">
          <cell r="C4296">
            <v>52</v>
          </cell>
          <cell r="D4296"/>
          <cell r="E4296"/>
          <cell r="F4296" t="str">
            <v xml:space="preserve">-- </v>
          </cell>
          <cell r="G4296">
            <v>0</v>
          </cell>
          <cell r="H4296">
            <v>0</v>
          </cell>
          <cell r="I4296">
            <v>40175</v>
          </cell>
          <cell r="J4296">
            <v>40168</v>
          </cell>
          <cell r="K4296" t="str">
            <v>N</v>
          </cell>
          <cell r="L4296" t="str">
            <v>Drw</v>
          </cell>
          <cell r="M4296">
            <v>4297</v>
          </cell>
        </row>
        <row r="4297">
          <cell r="C4297">
            <v>52</v>
          </cell>
          <cell r="D4297"/>
          <cell r="E4297"/>
          <cell r="F4297" t="str">
            <v xml:space="preserve">-- </v>
          </cell>
          <cell r="G4297">
            <v>0</v>
          </cell>
          <cell r="H4297">
            <v>0</v>
          </cell>
          <cell r="I4297">
            <v>40175</v>
          </cell>
          <cell r="J4297">
            <v>40168</v>
          </cell>
          <cell r="K4297" t="str">
            <v>N</v>
          </cell>
          <cell r="L4297" t="str">
            <v>Drw</v>
          </cell>
          <cell r="M4297">
            <v>4298</v>
          </cell>
        </row>
        <row r="4298">
          <cell r="C4298">
            <v>52</v>
          </cell>
          <cell r="D4298"/>
          <cell r="E4298"/>
          <cell r="F4298" t="str">
            <v xml:space="preserve">-- </v>
          </cell>
          <cell r="G4298">
            <v>0</v>
          </cell>
          <cell r="H4298">
            <v>0</v>
          </cell>
          <cell r="I4298">
            <v>40175</v>
          </cell>
          <cell r="J4298">
            <v>40168</v>
          </cell>
          <cell r="K4298" t="str">
            <v>N</v>
          </cell>
          <cell r="L4298" t="str">
            <v>Drw</v>
          </cell>
          <cell r="M4298">
            <v>4299</v>
          </cell>
        </row>
        <row r="4299">
          <cell r="C4299">
            <v>52</v>
          </cell>
          <cell r="D4299"/>
          <cell r="E4299"/>
          <cell r="F4299" t="str">
            <v xml:space="preserve">-- </v>
          </cell>
          <cell r="G4299">
            <v>0</v>
          </cell>
          <cell r="H4299">
            <v>0</v>
          </cell>
          <cell r="I4299">
            <v>40175</v>
          </cell>
          <cell r="J4299">
            <v>40168</v>
          </cell>
          <cell r="K4299" t="str">
            <v>N</v>
          </cell>
          <cell r="L4299" t="str">
            <v>Drw</v>
          </cell>
          <cell r="M4299">
            <v>4300</v>
          </cell>
        </row>
        <row r="4300">
          <cell r="C4300">
            <v>52</v>
          </cell>
          <cell r="D4300"/>
          <cell r="E4300"/>
          <cell r="F4300" t="str">
            <v xml:space="preserve">-- </v>
          </cell>
          <cell r="G4300">
            <v>0</v>
          </cell>
          <cell r="H4300">
            <v>0</v>
          </cell>
          <cell r="I4300">
            <v>40175</v>
          </cell>
          <cell r="J4300">
            <v>40168</v>
          </cell>
          <cell r="K4300" t="str">
            <v>N</v>
          </cell>
          <cell r="L4300" t="str">
            <v>Drw</v>
          </cell>
          <cell r="M4300">
            <v>4301</v>
          </cell>
        </row>
        <row r="4301">
          <cell r="C4301">
            <v>52</v>
          </cell>
          <cell r="D4301"/>
          <cell r="E4301"/>
          <cell r="F4301" t="str">
            <v xml:space="preserve">-- </v>
          </cell>
          <cell r="G4301">
            <v>0</v>
          </cell>
          <cell r="H4301">
            <v>0</v>
          </cell>
          <cell r="I4301">
            <v>40175</v>
          </cell>
          <cell r="J4301">
            <v>40168</v>
          </cell>
          <cell r="K4301" t="str">
            <v>N</v>
          </cell>
          <cell r="L4301" t="str">
            <v>Drw</v>
          </cell>
          <cell r="M4301">
            <v>4302</v>
          </cell>
        </row>
        <row r="4302">
          <cell r="C4302">
            <v>52</v>
          </cell>
          <cell r="D4302"/>
          <cell r="E4302"/>
          <cell r="F4302" t="str">
            <v xml:space="preserve">-- </v>
          </cell>
          <cell r="G4302">
            <v>0</v>
          </cell>
          <cell r="H4302">
            <v>0</v>
          </cell>
          <cell r="I4302">
            <v>40175</v>
          </cell>
          <cell r="J4302">
            <v>40168</v>
          </cell>
          <cell r="K4302" t="str">
            <v>N</v>
          </cell>
          <cell r="L4302" t="str">
            <v>Drw</v>
          </cell>
          <cell r="M4302">
            <v>4303</v>
          </cell>
        </row>
        <row r="4303">
          <cell r="C4303">
            <v>52</v>
          </cell>
          <cell r="D4303"/>
          <cell r="E4303"/>
          <cell r="F4303" t="str">
            <v xml:space="preserve">-- </v>
          </cell>
          <cell r="G4303">
            <v>0</v>
          </cell>
          <cell r="H4303">
            <v>0</v>
          </cell>
          <cell r="I4303">
            <v>40175</v>
          </cell>
          <cell r="J4303">
            <v>40168</v>
          </cell>
          <cell r="K4303" t="str">
            <v>N</v>
          </cell>
          <cell r="L4303" t="str">
            <v>Drw</v>
          </cell>
          <cell r="M4303">
            <v>4304</v>
          </cell>
        </row>
        <row r="4304">
          <cell r="C4304">
            <v>52</v>
          </cell>
          <cell r="D4304"/>
          <cell r="E4304"/>
          <cell r="F4304" t="str">
            <v xml:space="preserve">-- </v>
          </cell>
          <cell r="G4304">
            <v>0</v>
          </cell>
          <cell r="H4304">
            <v>0</v>
          </cell>
          <cell r="I4304">
            <v>40175</v>
          </cell>
          <cell r="J4304">
            <v>40168</v>
          </cell>
          <cell r="K4304" t="str">
            <v>N</v>
          </cell>
          <cell r="L4304" t="str">
            <v>Drw</v>
          </cell>
          <cell r="M4304">
            <v>4305</v>
          </cell>
        </row>
        <row r="4305">
          <cell r="C4305">
            <v>52</v>
          </cell>
          <cell r="D4305"/>
          <cell r="E4305"/>
          <cell r="F4305" t="str">
            <v xml:space="preserve">-- </v>
          </cell>
          <cell r="G4305">
            <v>0</v>
          </cell>
          <cell r="H4305">
            <v>0</v>
          </cell>
          <cell r="I4305">
            <v>40175</v>
          </cell>
          <cell r="J4305">
            <v>40168</v>
          </cell>
          <cell r="K4305" t="str">
            <v>N</v>
          </cell>
          <cell r="L4305" t="str">
            <v>Drw</v>
          </cell>
          <cell r="M4305">
            <v>4306</v>
          </cell>
        </row>
        <row r="4306">
          <cell r="C4306">
            <v>52</v>
          </cell>
          <cell r="D4306"/>
          <cell r="E4306"/>
          <cell r="F4306" t="str">
            <v xml:space="preserve">-- </v>
          </cell>
          <cell r="G4306">
            <v>0</v>
          </cell>
          <cell r="H4306">
            <v>0</v>
          </cell>
          <cell r="I4306">
            <v>40175</v>
          </cell>
          <cell r="J4306">
            <v>40168</v>
          </cell>
          <cell r="K4306" t="str">
            <v>N</v>
          </cell>
          <cell r="L4306" t="str">
            <v>Drw</v>
          </cell>
          <cell r="M4306">
            <v>4307</v>
          </cell>
        </row>
        <row r="4307">
          <cell r="C4307">
            <v>52</v>
          </cell>
          <cell r="D4307"/>
          <cell r="E4307"/>
          <cell r="F4307" t="str">
            <v xml:space="preserve">-- </v>
          </cell>
          <cell r="G4307">
            <v>0</v>
          </cell>
          <cell r="H4307">
            <v>0</v>
          </cell>
          <cell r="I4307">
            <v>40175</v>
          </cell>
          <cell r="J4307">
            <v>40168</v>
          </cell>
          <cell r="K4307" t="str">
            <v>N</v>
          </cell>
          <cell r="L4307" t="str">
            <v>Drw</v>
          </cell>
          <cell r="M4307">
            <v>4308</v>
          </cell>
        </row>
        <row r="4308">
          <cell r="C4308">
            <v>52</v>
          </cell>
          <cell r="D4308"/>
          <cell r="E4308"/>
          <cell r="F4308" t="str">
            <v xml:space="preserve">-- </v>
          </cell>
          <cell r="G4308">
            <v>0</v>
          </cell>
          <cell r="H4308">
            <v>0</v>
          </cell>
          <cell r="I4308">
            <v>40175</v>
          </cell>
          <cell r="J4308">
            <v>40168</v>
          </cell>
          <cell r="K4308" t="str">
            <v>N</v>
          </cell>
          <cell r="L4308" t="str">
            <v>Drw</v>
          </cell>
          <cell r="M4308">
            <v>4309</v>
          </cell>
        </row>
        <row r="4309">
          <cell r="C4309">
            <v>52</v>
          </cell>
          <cell r="D4309"/>
          <cell r="E4309"/>
          <cell r="F4309" t="str">
            <v xml:space="preserve">-- </v>
          </cell>
          <cell r="G4309">
            <v>0</v>
          </cell>
          <cell r="H4309">
            <v>0</v>
          </cell>
          <cell r="I4309">
            <v>40175</v>
          </cell>
          <cell r="J4309">
            <v>40168</v>
          </cell>
          <cell r="K4309" t="str">
            <v>N</v>
          </cell>
          <cell r="L4309" t="str">
            <v>Drw</v>
          </cell>
          <cell r="M4309">
            <v>4310</v>
          </cell>
        </row>
        <row r="4310">
          <cell r="C4310">
            <v>52</v>
          </cell>
          <cell r="D4310"/>
          <cell r="E4310"/>
          <cell r="F4310" t="str">
            <v xml:space="preserve">-- </v>
          </cell>
          <cell r="G4310">
            <v>0</v>
          </cell>
          <cell r="H4310">
            <v>0</v>
          </cell>
          <cell r="I4310">
            <v>40175</v>
          </cell>
          <cell r="J4310">
            <v>40168</v>
          </cell>
          <cell r="K4310" t="str">
            <v>N</v>
          </cell>
          <cell r="L4310" t="str">
            <v>Drw</v>
          </cell>
          <cell r="M4310">
            <v>4311</v>
          </cell>
        </row>
        <row r="4311">
          <cell r="C4311">
            <v>52</v>
          </cell>
          <cell r="D4311"/>
          <cell r="E4311"/>
          <cell r="F4311" t="str">
            <v xml:space="preserve">-- </v>
          </cell>
          <cell r="G4311">
            <v>0</v>
          </cell>
          <cell r="H4311">
            <v>0</v>
          </cell>
          <cell r="I4311">
            <v>40175</v>
          </cell>
          <cell r="J4311">
            <v>40168</v>
          </cell>
          <cell r="K4311" t="str">
            <v>N</v>
          </cell>
          <cell r="L4311" t="str">
            <v>Drw</v>
          </cell>
          <cell r="M4311">
            <v>4312</v>
          </cell>
        </row>
        <row r="4312">
          <cell r="C4312">
            <v>52</v>
          </cell>
          <cell r="D4312"/>
          <cell r="E4312"/>
          <cell r="F4312" t="str">
            <v xml:space="preserve">-- </v>
          </cell>
          <cell r="G4312">
            <v>0</v>
          </cell>
          <cell r="H4312">
            <v>0</v>
          </cell>
          <cell r="I4312">
            <v>40175</v>
          </cell>
          <cell r="J4312">
            <v>40168</v>
          </cell>
          <cell r="K4312" t="str">
            <v>N</v>
          </cell>
          <cell r="L4312" t="str">
            <v>Drw</v>
          </cell>
          <cell r="M4312">
            <v>4313</v>
          </cell>
        </row>
        <row r="4313">
          <cell r="C4313">
            <v>52</v>
          </cell>
          <cell r="D4313"/>
          <cell r="E4313"/>
          <cell r="F4313" t="str">
            <v xml:space="preserve">-- </v>
          </cell>
          <cell r="G4313">
            <v>0</v>
          </cell>
          <cell r="H4313">
            <v>0</v>
          </cell>
          <cell r="I4313">
            <v>40175</v>
          </cell>
          <cell r="J4313">
            <v>40168</v>
          </cell>
          <cell r="K4313" t="str">
            <v>N</v>
          </cell>
          <cell r="L4313" t="str">
            <v>Drw</v>
          </cell>
          <cell r="M4313">
            <v>4314</v>
          </cell>
        </row>
        <row r="4314">
          <cell r="C4314">
            <v>52</v>
          </cell>
          <cell r="D4314"/>
          <cell r="E4314"/>
          <cell r="F4314" t="str">
            <v xml:space="preserve">-- </v>
          </cell>
          <cell r="G4314">
            <v>0</v>
          </cell>
          <cell r="H4314">
            <v>0</v>
          </cell>
          <cell r="I4314">
            <v>40175</v>
          </cell>
          <cell r="J4314">
            <v>40168</v>
          </cell>
          <cell r="K4314" t="str">
            <v>N</v>
          </cell>
          <cell r="L4314" t="str">
            <v>Drw</v>
          </cell>
          <cell r="M4314">
            <v>4315</v>
          </cell>
        </row>
        <row r="4315">
          <cell r="C4315">
            <v>52</v>
          </cell>
          <cell r="D4315"/>
          <cell r="E4315"/>
          <cell r="F4315" t="str">
            <v xml:space="preserve">-- </v>
          </cell>
          <cell r="G4315">
            <v>0</v>
          </cell>
          <cell r="H4315">
            <v>0</v>
          </cell>
          <cell r="I4315">
            <v>40175</v>
          </cell>
          <cell r="J4315">
            <v>40168</v>
          </cell>
          <cell r="K4315" t="str">
            <v>N</v>
          </cell>
          <cell r="L4315" t="str">
            <v>Drw</v>
          </cell>
          <cell r="M4315">
            <v>4316</v>
          </cell>
        </row>
        <row r="4316">
          <cell r="C4316">
            <v>52</v>
          </cell>
          <cell r="D4316"/>
          <cell r="E4316"/>
          <cell r="F4316" t="str">
            <v xml:space="preserve">-- </v>
          </cell>
          <cell r="G4316">
            <v>0</v>
          </cell>
          <cell r="H4316">
            <v>0</v>
          </cell>
          <cell r="I4316">
            <v>40175</v>
          </cell>
          <cell r="J4316">
            <v>40168</v>
          </cell>
          <cell r="K4316" t="str">
            <v>N</v>
          </cell>
          <cell r="L4316" t="str">
            <v>Drw</v>
          </cell>
          <cell r="M4316">
            <v>4317</v>
          </cell>
        </row>
        <row r="4317">
          <cell r="C4317">
            <v>52</v>
          </cell>
          <cell r="D4317"/>
          <cell r="E4317"/>
          <cell r="F4317" t="str">
            <v xml:space="preserve">-- </v>
          </cell>
          <cell r="G4317">
            <v>0</v>
          </cell>
          <cell r="H4317">
            <v>0</v>
          </cell>
          <cell r="I4317">
            <v>40175</v>
          </cell>
          <cell r="J4317">
            <v>40168</v>
          </cell>
          <cell r="K4317" t="str">
            <v>N</v>
          </cell>
          <cell r="L4317" t="str">
            <v>Drw</v>
          </cell>
          <cell r="M4317">
            <v>4318</v>
          </cell>
        </row>
        <row r="4318">
          <cell r="C4318">
            <v>52</v>
          </cell>
          <cell r="D4318"/>
          <cell r="E4318"/>
          <cell r="F4318" t="str">
            <v xml:space="preserve">-- </v>
          </cell>
          <cell r="G4318">
            <v>0</v>
          </cell>
          <cell r="H4318">
            <v>0</v>
          </cell>
          <cell r="I4318">
            <v>40175</v>
          </cell>
          <cell r="J4318">
            <v>40168</v>
          </cell>
          <cell r="K4318" t="str">
            <v>N</v>
          </cell>
          <cell r="L4318" t="str">
            <v>Drw</v>
          </cell>
          <cell r="M4318">
            <v>4319</v>
          </cell>
        </row>
        <row r="4319">
          <cell r="C4319">
            <v>52</v>
          </cell>
          <cell r="D4319"/>
          <cell r="E4319"/>
          <cell r="F4319" t="str">
            <v xml:space="preserve">-- </v>
          </cell>
          <cell r="G4319">
            <v>0</v>
          </cell>
          <cell r="H4319">
            <v>0</v>
          </cell>
          <cell r="I4319">
            <v>40175</v>
          </cell>
          <cell r="J4319">
            <v>40168</v>
          </cell>
          <cell r="K4319" t="str">
            <v>N</v>
          </cell>
          <cell r="L4319" t="str">
            <v>Drw</v>
          </cell>
          <cell r="M4319">
            <v>4320</v>
          </cell>
        </row>
        <row r="4320">
          <cell r="C4320">
            <v>52</v>
          </cell>
          <cell r="D4320"/>
          <cell r="E4320"/>
          <cell r="F4320" t="str">
            <v xml:space="preserve">-- </v>
          </cell>
          <cell r="G4320">
            <v>0</v>
          </cell>
          <cell r="H4320">
            <v>0</v>
          </cell>
          <cell r="I4320">
            <v>40175</v>
          </cell>
          <cell r="J4320">
            <v>40168</v>
          </cell>
          <cell r="K4320" t="str">
            <v>N</v>
          </cell>
          <cell r="L4320" t="str">
            <v>Drw</v>
          </cell>
          <cell r="M4320">
            <v>4321</v>
          </cell>
        </row>
        <row r="4321">
          <cell r="C4321">
            <v>52</v>
          </cell>
          <cell r="D4321"/>
          <cell r="E4321"/>
          <cell r="F4321" t="str">
            <v xml:space="preserve">-- </v>
          </cell>
          <cell r="G4321">
            <v>0</v>
          </cell>
          <cell r="H4321">
            <v>0</v>
          </cell>
          <cell r="I4321">
            <v>40175</v>
          </cell>
          <cell r="J4321">
            <v>40168</v>
          </cell>
          <cell r="K4321" t="str">
            <v>N</v>
          </cell>
          <cell r="L4321" t="str">
            <v>Drw</v>
          </cell>
          <cell r="M4321">
            <v>4322</v>
          </cell>
        </row>
        <row r="4322">
          <cell r="C4322">
            <v>52</v>
          </cell>
          <cell r="D4322"/>
          <cell r="E4322"/>
          <cell r="F4322" t="str">
            <v xml:space="preserve">Connection diagram-- </v>
          </cell>
          <cell r="G4322">
            <v>0</v>
          </cell>
          <cell r="H4322">
            <v>0</v>
          </cell>
          <cell r="I4322">
            <v>40175</v>
          </cell>
          <cell r="J4322">
            <v>40168</v>
          </cell>
          <cell r="K4322" t="str">
            <v>N</v>
          </cell>
          <cell r="L4322" t="str">
            <v>Drw</v>
          </cell>
          <cell r="M4322">
            <v>4323</v>
          </cell>
        </row>
        <row r="4323">
          <cell r="C4323">
            <v>52</v>
          </cell>
          <cell r="D4323"/>
          <cell r="E4323"/>
          <cell r="F4323" t="str">
            <v xml:space="preserve">Connection diagram-- </v>
          </cell>
          <cell r="G4323">
            <v>0</v>
          </cell>
          <cell r="H4323">
            <v>0</v>
          </cell>
          <cell r="I4323">
            <v>40175</v>
          </cell>
          <cell r="J4323">
            <v>40168</v>
          </cell>
          <cell r="K4323" t="str">
            <v>N</v>
          </cell>
          <cell r="L4323" t="str">
            <v>Drw</v>
          </cell>
          <cell r="M4323">
            <v>4324</v>
          </cell>
        </row>
        <row r="4324">
          <cell r="C4324">
            <v>52</v>
          </cell>
          <cell r="D4324"/>
          <cell r="E4324"/>
          <cell r="F4324" t="str">
            <v xml:space="preserve">Connection diagram-- </v>
          </cell>
          <cell r="G4324">
            <v>0</v>
          </cell>
          <cell r="H4324">
            <v>0</v>
          </cell>
          <cell r="I4324">
            <v>40175</v>
          </cell>
          <cell r="J4324">
            <v>40168</v>
          </cell>
          <cell r="K4324" t="str">
            <v>N</v>
          </cell>
          <cell r="L4324" t="str">
            <v>Drw</v>
          </cell>
          <cell r="M4324">
            <v>4325</v>
          </cell>
        </row>
        <row r="4325">
          <cell r="C4325">
            <v>52</v>
          </cell>
          <cell r="D4325"/>
          <cell r="E4325"/>
          <cell r="F4325" t="str">
            <v xml:space="preserve">Connection diagram-- </v>
          </cell>
          <cell r="G4325">
            <v>0</v>
          </cell>
          <cell r="H4325">
            <v>0</v>
          </cell>
          <cell r="I4325">
            <v>40175</v>
          </cell>
          <cell r="J4325">
            <v>40168</v>
          </cell>
          <cell r="K4325" t="str">
            <v>N</v>
          </cell>
          <cell r="L4325" t="str">
            <v>Drw</v>
          </cell>
          <cell r="M4325">
            <v>4326</v>
          </cell>
        </row>
        <row r="4326">
          <cell r="C4326">
            <v>52</v>
          </cell>
          <cell r="D4326"/>
          <cell r="E4326"/>
          <cell r="F4326" t="str">
            <v xml:space="preserve">Connection diagram-- </v>
          </cell>
          <cell r="G4326">
            <v>0</v>
          </cell>
          <cell r="H4326">
            <v>0</v>
          </cell>
          <cell r="I4326">
            <v>40175</v>
          </cell>
          <cell r="J4326">
            <v>40168</v>
          </cell>
          <cell r="K4326" t="str">
            <v>N</v>
          </cell>
          <cell r="L4326" t="str">
            <v>Drw</v>
          </cell>
          <cell r="M4326">
            <v>4327</v>
          </cell>
        </row>
        <row r="4327">
          <cell r="C4327">
            <v>52</v>
          </cell>
          <cell r="D4327"/>
          <cell r="E4327"/>
          <cell r="F4327" t="str">
            <v xml:space="preserve">Connection diagram-- </v>
          </cell>
          <cell r="G4327">
            <v>0</v>
          </cell>
          <cell r="H4327">
            <v>0</v>
          </cell>
          <cell r="I4327">
            <v>40175</v>
          </cell>
          <cell r="J4327">
            <v>40168</v>
          </cell>
          <cell r="K4327" t="str">
            <v>N</v>
          </cell>
          <cell r="L4327" t="str">
            <v>Drw</v>
          </cell>
          <cell r="M4327">
            <v>4328</v>
          </cell>
        </row>
        <row r="4328">
          <cell r="C4328">
            <v>52</v>
          </cell>
          <cell r="D4328"/>
          <cell r="E4328"/>
          <cell r="F4328" t="str">
            <v xml:space="preserve">-- </v>
          </cell>
          <cell r="G4328">
            <v>0</v>
          </cell>
          <cell r="H4328">
            <v>0</v>
          </cell>
          <cell r="I4328">
            <v>40175</v>
          </cell>
          <cell r="J4328">
            <v>40168</v>
          </cell>
          <cell r="K4328" t="str">
            <v>N</v>
          </cell>
          <cell r="L4328" t="str">
            <v>Drw</v>
          </cell>
          <cell r="M4328">
            <v>4329</v>
          </cell>
        </row>
        <row r="4329">
          <cell r="C4329">
            <v>52</v>
          </cell>
          <cell r="D4329"/>
          <cell r="E4329"/>
          <cell r="F4329" t="str">
            <v xml:space="preserve">-- </v>
          </cell>
          <cell r="G4329">
            <v>0</v>
          </cell>
          <cell r="H4329">
            <v>0</v>
          </cell>
          <cell r="I4329">
            <v>40175</v>
          </cell>
          <cell r="J4329">
            <v>40168</v>
          </cell>
          <cell r="K4329" t="str">
            <v>N</v>
          </cell>
          <cell r="L4329" t="str">
            <v>Drw</v>
          </cell>
          <cell r="M4329">
            <v>4330</v>
          </cell>
        </row>
        <row r="4330">
          <cell r="C4330">
            <v>52</v>
          </cell>
          <cell r="D4330"/>
          <cell r="E4330"/>
          <cell r="F4330" t="str">
            <v xml:space="preserve">-- </v>
          </cell>
          <cell r="G4330">
            <v>0</v>
          </cell>
          <cell r="H4330">
            <v>0</v>
          </cell>
          <cell r="I4330">
            <v>40175</v>
          </cell>
          <cell r="J4330">
            <v>40168</v>
          </cell>
          <cell r="K4330" t="str">
            <v>N</v>
          </cell>
          <cell r="L4330" t="str">
            <v>Drw</v>
          </cell>
          <cell r="M4330">
            <v>4331</v>
          </cell>
        </row>
        <row r="4331">
          <cell r="C4331">
            <v>52</v>
          </cell>
          <cell r="D4331"/>
          <cell r="E4331"/>
          <cell r="F4331" t="str">
            <v xml:space="preserve">-- </v>
          </cell>
          <cell r="G4331">
            <v>0</v>
          </cell>
          <cell r="H4331">
            <v>0</v>
          </cell>
          <cell r="I4331">
            <v>40175</v>
          </cell>
          <cell r="J4331">
            <v>40168</v>
          </cell>
          <cell r="K4331" t="str">
            <v>N</v>
          </cell>
          <cell r="L4331" t="str">
            <v>Drw</v>
          </cell>
          <cell r="M4331">
            <v>4332</v>
          </cell>
        </row>
        <row r="4332">
          <cell r="C4332">
            <v>52</v>
          </cell>
          <cell r="D4332"/>
          <cell r="E4332"/>
          <cell r="F4332" t="str">
            <v xml:space="preserve">Connection diagram-- </v>
          </cell>
          <cell r="G4332">
            <v>0</v>
          </cell>
          <cell r="H4332">
            <v>0</v>
          </cell>
          <cell r="I4332">
            <v>40175</v>
          </cell>
          <cell r="J4332">
            <v>40168</v>
          </cell>
          <cell r="K4332" t="str">
            <v>N</v>
          </cell>
          <cell r="L4332" t="str">
            <v>Drw</v>
          </cell>
          <cell r="M4332">
            <v>4333</v>
          </cell>
        </row>
        <row r="4333">
          <cell r="C4333">
            <v>52</v>
          </cell>
          <cell r="D4333"/>
          <cell r="E4333"/>
          <cell r="F4333" t="str">
            <v xml:space="preserve">Connection diagram-- </v>
          </cell>
          <cell r="G4333">
            <v>0</v>
          </cell>
          <cell r="H4333">
            <v>0</v>
          </cell>
          <cell r="I4333">
            <v>40175</v>
          </cell>
          <cell r="J4333">
            <v>40168</v>
          </cell>
          <cell r="K4333" t="str">
            <v>N</v>
          </cell>
          <cell r="L4333" t="str">
            <v>Drw</v>
          </cell>
          <cell r="M4333">
            <v>4334</v>
          </cell>
        </row>
        <row r="4334">
          <cell r="C4334">
            <v>52</v>
          </cell>
          <cell r="D4334"/>
          <cell r="E4334"/>
          <cell r="F4334" t="str">
            <v xml:space="preserve">Connection diagram-- </v>
          </cell>
          <cell r="G4334">
            <v>0</v>
          </cell>
          <cell r="H4334">
            <v>0</v>
          </cell>
          <cell r="I4334">
            <v>40175</v>
          </cell>
          <cell r="J4334">
            <v>40168</v>
          </cell>
          <cell r="K4334" t="str">
            <v>N</v>
          </cell>
          <cell r="L4334" t="str">
            <v>Drw</v>
          </cell>
          <cell r="M4334">
            <v>4335</v>
          </cell>
        </row>
        <row r="4335">
          <cell r="C4335">
            <v>52</v>
          </cell>
          <cell r="D4335"/>
          <cell r="E4335"/>
          <cell r="F4335" t="str">
            <v xml:space="preserve">Connection diagram-- </v>
          </cell>
          <cell r="G4335">
            <v>0</v>
          </cell>
          <cell r="H4335">
            <v>0</v>
          </cell>
          <cell r="I4335">
            <v>40175</v>
          </cell>
          <cell r="J4335">
            <v>40168</v>
          </cell>
          <cell r="K4335" t="str">
            <v>N</v>
          </cell>
          <cell r="L4335" t="str">
            <v>Drw</v>
          </cell>
          <cell r="M4335">
            <v>4336</v>
          </cell>
        </row>
        <row r="4336">
          <cell r="C4336">
            <v>52</v>
          </cell>
          <cell r="D4336"/>
          <cell r="E4336"/>
          <cell r="F4336" t="str">
            <v xml:space="preserve">Connection diagram-- </v>
          </cell>
          <cell r="G4336">
            <v>0</v>
          </cell>
          <cell r="H4336">
            <v>0</v>
          </cell>
          <cell r="I4336">
            <v>40175</v>
          </cell>
          <cell r="J4336">
            <v>40168</v>
          </cell>
          <cell r="K4336" t="str">
            <v>N</v>
          </cell>
          <cell r="L4336" t="str">
            <v>Drw</v>
          </cell>
          <cell r="M4336">
            <v>4337</v>
          </cell>
        </row>
        <row r="4337">
          <cell r="C4337">
            <v>52</v>
          </cell>
          <cell r="D4337"/>
          <cell r="E4337"/>
          <cell r="F4337" t="str">
            <v xml:space="preserve">Connection diagram-- </v>
          </cell>
          <cell r="G4337">
            <v>0</v>
          </cell>
          <cell r="H4337">
            <v>0</v>
          </cell>
          <cell r="I4337">
            <v>40175</v>
          </cell>
          <cell r="J4337">
            <v>40168</v>
          </cell>
          <cell r="K4337" t="str">
            <v>N</v>
          </cell>
          <cell r="L4337" t="str">
            <v>Drw</v>
          </cell>
          <cell r="M4337">
            <v>4338</v>
          </cell>
        </row>
        <row r="4338">
          <cell r="C4338">
            <v>52</v>
          </cell>
          <cell r="D4338"/>
          <cell r="E4338"/>
          <cell r="F4338" t="str">
            <v xml:space="preserve">Connection diagram-- </v>
          </cell>
          <cell r="G4338">
            <v>0</v>
          </cell>
          <cell r="H4338">
            <v>0</v>
          </cell>
          <cell r="I4338">
            <v>40175</v>
          </cell>
          <cell r="J4338">
            <v>40168</v>
          </cell>
          <cell r="K4338" t="str">
            <v>N</v>
          </cell>
          <cell r="L4338" t="str">
            <v>Drw</v>
          </cell>
          <cell r="M4338">
            <v>4339</v>
          </cell>
        </row>
        <row r="4339">
          <cell r="C4339">
            <v>52</v>
          </cell>
          <cell r="D4339"/>
          <cell r="E4339"/>
          <cell r="F4339" t="str">
            <v xml:space="preserve">Connection diagram-- </v>
          </cell>
          <cell r="G4339">
            <v>0</v>
          </cell>
          <cell r="H4339">
            <v>0</v>
          </cell>
          <cell r="I4339">
            <v>40175</v>
          </cell>
          <cell r="J4339">
            <v>40168</v>
          </cell>
          <cell r="K4339" t="str">
            <v>N</v>
          </cell>
          <cell r="L4339" t="str">
            <v>Drw</v>
          </cell>
          <cell r="M4339">
            <v>4340</v>
          </cell>
        </row>
        <row r="4340">
          <cell r="C4340">
            <v>52</v>
          </cell>
          <cell r="D4340"/>
          <cell r="E4340"/>
          <cell r="F4340" t="str">
            <v xml:space="preserve">Connection diagram-- </v>
          </cell>
          <cell r="G4340">
            <v>0</v>
          </cell>
          <cell r="H4340">
            <v>0</v>
          </cell>
          <cell r="I4340">
            <v>40175</v>
          </cell>
          <cell r="J4340">
            <v>40168</v>
          </cell>
          <cell r="K4340" t="str">
            <v>N</v>
          </cell>
          <cell r="L4340" t="str">
            <v>Drw</v>
          </cell>
          <cell r="M4340">
            <v>4341</v>
          </cell>
        </row>
        <row r="4341">
          <cell r="C4341">
            <v>52</v>
          </cell>
          <cell r="D4341"/>
          <cell r="E4341"/>
          <cell r="F4341" t="str">
            <v xml:space="preserve">Connection diagram-- </v>
          </cell>
          <cell r="G4341">
            <v>0</v>
          </cell>
          <cell r="H4341">
            <v>0</v>
          </cell>
          <cell r="I4341">
            <v>40175</v>
          </cell>
          <cell r="J4341">
            <v>40168</v>
          </cell>
          <cell r="K4341" t="str">
            <v>N</v>
          </cell>
          <cell r="L4341" t="str">
            <v>Drw</v>
          </cell>
          <cell r="M4341">
            <v>4342</v>
          </cell>
        </row>
        <row r="4342">
          <cell r="C4342">
            <v>52</v>
          </cell>
          <cell r="D4342"/>
          <cell r="E4342"/>
          <cell r="F4342" t="str">
            <v xml:space="preserve">Connection diagram-- </v>
          </cell>
          <cell r="G4342">
            <v>0</v>
          </cell>
          <cell r="H4342">
            <v>0</v>
          </cell>
          <cell r="I4342">
            <v>40175</v>
          </cell>
          <cell r="J4342">
            <v>40168</v>
          </cell>
          <cell r="K4342" t="str">
            <v>N</v>
          </cell>
          <cell r="L4342" t="str">
            <v>Drw</v>
          </cell>
          <cell r="M4342">
            <v>4343</v>
          </cell>
        </row>
        <row r="4343">
          <cell r="C4343">
            <v>53</v>
          </cell>
          <cell r="D4343"/>
          <cell r="E4343"/>
          <cell r="F4343" t="str">
            <v>Electrical layouts</v>
          </cell>
          <cell r="G4343">
            <v>0</v>
          </cell>
          <cell r="H4343">
            <v>0</v>
          </cell>
          <cell r="I4343" t="str">
            <v>-</v>
          </cell>
          <cell r="J4343" t="str">
            <v>-</v>
          </cell>
          <cell r="K4343" t="str">
            <v>N</v>
          </cell>
          <cell r="L4343" t="str">
            <v>Drw</v>
          </cell>
          <cell r="M4343">
            <v>4344</v>
          </cell>
        </row>
        <row r="4344">
          <cell r="C4344">
            <v>53</v>
          </cell>
          <cell r="D4344"/>
          <cell r="E4344"/>
          <cell r="F4344" t="str">
            <v xml:space="preserve">Base Heating Conduit Layout for Propane-- </v>
          </cell>
          <cell r="G4344">
            <v>0</v>
          </cell>
          <cell r="H4344" t="str">
            <v>VP-1516-147-T-101/2-101</v>
          </cell>
          <cell r="I4344">
            <v>40175</v>
          </cell>
          <cell r="J4344">
            <v>40168</v>
          </cell>
          <cell r="K4344" t="str">
            <v>N</v>
          </cell>
          <cell r="L4344" t="str">
            <v>Drw</v>
          </cell>
          <cell r="M4344">
            <v>4345</v>
          </cell>
        </row>
        <row r="4345">
          <cell r="C4345">
            <v>53</v>
          </cell>
          <cell r="D4345"/>
          <cell r="E4345"/>
          <cell r="F4345" t="str">
            <v xml:space="preserve">Base Heating Conduit Layout for Butane-- </v>
          </cell>
          <cell r="G4345">
            <v>0</v>
          </cell>
          <cell r="H4345" t="str">
            <v>VP-1516-148-T-101/2-101</v>
          </cell>
          <cell r="I4345">
            <v>40175</v>
          </cell>
          <cell r="J4345">
            <v>40168</v>
          </cell>
          <cell r="K4345" t="str">
            <v>N</v>
          </cell>
          <cell r="L4345" t="str">
            <v>Drw</v>
          </cell>
          <cell r="M4345">
            <v>4346</v>
          </cell>
        </row>
        <row r="4346">
          <cell r="C4346">
            <v>53</v>
          </cell>
          <cell r="D4346" t="str">
            <v>05050-ED-53-002-00</v>
          </cell>
          <cell r="E4346" t="str">
            <v>05050-ED-53-002-00</v>
          </cell>
          <cell r="F4346" t="str">
            <v xml:space="preserve">Base Heating Control Panel Layout-(12 way)-Propane </v>
          </cell>
          <cell r="G4346">
            <v>0</v>
          </cell>
          <cell r="H4346" t="str">
            <v>VP-1516-147-T-101/2-349</v>
          </cell>
          <cell r="I4346">
            <v>38845</v>
          </cell>
          <cell r="J4346">
            <v>38838</v>
          </cell>
          <cell r="K4346" t="str">
            <v>Y</v>
          </cell>
          <cell r="L4346" t="str">
            <v>Drw</v>
          </cell>
          <cell r="M4346">
            <v>4347</v>
          </cell>
        </row>
        <row r="4347">
          <cell r="C4347">
            <v>53</v>
          </cell>
          <cell r="D4347" t="str">
            <v>05050-ED-53-002-01</v>
          </cell>
          <cell r="E4347" t="str">
            <v>05050-ED-53-002-01</v>
          </cell>
          <cell r="F4347" t="str">
            <v xml:space="preserve">Base Heating Control Panel Layout-(12 way)-Propane </v>
          </cell>
          <cell r="G4347">
            <v>0</v>
          </cell>
          <cell r="H4347" t="str">
            <v>VP-1516-147-T-101/2-349</v>
          </cell>
          <cell r="I4347">
            <v>38845</v>
          </cell>
          <cell r="J4347">
            <v>38838</v>
          </cell>
          <cell r="K4347" t="str">
            <v>Y</v>
          </cell>
          <cell r="L4347" t="str">
            <v>Drw</v>
          </cell>
          <cell r="M4347">
            <v>4348</v>
          </cell>
        </row>
        <row r="4348">
          <cell r="C4348">
            <v>53</v>
          </cell>
          <cell r="D4348" t="str">
            <v>05050-ED-53-002-02</v>
          </cell>
          <cell r="E4348" t="str">
            <v>05050-ED-53-002-02</v>
          </cell>
          <cell r="F4348" t="str">
            <v xml:space="preserve">Base Heating Control Panel Layout-(12 way)-Propane </v>
          </cell>
          <cell r="G4348">
            <v>0</v>
          </cell>
          <cell r="H4348" t="str">
            <v>VP-1516-147-T-101/2-349</v>
          </cell>
          <cell r="I4348">
            <v>38845</v>
          </cell>
          <cell r="J4348">
            <v>38838</v>
          </cell>
          <cell r="K4348" t="str">
            <v>Y</v>
          </cell>
          <cell r="L4348" t="str">
            <v>Drw</v>
          </cell>
          <cell r="M4348">
            <v>4349</v>
          </cell>
        </row>
        <row r="4349">
          <cell r="C4349">
            <v>53</v>
          </cell>
          <cell r="D4349" t="str">
            <v>05050-ED-53-602-00</v>
          </cell>
          <cell r="E4349" t="str">
            <v>05050-ED-53-602-00</v>
          </cell>
          <cell r="F4349" t="str">
            <v xml:space="preserve">Base Heating Control Panel Layout-(12 way)-Butane </v>
          </cell>
          <cell r="G4349">
            <v>0</v>
          </cell>
          <cell r="H4349" t="str">
            <v>VP-1516-148-T-101/2-349</v>
          </cell>
          <cell r="I4349">
            <v>40175</v>
          </cell>
          <cell r="J4349">
            <v>40168</v>
          </cell>
          <cell r="K4349" t="str">
            <v>Y</v>
          </cell>
          <cell r="L4349" t="str">
            <v>Drw</v>
          </cell>
          <cell r="M4349">
            <v>4350</v>
          </cell>
        </row>
        <row r="4350">
          <cell r="C4350">
            <v>53</v>
          </cell>
          <cell r="D4350" t="str">
            <v>05050-ED-53-602-01</v>
          </cell>
          <cell r="E4350" t="str">
            <v>05050-ED-53-602-01</v>
          </cell>
          <cell r="F4350" t="str">
            <v xml:space="preserve">Base Heating Control Panel Layout-(12 way)-Butane </v>
          </cell>
          <cell r="G4350">
            <v>0</v>
          </cell>
          <cell r="H4350" t="str">
            <v>VP-1516-148-T-101/2-349</v>
          </cell>
          <cell r="I4350">
            <v>40175</v>
          </cell>
          <cell r="J4350">
            <v>40168</v>
          </cell>
          <cell r="K4350" t="str">
            <v>Y</v>
          </cell>
          <cell r="L4350" t="str">
            <v>Drw</v>
          </cell>
          <cell r="M4350">
            <v>4351</v>
          </cell>
        </row>
        <row r="4351">
          <cell r="C4351">
            <v>53</v>
          </cell>
          <cell r="D4351" t="str">
            <v>05050-ED-53-003-01</v>
          </cell>
          <cell r="E4351" t="str">
            <v>05050-ED-53-003-01</v>
          </cell>
          <cell r="F4351" t="str">
            <v xml:space="preserve">RTD Transmitter Enclosure-- </v>
          </cell>
          <cell r="G4351">
            <v>0</v>
          </cell>
          <cell r="H4351" t="str">
            <v>VP-1516-147-T-101/2-104</v>
          </cell>
          <cell r="I4351">
            <v>40175</v>
          </cell>
          <cell r="J4351">
            <v>40168</v>
          </cell>
          <cell r="K4351" t="str">
            <v>Y</v>
          </cell>
          <cell r="L4351" t="str">
            <v>Drw</v>
          </cell>
          <cell r="M4351">
            <v>4352</v>
          </cell>
        </row>
        <row r="4352">
          <cell r="C4352">
            <v>53</v>
          </cell>
          <cell r="D4352" t="str">
            <v>05050-ED-53-603-01</v>
          </cell>
          <cell r="E4352" t="str">
            <v>05050-ED-53-603-01</v>
          </cell>
          <cell r="F4352" t="str">
            <v xml:space="preserve">RTD Transmitter Enclosure-- </v>
          </cell>
          <cell r="G4352">
            <v>0</v>
          </cell>
          <cell r="H4352" t="str">
            <v>VP-1516-148-T-101/2-104</v>
          </cell>
          <cell r="I4352">
            <v>40175</v>
          </cell>
          <cell r="J4352">
            <v>40168</v>
          </cell>
          <cell r="K4352" t="str">
            <v>Y</v>
          </cell>
          <cell r="L4352" t="str">
            <v>Drw</v>
          </cell>
          <cell r="M4352">
            <v>4353</v>
          </cell>
        </row>
        <row r="4353">
          <cell r="C4353">
            <v>53</v>
          </cell>
          <cell r="D4353"/>
          <cell r="E4353"/>
          <cell r="F4353" t="str">
            <v xml:space="preserve">Electrical panel layout--Control room layout </v>
          </cell>
          <cell r="G4353">
            <v>0</v>
          </cell>
          <cell r="H4353">
            <v>0</v>
          </cell>
          <cell r="I4353">
            <v>40175</v>
          </cell>
          <cell r="J4353">
            <v>40168</v>
          </cell>
          <cell r="K4353" t="str">
            <v>N</v>
          </cell>
          <cell r="L4353" t="str">
            <v>Drw</v>
          </cell>
          <cell r="M4353">
            <v>4354</v>
          </cell>
        </row>
        <row r="4354">
          <cell r="C4354">
            <v>53</v>
          </cell>
          <cell r="D4354"/>
          <cell r="E4354"/>
          <cell r="F4354" t="str">
            <v xml:space="preserve">Electrical panel layout--Substation </v>
          </cell>
          <cell r="G4354">
            <v>0</v>
          </cell>
          <cell r="H4354">
            <v>0</v>
          </cell>
          <cell r="I4354">
            <v>40175</v>
          </cell>
          <cell r="J4354">
            <v>40168</v>
          </cell>
          <cell r="K4354" t="str">
            <v>N</v>
          </cell>
          <cell r="L4354" t="str">
            <v>Drw</v>
          </cell>
          <cell r="M4354">
            <v>4355</v>
          </cell>
        </row>
        <row r="4355">
          <cell r="C4355">
            <v>53</v>
          </cell>
          <cell r="D4355"/>
          <cell r="E4355"/>
          <cell r="F4355" t="str">
            <v xml:space="preserve">Substation--Layout </v>
          </cell>
          <cell r="G4355">
            <v>0</v>
          </cell>
          <cell r="H4355">
            <v>0</v>
          </cell>
          <cell r="I4355">
            <v>40175</v>
          </cell>
          <cell r="J4355">
            <v>40168</v>
          </cell>
          <cell r="K4355" t="str">
            <v>N</v>
          </cell>
          <cell r="L4355" t="str">
            <v>Drw</v>
          </cell>
          <cell r="M4355">
            <v>4356</v>
          </cell>
        </row>
        <row r="4356">
          <cell r="C4356">
            <v>53</v>
          </cell>
          <cell r="D4356"/>
          <cell r="E4356"/>
          <cell r="F4356" t="str">
            <v xml:space="preserve">Fire alarm system --Layout </v>
          </cell>
          <cell r="G4356">
            <v>0</v>
          </cell>
          <cell r="H4356">
            <v>0</v>
          </cell>
          <cell r="I4356">
            <v>40175</v>
          </cell>
          <cell r="J4356">
            <v>40168</v>
          </cell>
          <cell r="K4356" t="str">
            <v>N</v>
          </cell>
          <cell r="L4356" t="str">
            <v>Drw</v>
          </cell>
          <cell r="M4356">
            <v>4357</v>
          </cell>
        </row>
        <row r="4357">
          <cell r="C4357">
            <v>53</v>
          </cell>
          <cell r="D4357"/>
          <cell r="E4357"/>
          <cell r="F4357" t="str">
            <v xml:space="preserve">Fire alarm system --Details </v>
          </cell>
          <cell r="G4357">
            <v>0</v>
          </cell>
          <cell r="H4357">
            <v>0</v>
          </cell>
          <cell r="I4357">
            <v>40175</v>
          </cell>
          <cell r="J4357">
            <v>40168</v>
          </cell>
          <cell r="K4357" t="str">
            <v>N</v>
          </cell>
          <cell r="L4357" t="str">
            <v>Drw</v>
          </cell>
          <cell r="M4357">
            <v>4358</v>
          </cell>
        </row>
        <row r="4358">
          <cell r="C4358">
            <v>53</v>
          </cell>
          <cell r="D4358"/>
          <cell r="E4358"/>
          <cell r="F4358" t="str">
            <v xml:space="preserve">-- </v>
          </cell>
          <cell r="G4358">
            <v>0</v>
          </cell>
          <cell r="H4358">
            <v>0</v>
          </cell>
          <cell r="I4358">
            <v>40175</v>
          </cell>
          <cell r="J4358">
            <v>40168</v>
          </cell>
          <cell r="K4358" t="str">
            <v>N</v>
          </cell>
          <cell r="L4358" t="str">
            <v>Drw</v>
          </cell>
          <cell r="M4358">
            <v>4359</v>
          </cell>
        </row>
        <row r="4359">
          <cell r="C4359">
            <v>53</v>
          </cell>
          <cell r="D4359"/>
          <cell r="E4359"/>
          <cell r="F4359" t="str">
            <v xml:space="preserve">-- </v>
          </cell>
          <cell r="G4359">
            <v>0</v>
          </cell>
          <cell r="H4359">
            <v>0</v>
          </cell>
          <cell r="I4359">
            <v>40175</v>
          </cell>
          <cell r="J4359">
            <v>40168</v>
          </cell>
          <cell r="K4359" t="str">
            <v>N</v>
          </cell>
          <cell r="L4359" t="str">
            <v>Drw</v>
          </cell>
          <cell r="M4359">
            <v>4360</v>
          </cell>
        </row>
        <row r="4360">
          <cell r="C4360">
            <v>53</v>
          </cell>
          <cell r="D4360"/>
          <cell r="E4360"/>
          <cell r="F4360" t="str">
            <v xml:space="preserve">Location Drawing-Instrument Equipment- </v>
          </cell>
          <cell r="G4360">
            <v>0</v>
          </cell>
          <cell r="H4360">
            <v>0</v>
          </cell>
          <cell r="I4360">
            <v>40175</v>
          </cell>
          <cell r="J4360">
            <v>40168</v>
          </cell>
          <cell r="K4360" t="str">
            <v>N</v>
          </cell>
          <cell r="L4360" t="str">
            <v>Drw</v>
          </cell>
          <cell r="M4360">
            <v>4361</v>
          </cell>
        </row>
        <row r="4361">
          <cell r="C4361">
            <v>53</v>
          </cell>
          <cell r="D4361"/>
          <cell r="E4361"/>
          <cell r="F4361" t="str">
            <v xml:space="preserve">Location Drawing-Electrical Equipment- </v>
          </cell>
          <cell r="G4361">
            <v>0</v>
          </cell>
          <cell r="H4361">
            <v>0</v>
          </cell>
          <cell r="I4361">
            <v>40175</v>
          </cell>
          <cell r="J4361">
            <v>40168</v>
          </cell>
          <cell r="K4361" t="str">
            <v>N</v>
          </cell>
          <cell r="L4361" t="str">
            <v>Drw</v>
          </cell>
          <cell r="M4361">
            <v>4362</v>
          </cell>
        </row>
        <row r="4362">
          <cell r="C4362">
            <v>53</v>
          </cell>
          <cell r="D4362"/>
          <cell r="E4362"/>
          <cell r="F4362" t="str">
            <v xml:space="preserve">Location Drawing-Lighting- </v>
          </cell>
          <cell r="G4362">
            <v>0</v>
          </cell>
          <cell r="H4362">
            <v>0</v>
          </cell>
          <cell r="I4362">
            <v>40175</v>
          </cell>
          <cell r="J4362">
            <v>40168</v>
          </cell>
          <cell r="K4362" t="str">
            <v>N</v>
          </cell>
          <cell r="L4362" t="str">
            <v>Drw</v>
          </cell>
          <cell r="M4362">
            <v>4363</v>
          </cell>
        </row>
        <row r="4363">
          <cell r="C4363">
            <v>53</v>
          </cell>
          <cell r="D4363"/>
          <cell r="E4363"/>
          <cell r="F4363" t="str">
            <v xml:space="preserve">Location Drawing-Lightning Protection- </v>
          </cell>
          <cell r="G4363">
            <v>0</v>
          </cell>
          <cell r="H4363">
            <v>0</v>
          </cell>
          <cell r="I4363">
            <v>40175</v>
          </cell>
          <cell r="J4363">
            <v>40168</v>
          </cell>
          <cell r="K4363" t="str">
            <v>N</v>
          </cell>
          <cell r="L4363" t="str">
            <v>Drw</v>
          </cell>
          <cell r="M4363">
            <v>4364</v>
          </cell>
        </row>
        <row r="4364">
          <cell r="C4364">
            <v>53</v>
          </cell>
          <cell r="D4364"/>
          <cell r="E4364"/>
          <cell r="F4364" t="str">
            <v xml:space="preserve">Tray / ladder / trench layout-Instrumentation- </v>
          </cell>
          <cell r="G4364">
            <v>0</v>
          </cell>
          <cell r="H4364">
            <v>0</v>
          </cell>
          <cell r="I4364">
            <v>40175</v>
          </cell>
          <cell r="J4364">
            <v>40168</v>
          </cell>
          <cell r="K4364" t="str">
            <v>N</v>
          </cell>
          <cell r="L4364" t="str">
            <v>Drw</v>
          </cell>
          <cell r="M4364">
            <v>4365</v>
          </cell>
        </row>
        <row r="4365">
          <cell r="C4365">
            <v>53</v>
          </cell>
          <cell r="D4365"/>
          <cell r="E4365"/>
          <cell r="F4365" t="str">
            <v xml:space="preserve">Tray / ladder / trench layout-Electrical- </v>
          </cell>
          <cell r="G4365">
            <v>0</v>
          </cell>
          <cell r="H4365">
            <v>0</v>
          </cell>
          <cell r="I4365">
            <v>40175</v>
          </cell>
          <cell r="J4365">
            <v>40168</v>
          </cell>
          <cell r="K4365" t="str">
            <v>N</v>
          </cell>
          <cell r="L4365" t="str">
            <v>Drw</v>
          </cell>
          <cell r="M4365">
            <v>4366</v>
          </cell>
        </row>
        <row r="4366">
          <cell r="C4366">
            <v>53</v>
          </cell>
          <cell r="D4366"/>
          <cell r="E4366"/>
          <cell r="F4366" t="str">
            <v xml:space="preserve">Cable Routing-Instrumentation- </v>
          </cell>
          <cell r="G4366">
            <v>0</v>
          </cell>
          <cell r="H4366">
            <v>0</v>
          </cell>
          <cell r="I4366">
            <v>40175</v>
          </cell>
          <cell r="J4366">
            <v>40168</v>
          </cell>
          <cell r="K4366" t="str">
            <v>N</v>
          </cell>
          <cell r="L4366" t="str">
            <v>Drw</v>
          </cell>
          <cell r="M4366">
            <v>4367</v>
          </cell>
        </row>
        <row r="4367">
          <cell r="C4367">
            <v>53</v>
          </cell>
          <cell r="D4367"/>
          <cell r="E4367"/>
          <cell r="F4367" t="str">
            <v xml:space="preserve">Cable Routing-Electrical- </v>
          </cell>
          <cell r="G4367">
            <v>0</v>
          </cell>
          <cell r="H4367">
            <v>0</v>
          </cell>
          <cell r="I4367">
            <v>40175</v>
          </cell>
          <cell r="J4367">
            <v>40168</v>
          </cell>
          <cell r="K4367" t="str">
            <v>N</v>
          </cell>
          <cell r="L4367" t="str">
            <v>Drw</v>
          </cell>
          <cell r="M4367">
            <v>4368</v>
          </cell>
        </row>
        <row r="4368">
          <cell r="C4368">
            <v>53</v>
          </cell>
          <cell r="D4368"/>
          <cell r="E4368"/>
          <cell r="F4368" t="str">
            <v xml:space="preserve">Cable Routing-Lighting- </v>
          </cell>
          <cell r="G4368">
            <v>0</v>
          </cell>
          <cell r="H4368">
            <v>0</v>
          </cell>
          <cell r="I4368">
            <v>40175</v>
          </cell>
          <cell r="J4368">
            <v>40168</v>
          </cell>
          <cell r="K4368" t="str">
            <v>N</v>
          </cell>
          <cell r="L4368" t="str">
            <v>Drw</v>
          </cell>
          <cell r="M4368">
            <v>4369</v>
          </cell>
        </row>
        <row r="4369">
          <cell r="C4369">
            <v>53</v>
          </cell>
          <cell r="D4369"/>
          <cell r="E4369"/>
          <cell r="F4369" t="str">
            <v xml:space="preserve">Cable Routing-Earthing- </v>
          </cell>
          <cell r="G4369">
            <v>0</v>
          </cell>
          <cell r="H4369">
            <v>0</v>
          </cell>
          <cell r="I4369">
            <v>40175</v>
          </cell>
          <cell r="J4369">
            <v>40168</v>
          </cell>
          <cell r="K4369" t="str">
            <v>N</v>
          </cell>
          <cell r="L4369" t="str">
            <v>Drw</v>
          </cell>
          <cell r="M4369">
            <v>4370</v>
          </cell>
        </row>
        <row r="4370">
          <cell r="C4370">
            <v>53</v>
          </cell>
          <cell r="D4370"/>
          <cell r="E4370"/>
          <cell r="F4370" t="str">
            <v xml:space="preserve">-- </v>
          </cell>
          <cell r="G4370">
            <v>0</v>
          </cell>
          <cell r="H4370">
            <v>0</v>
          </cell>
          <cell r="I4370">
            <v>40175</v>
          </cell>
          <cell r="J4370">
            <v>40168</v>
          </cell>
          <cell r="K4370" t="str">
            <v>N</v>
          </cell>
          <cell r="L4370" t="str">
            <v>Drw</v>
          </cell>
          <cell r="M4370">
            <v>4371</v>
          </cell>
        </row>
        <row r="4371">
          <cell r="C4371">
            <v>53</v>
          </cell>
          <cell r="D4371" t="str">
            <v>05050-ED-53-007-00</v>
          </cell>
          <cell r="E4371" t="str">
            <v>05050-ED-53-007-00</v>
          </cell>
          <cell r="F4371" t="str">
            <v xml:space="preserve">Propane Lightning Protection-- </v>
          </cell>
          <cell r="G4371">
            <v>0</v>
          </cell>
          <cell r="H4371" t="str">
            <v>VP-1516-147-T-101/2-102</v>
          </cell>
          <cell r="I4371">
            <v>40175</v>
          </cell>
          <cell r="J4371">
            <v>40168</v>
          </cell>
          <cell r="K4371" t="str">
            <v>Y</v>
          </cell>
          <cell r="L4371" t="str">
            <v>Drw</v>
          </cell>
          <cell r="M4371">
            <v>4372</v>
          </cell>
        </row>
        <row r="4372">
          <cell r="C4372">
            <v>53</v>
          </cell>
          <cell r="D4372" t="str">
            <v>05050-ED-53-008-00</v>
          </cell>
          <cell r="E4372" t="str">
            <v>05050-ED-53-008-00</v>
          </cell>
          <cell r="F4372" t="str">
            <v xml:space="preserve">Butane Lightning Protection-- </v>
          </cell>
          <cell r="G4372">
            <v>0</v>
          </cell>
          <cell r="H4372" t="str">
            <v>VP-1516-148-T-101/2-102</v>
          </cell>
          <cell r="I4372">
            <v>40175</v>
          </cell>
          <cell r="J4372">
            <v>40168</v>
          </cell>
          <cell r="K4372" t="str">
            <v>Y</v>
          </cell>
          <cell r="L4372" t="str">
            <v>Drw</v>
          </cell>
          <cell r="M4372">
            <v>4373</v>
          </cell>
        </row>
        <row r="4373">
          <cell r="C4373">
            <v>53</v>
          </cell>
          <cell r="D4373"/>
          <cell r="E4373"/>
          <cell r="F4373" t="str">
            <v xml:space="preserve">-- </v>
          </cell>
          <cell r="G4373">
            <v>0</v>
          </cell>
          <cell r="H4373">
            <v>0</v>
          </cell>
          <cell r="I4373">
            <v>40175</v>
          </cell>
          <cell r="J4373">
            <v>40168</v>
          </cell>
          <cell r="K4373" t="str">
            <v>N</v>
          </cell>
          <cell r="L4373" t="str">
            <v>Drw</v>
          </cell>
          <cell r="M4373">
            <v>4374</v>
          </cell>
        </row>
        <row r="4374">
          <cell r="C4374">
            <v>53</v>
          </cell>
          <cell r="D4374"/>
          <cell r="E4374"/>
          <cell r="F4374" t="str">
            <v xml:space="preserve">-- </v>
          </cell>
          <cell r="G4374">
            <v>0</v>
          </cell>
          <cell r="H4374">
            <v>0</v>
          </cell>
          <cell r="I4374">
            <v>40175</v>
          </cell>
          <cell r="J4374">
            <v>40168</v>
          </cell>
          <cell r="K4374" t="str">
            <v>N</v>
          </cell>
          <cell r="L4374" t="str">
            <v>Drw</v>
          </cell>
          <cell r="M4374">
            <v>4375</v>
          </cell>
        </row>
        <row r="4375">
          <cell r="C4375">
            <v>53</v>
          </cell>
          <cell r="D4375"/>
          <cell r="E4375"/>
          <cell r="F4375" t="str">
            <v xml:space="preserve">-- </v>
          </cell>
          <cell r="G4375">
            <v>0</v>
          </cell>
          <cell r="H4375">
            <v>0</v>
          </cell>
          <cell r="I4375">
            <v>40175</v>
          </cell>
          <cell r="J4375">
            <v>40168</v>
          </cell>
          <cell r="K4375" t="str">
            <v>N</v>
          </cell>
          <cell r="L4375" t="str">
            <v>Drw</v>
          </cell>
          <cell r="M4375">
            <v>4376</v>
          </cell>
        </row>
        <row r="4376">
          <cell r="C4376">
            <v>53</v>
          </cell>
          <cell r="D4376"/>
          <cell r="E4376"/>
          <cell r="F4376" t="str">
            <v xml:space="preserve">-- </v>
          </cell>
          <cell r="G4376">
            <v>0</v>
          </cell>
          <cell r="H4376">
            <v>0</v>
          </cell>
          <cell r="I4376">
            <v>40175</v>
          </cell>
          <cell r="J4376">
            <v>40168</v>
          </cell>
          <cell r="K4376" t="str">
            <v>N</v>
          </cell>
          <cell r="L4376" t="str">
            <v>Drw</v>
          </cell>
          <cell r="M4376">
            <v>4377</v>
          </cell>
        </row>
        <row r="4377">
          <cell r="C4377">
            <v>53</v>
          </cell>
          <cell r="D4377"/>
          <cell r="E4377"/>
          <cell r="F4377" t="str">
            <v xml:space="preserve">-- </v>
          </cell>
          <cell r="G4377">
            <v>0</v>
          </cell>
          <cell r="H4377">
            <v>0</v>
          </cell>
          <cell r="I4377">
            <v>40175</v>
          </cell>
          <cell r="J4377">
            <v>40168</v>
          </cell>
          <cell r="K4377" t="str">
            <v>N</v>
          </cell>
          <cell r="L4377" t="str">
            <v>Drw</v>
          </cell>
          <cell r="M4377">
            <v>4378</v>
          </cell>
        </row>
        <row r="4378">
          <cell r="C4378">
            <v>54</v>
          </cell>
          <cell r="D4378"/>
          <cell r="E4378"/>
          <cell r="F4378" t="str">
            <v>Schematic diagrams</v>
          </cell>
          <cell r="G4378">
            <v>0</v>
          </cell>
          <cell r="H4378">
            <v>0</v>
          </cell>
          <cell r="I4378" t="str">
            <v>-</v>
          </cell>
          <cell r="J4378" t="str">
            <v>-</v>
          </cell>
          <cell r="K4378" t="str">
            <v>N</v>
          </cell>
          <cell r="L4378" t="str">
            <v>Drw</v>
          </cell>
          <cell r="M4378">
            <v>4379</v>
          </cell>
        </row>
        <row r="4379">
          <cell r="C4379">
            <v>54</v>
          </cell>
          <cell r="D4379" t="str">
            <v>05050-ED-54-001-01</v>
          </cell>
          <cell r="E4379" t="str">
            <v>05050-ED-54-001-01</v>
          </cell>
          <cell r="F4379" t="str">
            <v xml:space="preserve">Base Heating Schematic diagram--Propane </v>
          </cell>
          <cell r="G4379">
            <v>0</v>
          </cell>
          <cell r="H4379" t="str">
            <v>VP-1516-147-T-101/2-350</v>
          </cell>
          <cell r="I4379">
            <v>40175</v>
          </cell>
          <cell r="J4379">
            <v>40168</v>
          </cell>
          <cell r="K4379" t="str">
            <v>Y</v>
          </cell>
          <cell r="L4379" t="str">
            <v>Drw</v>
          </cell>
          <cell r="M4379">
            <v>4380</v>
          </cell>
        </row>
        <row r="4380">
          <cell r="C4380">
            <v>54</v>
          </cell>
          <cell r="D4380" t="str">
            <v>05050-ED-54-001-02</v>
          </cell>
          <cell r="E4380" t="str">
            <v>05050-ED-54-001-02</v>
          </cell>
          <cell r="F4380" t="str">
            <v xml:space="preserve">Base Heating Schematic diagram--Propane </v>
          </cell>
          <cell r="G4380">
            <v>0</v>
          </cell>
          <cell r="H4380" t="str">
            <v>VP-1516-147-T-101/2-350</v>
          </cell>
          <cell r="I4380">
            <v>40175</v>
          </cell>
          <cell r="J4380">
            <v>40168</v>
          </cell>
          <cell r="K4380" t="str">
            <v>Y</v>
          </cell>
          <cell r="L4380" t="str">
            <v>Drw</v>
          </cell>
          <cell r="M4380">
            <v>4381</v>
          </cell>
        </row>
        <row r="4381">
          <cell r="C4381">
            <v>54</v>
          </cell>
          <cell r="D4381" t="str">
            <v>05050-ED-54-001-03</v>
          </cell>
          <cell r="E4381" t="str">
            <v>05050-ED-54-001-03</v>
          </cell>
          <cell r="F4381" t="str">
            <v xml:space="preserve">Base Heating Schematic diagram--Propane </v>
          </cell>
          <cell r="G4381">
            <v>0</v>
          </cell>
          <cell r="H4381" t="str">
            <v>VP-1516-147-T-101/2-350</v>
          </cell>
          <cell r="I4381">
            <v>40175</v>
          </cell>
          <cell r="J4381">
            <v>40168</v>
          </cell>
          <cell r="K4381" t="str">
            <v>Y</v>
          </cell>
          <cell r="L4381" t="str">
            <v>Drw</v>
          </cell>
          <cell r="M4381">
            <v>4382</v>
          </cell>
        </row>
        <row r="4382">
          <cell r="C4382">
            <v>54</v>
          </cell>
          <cell r="D4382" t="str">
            <v>05050-ED-54-001-04</v>
          </cell>
          <cell r="E4382" t="str">
            <v>05050-ED-54-001-04</v>
          </cell>
          <cell r="F4382" t="str">
            <v xml:space="preserve">Base Heating Schematic diagram--Propane </v>
          </cell>
          <cell r="G4382">
            <v>0</v>
          </cell>
          <cell r="H4382" t="str">
            <v>VP-1516-147-T-101/2-350</v>
          </cell>
          <cell r="I4382">
            <v>40175</v>
          </cell>
          <cell r="J4382">
            <v>40168</v>
          </cell>
          <cell r="K4382" t="str">
            <v>Y</v>
          </cell>
          <cell r="L4382" t="str">
            <v>Drw</v>
          </cell>
          <cell r="M4382">
            <v>4383</v>
          </cell>
        </row>
        <row r="4383">
          <cell r="C4383">
            <v>54</v>
          </cell>
          <cell r="D4383" t="str">
            <v>05050-ED-54-001-05</v>
          </cell>
          <cell r="E4383" t="str">
            <v>05050-ED-54-001-05</v>
          </cell>
          <cell r="F4383" t="str">
            <v xml:space="preserve">Base Heating Schematic diagram--Propane </v>
          </cell>
          <cell r="G4383">
            <v>0</v>
          </cell>
          <cell r="H4383" t="str">
            <v>VP-1516-147-T-101/2-350</v>
          </cell>
          <cell r="I4383">
            <v>40175</v>
          </cell>
          <cell r="J4383">
            <v>40168</v>
          </cell>
          <cell r="K4383" t="str">
            <v>Y</v>
          </cell>
          <cell r="L4383" t="str">
            <v>Drw</v>
          </cell>
          <cell r="M4383">
            <v>4384</v>
          </cell>
        </row>
        <row r="4384">
          <cell r="C4384">
            <v>54</v>
          </cell>
          <cell r="D4384" t="str">
            <v>05050-ED-54-001-06</v>
          </cell>
          <cell r="E4384" t="str">
            <v>05050-ED-54-001-06</v>
          </cell>
          <cell r="F4384" t="str">
            <v xml:space="preserve">Base Heating Schematic diagram--Propane </v>
          </cell>
          <cell r="G4384">
            <v>0</v>
          </cell>
          <cell r="H4384" t="str">
            <v>VP-1516-147-T-101/2-350</v>
          </cell>
          <cell r="I4384">
            <v>40175</v>
          </cell>
          <cell r="J4384">
            <v>40168</v>
          </cell>
          <cell r="K4384" t="str">
            <v>Y</v>
          </cell>
          <cell r="L4384" t="str">
            <v>Drw</v>
          </cell>
          <cell r="M4384">
            <v>4385</v>
          </cell>
        </row>
        <row r="4385">
          <cell r="C4385">
            <v>54</v>
          </cell>
          <cell r="D4385" t="str">
            <v>05050-ED-54-001-07</v>
          </cell>
          <cell r="E4385" t="str">
            <v>05050-ED-54-001-07</v>
          </cell>
          <cell r="F4385" t="str">
            <v xml:space="preserve">Base Heating Schematic diagram--Propane </v>
          </cell>
          <cell r="G4385">
            <v>0</v>
          </cell>
          <cell r="H4385" t="str">
            <v>VP-1516-147-T-101/2-350</v>
          </cell>
          <cell r="I4385">
            <v>40175</v>
          </cell>
          <cell r="J4385">
            <v>40168</v>
          </cell>
          <cell r="K4385" t="str">
            <v>Y</v>
          </cell>
          <cell r="L4385" t="str">
            <v>Drw</v>
          </cell>
          <cell r="M4385">
            <v>4386</v>
          </cell>
        </row>
        <row r="4386">
          <cell r="C4386">
            <v>54</v>
          </cell>
          <cell r="D4386" t="str">
            <v>05050-ED-54-001-08</v>
          </cell>
          <cell r="E4386" t="str">
            <v>05050-ED-54-001-08</v>
          </cell>
          <cell r="F4386" t="str">
            <v xml:space="preserve">Base Heating Schematic diagram--Propane </v>
          </cell>
          <cell r="G4386">
            <v>0</v>
          </cell>
          <cell r="H4386" t="str">
            <v>VP-1516-147-T-101/2-350</v>
          </cell>
          <cell r="I4386">
            <v>40175</v>
          </cell>
          <cell r="J4386">
            <v>40168</v>
          </cell>
          <cell r="K4386" t="str">
            <v>Y</v>
          </cell>
          <cell r="L4386" t="str">
            <v>Drw</v>
          </cell>
          <cell r="M4386">
            <v>4387</v>
          </cell>
        </row>
        <row r="4387">
          <cell r="C4387">
            <v>54</v>
          </cell>
          <cell r="D4387" t="str">
            <v>05050-ED-54-001-09</v>
          </cell>
          <cell r="E4387" t="str">
            <v>05050-ED-54-001-09</v>
          </cell>
          <cell r="F4387" t="str">
            <v xml:space="preserve">Base Heating Schematic diagram--Propane </v>
          </cell>
          <cell r="G4387">
            <v>0</v>
          </cell>
          <cell r="H4387" t="str">
            <v>VP-1516-147-T-101/2-350</v>
          </cell>
          <cell r="I4387">
            <v>40175</v>
          </cell>
          <cell r="J4387">
            <v>40168</v>
          </cell>
          <cell r="K4387" t="str">
            <v>Y</v>
          </cell>
          <cell r="L4387" t="str">
            <v>Drw</v>
          </cell>
          <cell r="M4387">
            <v>4388</v>
          </cell>
        </row>
        <row r="4388">
          <cell r="C4388">
            <v>54</v>
          </cell>
          <cell r="D4388" t="str">
            <v>05050-ED-54-601-01</v>
          </cell>
          <cell r="E4388" t="str">
            <v>05050-ED-54-601-01</v>
          </cell>
          <cell r="F4388" t="str">
            <v xml:space="preserve">Base Heating Schematic diagram--Butane </v>
          </cell>
          <cell r="G4388">
            <v>0</v>
          </cell>
          <cell r="H4388" t="str">
            <v>VP-1516-148-T-101/2-350</v>
          </cell>
          <cell r="I4388">
            <v>40175</v>
          </cell>
          <cell r="J4388">
            <v>40168</v>
          </cell>
          <cell r="K4388" t="str">
            <v>Y</v>
          </cell>
          <cell r="L4388" t="str">
            <v>Drw</v>
          </cell>
          <cell r="M4388">
            <v>4389</v>
          </cell>
        </row>
        <row r="4389">
          <cell r="C4389">
            <v>54</v>
          </cell>
          <cell r="D4389" t="str">
            <v>05050-ED-54-601-02</v>
          </cell>
          <cell r="E4389" t="str">
            <v>05050-ED-54-601-02</v>
          </cell>
          <cell r="F4389" t="str">
            <v xml:space="preserve">Base Heating Schematic diagram--Butane </v>
          </cell>
          <cell r="G4389">
            <v>0</v>
          </cell>
          <cell r="H4389" t="str">
            <v>VP-1516-148-T-101/2-350</v>
          </cell>
          <cell r="I4389">
            <v>40175</v>
          </cell>
          <cell r="J4389">
            <v>40168</v>
          </cell>
          <cell r="K4389" t="str">
            <v>Y</v>
          </cell>
          <cell r="L4389" t="str">
            <v>Drw</v>
          </cell>
          <cell r="M4389">
            <v>4390</v>
          </cell>
        </row>
        <row r="4390">
          <cell r="C4390">
            <v>54</v>
          </cell>
          <cell r="D4390" t="str">
            <v>05050-ED-54-601-03</v>
          </cell>
          <cell r="E4390" t="str">
            <v>05050-ED-54-601-03</v>
          </cell>
          <cell r="F4390" t="str">
            <v xml:space="preserve">Base Heating Schematic diagram--Butane </v>
          </cell>
          <cell r="G4390">
            <v>0</v>
          </cell>
          <cell r="H4390" t="str">
            <v>VP-1516-148-T-101/2-350</v>
          </cell>
          <cell r="I4390">
            <v>40175</v>
          </cell>
          <cell r="J4390">
            <v>40168</v>
          </cell>
          <cell r="K4390" t="str">
            <v>Y</v>
          </cell>
          <cell r="L4390" t="str">
            <v>Drw</v>
          </cell>
          <cell r="M4390">
            <v>4391</v>
          </cell>
        </row>
        <row r="4391">
          <cell r="C4391">
            <v>54</v>
          </cell>
          <cell r="D4391" t="str">
            <v>05050-ED-54-601-04</v>
          </cell>
          <cell r="E4391" t="str">
            <v>05050-ED-54-601-04</v>
          </cell>
          <cell r="F4391" t="str">
            <v xml:space="preserve">Base Heating Schematic diagram--Butane </v>
          </cell>
          <cell r="G4391">
            <v>0</v>
          </cell>
          <cell r="H4391" t="str">
            <v>VP-1516-148-T-101/2-350</v>
          </cell>
          <cell r="I4391">
            <v>40175</v>
          </cell>
          <cell r="J4391">
            <v>40168</v>
          </cell>
          <cell r="K4391" t="str">
            <v>Y</v>
          </cell>
          <cell r="L4391" t="str">
            <v>Drw</v>
          </cell>
          <cell r="M4391">
            <v>4392</v>
          </cell>
        </row>
        <row r="4392">
          <cell r="C4392">
            <v>54</v>
          </cell>
          <cell r="D4392" t="str">
            <v>05050-ED-54-601-05</v>
          </cell>
          <cell r="E4392" t="str">
            <v>05050-ED-54-601-05</v>
          </cell>
          <cell r="F4392" t="str">
            <v xml:space="preserve">Base Heating Schematic diagram--Butane </v>
          </cell>
          <cell r="G4392">
            <v>0</v>
          </cell>
          <cell r="H4392" t="str">
            <v>VP-1516-148-T-101/2-350</v>
          </cell>
          <cell r="I4392">
            <v>40175</v>
          </cell>
          <cell r="J4392">
            <v>40168</v>
          </cell>
          <cell r="K4392" t="str">
            <v>Y</v>
          </cell>
          <cell r="L4392" t="str">
            <v>Drw</v>
          </cell>
          <cell r="M4392">
            <v>4393</v>
          </cell>
        </row>
        <row r="4393">
          <cell r="C4393">
            <v>54</v>
          </cell>
          <cell r="D4393" t="str">
            <v>05050-ED-54-601-06</v>
          </cell>
          <cell r="E4393" t="str">
            <v>05050-ED-54-601-06</v>
          </cell>
          <cell r="F4393" t="str">
            <v xml:space="preserve">Base Heating Schematic diagram--Butane </v>
          </cell>
          <cell r="G4393">
            <v>0</v>
          </cell>
          <cell r="H4393" t="str">
            <v>VP-1516-148-T-101/2-350</v>
          </cell>
          <cell r="I4393">
            <v>40175</v>
          </cell>
          <cell r="J4393">
            <v>40168</v>
          </cell>
          <cell r="K4393" t="str">
            <v>Y</v>
          </cell>
          <cell r="L4393" t="str">
            <v>Drw</v>
          </cell>
          <cell r="M4393">
            <v>4394</v>
          </cell>
        </row>
        <row r="4394">
          <cell r="C4394">
            <v>54</v>
          </cell>
          <cell r="D4394" t="str">
            <v>05050-ED-54-601-07</v>
          </cell>
          <cell r="E4394" t="str">
            <v>05050-ED-54-601-07</v>
          </cell>
          <cell r="F4394" t="str">
            <v xml:space="preserve">Base Heating Schematic diagram--Butane </v>
          </cell>
          <cell r="G4394">
            <v>0</v>
          </cell>
          <cell r="H4394" t="str">
            <v>VP-1516-148-T-101/2-350</v>
          </cell>
          <cell r="I4394">
            <v>40175</v>
          </cell>
          <cell r="J4394">
            <v>40168</v>
          </cell>
          <cell r="K4394" t="str">
            <v>Y</v>
          </cell>
          <cell r="L4394" t="str">
            <v>Drw</v>
          </cell>
          <cell r="M4394">
            <v>4395</v>
          </cell>
        </row>
        <row r="4395">
          <cell r="C4395">
            <v>54</v>
          </cell>
          <cell r="D4395"/>
          <cell r="E4395"/>
          <cell r="F4395" t="str">
            <v xml:space="preserve">Schematic diagram--Control </v>
          </cell>
          <cell r="G4395">
            <v>0</v>
          </cell>
          <cell r="H4395">
            <v>0</v>
          </cell>
          <cell r="I4395">
            <v>40175</v>
          </cell>
          <cell r="J4395">
            <v>40168</v>
          </cell>
          <cell r="K4395" t="str">
            <v>N</v>
          </cell>
          <cell r="L4395" t="str">
            <v>Drw</v>
          </cell>
          <cell r="M4395">
            <v>4396</v>
          </cell>
        </row>
        <row r="4396">
          <cell r="C4396">
            <v>54</v>
          </cell>
          <cell r="D4396"/>
          <cell r="E4396"/>
          <cell r="F4396" t="str">
            <v xml:space="preserve">Schematic diagram--MCC interface </v>
          </cell>
          <cell r="G4396">
            <v>0</v>
          </cell>
          <cell r="H4396">
            <v>0</v>
          </cell>
          <cell r="I4396">
            <v>40175</v>
          </cell>
          <cell r="J4396">
            <v>40168</v>
          </cell>
          <cell r="K4396" t="str">
            <v>N</v>
          </cell>
          <cell r="L4396" t="str">
            <v>Drw</v>
          </cell>
          <cell r="M4396">
            <v>4397</v>
          </cell>
        </row>
        <row r="4397">
          <cell r="C4397">
            <v>54</v>
          </cell>
          <cell r="D4397"/>
          <cell r="E4397"/>
          <cell r="F4397" t="str">
            <v xml:space="preserve">Schematic diagram--MCC interface </v>
          </cell>
          <cell r="G4397">
            <v>0</v>
          </cell>
          <cell r="H4397">
            <v>0</v>
          </cell>
          <cell r="I4397">
            <v>40175</v>
          </cell>
          <cell r="J4397">
            <v>40168</v>
          </cell>
          <cell r="K4397" t="str">
            <v>N</v>
          </cell>
          <cell r="L4397" t="str">
            <v>Drw</v>
          </cell>
          <cell r="M4397">
            <v>4398</v>
          </cell>
        </row>
        <row r="4398">
          <cell r="C4398">
            <v>54</v>
          </cell>
          <cell r="D4398"/>
          <cell r="E4398"/>
          <cell r="F4398" t="str">
            <v xml:space="preserve">Schematic diagram--MCC interface </v>
          </cell>
          <cell r="G4398">
            <v>0</v>
          </cell>
          <cell r="H4398">
            <v>0</v>
          </cell>
          <cell r="I4398">
            <v>40175</v>
          </cell>
          <cell r="J4398">
            <v>40168</v>
          </cell>
          <cell r="K4398" t="str">
            <v>N</v>
          </cell>
          <cell r="L4398" t="str">
            <v>Drw</v>
          </cell>
          <cell r="M4398">
            <v>4399</v>
          </cell>
        </row>
        <row r="4399">
          <cell r="C4399">
            <v>54</v>
          </cell>
          <cell r="D4399"/>
          <cell r="E4399"/>
          <cell r="F4399" t="str">
            <v xml:space="preserve">Schematic diagram--MCC interface </v>
          </cell>
          <cell r="G4399">
            <v>0</v>
          </cell>
          <cell r="H4399">
            <v>0</v>
          </cell>
          <cell r="I4399">
            <v>40175</v>
          </cell>
          <cell r="J4399">
            <v>40168</v>
          </cell>
          <cell r="K4399" t="str">
            <v>N</v>
          </cell>
          <cell r="L4399" t="str">
            <v>Drw</v>
          </cell>
          <cell r="M4399">
            <v>4400</v>
          </cell>
        </row>
        <row r="4400">
          <cell r="C4400">
            <v>54</v>
          </cell>
          <cell r="D4400"/>
          <cell r="E4400"/>
          <cell r="F4400" t="str">
            <v xml:space="preserve">Schematic diagram--MCC interface </v>
          </cell>
          <cell r="G4400">
            <v>0</v>
          </cell>
          <cell r="H4400">
            <v>0</v>
          </cell>
          <cell r="I4400">
            <v>40175</v>
          </cell>
          <cell r="J4400">
            <v>40168</v>
          </cell>
          <cell r="K4400" t="str">
            <v>N</v>
          </cell>
          <cell r="L4400" t="str">
            <v>Drw</v>
          </cell>
          <cell r="M4400">
            <v>4401</v>
          </cell>
        </row>
        <row r="4401">
          <cell r="C4401">
            <v>54</v>
          </cell>
          <cell r="D4401"/>
          <cell r="E4401"/>
          <cell r="F4401" t="str">
            <v xml:space="preserve">Schematic diagram--MCC interface </v>
          </cell>
          <cell r="G4401">
            <v>0</v>
          </cell>
          <cell r="H4401">
            <v>0</v>
          </cell>
          <cell r="I4401">
            <v>40175</v>
          </cell>
          <cell r="J4401">
            <v>40168</v>
          </cell>
          <cell r="K4401" t="str">
            <v>N</v>
          </cell>
          <cell r="L4401" t="str">
            <v>Drw</v>
          </cell>
          <cell r="M4401">
            <v>4402</v>
          </cell>
        </row>
        <row r="4402">
          <cell r="C4402">
            <v>54</v>
          </cell>
          <cell r="D4402"/>
          <cell r="E4402"/>
          <cell r="F4402" t="str">
            <v xml:space="preserve">Schematic diagram--MCC interface </v>
          </cell>
          <cell r="G4402">
            <v>0</v>
          </cell>
          <cell r="H4402">
            <v>0</v>
          </cell>
          <cell r="I4402">
            <v>40175</v>
          </cell>
          <cell r="J4402">
            <v>40168</v>
          </cell>
          <cell r="K4402" t="str">
            <v>N</v>
          </cell>
          <cell r="L4402" t="str">
            <v>Drw</v>
          </cell>
          <cell r="M4402">
            <v>4403</v>
          </cell>
        </row>
        <row r="4403">
          <cell r="C4403">
            <v>54</v>
          </cell>
          <cell r="D4403"/>
          <cell r="E4403"/>
          <cell r="F4403" t="str">
            <v xml:space="preserve">Schematic diagram--MCC interface </v>
          </cell>
          <cell r="G4403">
            <v>0</v>
          </cell>
          <cell r="H4403">
            <v>0</v>
          </cell>
          <cell r="I4403">
            <v>40175</v>
          </cell>
          <cell r="J4403">
            <v>40168</v>
          </cell>
          <cell r="K4403" t="str">
            <v>N</v>
          </cell>
          <cell r="L4403" t="str">
            <v>Drw</v>
          </cell>
          <cell r="M4403">
            <v>4404</v>
          </cell>
        </row>
        <row r="4404">
          <cell r="C4404">
            <v>54</v>
          </cell>
          <cell r="D4404"/>
          <cell r="E4404"/>
          <cell r="F4404" t="str">
            <v xml:space="preserve">Schematic diagram--Emergency Shutdown System </v>
          </cell>
          <cell r="G4404">
            <v>0</v>
          </cell>
          <cell r="H4404">
            <v>0</v>
          </cell>
          <cell r="I4404">
            <v>40175</v>
          </cell>
          <cell r="J4404">
            <v>40168</v>
          </cell>
          <cell r="K4404" t="str">
            <v>N</v>
          </cell>
          <cell r="L4404" t="str">
            <v>Drw</v>
          </cell>
          <cell r="M4404">
            <v>4405</v>
          </cell>
        </row>
        <row r="4405">
          <cell r="C4405">
            <v>54</v>
          </cell>
          <cell r="D4405"/>
          <cell r="E4405"/>
          <cell r="F4405" t="str">
            <v xml:space="preserve">-- </v>
          </cell>
          <cell r="G4405">
            <v>0</v>
          </cell>
          <cell r="H4405">
            <v>0</v>
          </cell>
          <cell r="I4405">
            <v>40175</v>
          </cell>
          <cell r="J4405">
            <v>40168</v>
          </cell>
          <cell r="K4405" t="str">
            <v>N</v>
          </cell>
          <cell r="L4405" t="str">
            <v>Drw</v>
          </cell>
          <cell r="M4405">
            <v>4406</v>
          </cell>
        </row>
        <row r="4406">
          <cell r="C4406">
            <v>54</v>
          </cell>
          <cell r="D4406"/>
          <cell r="E4406"/>
          <cell r="F4406" t="str">
            <v xml:space="preserve">-- </v>
          </cell>
          <cell r="G4406">
            <v>0</v>
          </cell>
          <cell r="H4406">
            <v>0</v>
          </cell>
          <cell r="I4406">
            <v>40175</v>
          </cell>
          <cell r="J4406">
            <v>40168</v>
          </cell>
          <cell r="K4406" t="str">
            <v>N</v>
          </cell>
          <cell r="L4406" t="str">
            <v>Drw</v>
          </cell>
          <cell r="M4406">
            <v>4407</v>
          </cell>
        </row>
        <row r="4407">
          <cell r="C4407">
            <v>54</v>
          </cell>
          <cell r="D4407"/>
          <cell r="E4407"/>
          <cell r="F4407" t="str">
            <v xml:space="preserve">-- </v>
          </cell>
          <cell r="G4407">
            <v>0</v>
          </cell>
          <cell r="H4407">
            <v>0</v>
          </cell>
          <cell r="I4407">
            <v>40175</v>
          </cell>
          <cell r="J4407">
            <v>40168</v>
          </cell>
          <cell r="K4407" t="str">
            <v>N</v>
          </cell>
          <cell r="L4407" t="str">
            <v>Drw</v>
          </cell>
          <cell r="M4407">
            <v>4408</v>
          </cell>
        </row>
        <row r="4408">
          <cell r="C4408">
            <v>54</v>
          </cell>
          <cell r="D4408"/>
          <cell r="E4408"/>
          <cell r="F4408" t="str">
            <v xml:space="preserve">-- </v>
          </cell>
          <cell r="G4408">
            <v>0</v>
          </cell>
          <cell r="H4408">
            <v>0</v>
          </cell>
          <cell r="I4408">
            <v>40175</v>
          </cell>
          <cell r="J4408">
            <v>40168</v>
          </cell>
          <cell r="K4408" t="str">
            <v>N</v>
          </cell>
          <cell r="L4408" t="str">
            <v>Drw</v>
          </cell>
          <cell r="M4408">
            <v>4409</v>
          </cell>
        </row>
        <row r="4409">
          <cell r="C4409">
            <v>54</v>
          </cell>
          <cell r="D4409"/>
          <cell r="E4409"/>
          <cell r="F4409" t="str">
            <v xml:space="preserve">-- </v>
          </cell>
          <cell r="G4409">
            <v>0</v>
          </cell>
          <cell r="H4409">
            <v>0</v>
          </cell>
          <cell r="I4409">
            <v>40175</v>
          </cell>
          <cell r="J4409">
            <v>40168</v>
          </cell>
          <cell r="K4409" t="str">
            <v>N</v>
          </cell>
          <cell r="L4409" t="str">
            <v>Drw</v>
          </cell>
          <cell r="M4409">
            <v>4410</v>
          </cell>
        </row>
        <row r="4410">
          <cell r="C4410">
            <v>54</v>
          </cell>
          <cell r="D4410"/>
          <cell r="E4410"/>
          <cell r="F4410" t="str">
            <v xml:space="preserve">-- </v>
          </cell>
          <cell r="G4410">
            <v>0</v>
          </cell>
          <cell r="H4410">
            <v>0</v>
          </cell>
          <cell r="I4410">
            <v>40175</v>
          </cell>
          <cell r="J4410">
            <v>40168</v>
          </cell>
          <cell r="K4410" t="str">
            <v>N</v>
          </cell>
          <cell r="L4410" t="str">
            <v>Drw</v>
          </cell>
          <cell r="M4410">
            <v>4411</v>
          </cell>
        </row>
        <row r="4411">
          <cell r="C4411">
            <v>54</v>
          </cell>
          <cell r="D4411"/>
          <cell r="E4411"/>
          <cell r="F4411" t="str">
            <v xml:space="preserve">-- </v>
          </cell>
          <cell r="G4411">
            <v>0</v>
          </cell>
          <cell r="H4411">
            <v>0</v>
          </cell>
          <cell r="I4411">
            <v>40175</v>
          </cell>
          <cell r="J4411">
            <v>40168</v>
          </cell>
          <cell r="K4411" t="str">
            <v>N</v>
          </cell>
          <cell r="L4411" t="str">
            <v>Drw</v>
          </cell>
          <cell r="M4411">
            <v>4412</v>
          </cell>
        </row>
        <row r="4412">
          <cell r="C4412">
            <v>54</v>
          </cell>
          <cell r="D4412"/>
          <cell r="E4412"/>
          <cell r="F4412" t="str">
            <v xml:space="preserve">-- </v>
          </cell>
          <cell r="G4412">
            <v>0</v>
          </cell>
          <cell r="H4412">
            <v>0</v>
          </cell>
          <cell r="I4412">
            <v>40175</v>
          </cell>
          <cell r="J4412">
            <v>40168</v>
          </cell>
          <cell r="K4412" t="str">
            <v>N</v>
          </cell>
          <cell r="L4412" t="str">
            <v>Drw</v>
          </cell>
          <cell r="M4412">
            <v>4413</v>
          </cell>
        </row>
        <row r="4413">
          <cell r="C4413">
            <v>54</v>
          </cell>
          <cell r="D4413"/>
          <cell r="E4413"/>
          <cell r="F4413" t="str">
            <v xml:space="preserve">-- </v>
          </cell>
          <cell r="G4413">
            <v>0</v>
          </cell>
          <cell r="H4413">
            <v>0</v>
          </cell>
          <cell r="I4413">
            <v>40175</v>
          </cell>
          <cell r="J4413">
            <v>40168</v>
          </cell>
          <cell r="K4413" t="str">
            <v>N</v>
          </cell>
          <cell r="L4413" t="str">
            <v>Drw</v>
          </cell>
          <cell r="M4413">
            <v>4414</v>
          </cell>
        </row>
        <row r="4414">
          <cell r="C4414">
            <v>54</v>
          </cell>
          <cell r="D4414"/>
          <cell r="E4414"/>
          <cell r="F4414" t="str">
            <v xml:space="preserve">-- </v>
          </cell>
          <cell r="G4414">
            <v>0</v>
          </cell>
          <cell r="H4414">
            <v>0</v>
          </cell>
          <cell r="I4414">
            <v>40175</v>
          </cell>
          <cell r="J4414">
            <v>40168</v>
          </cell>
          <cell r="K4414" t="str">
            <v>N</v>
          </cell>
          <cell r="L4414" t="str">
            <v>Drw</v>
          </cell>
          <cell r="M4414">
            <v>4415</v>
          </cell>
        </row>
        <row r="4415">
          <cell r="C4415">
            <v>54</v>
          </cell>
          <cell r="D4415"/>
          <cell r="E4415"/>
          <cell r="F4415" t="str">
            <v>Schematic diagram--Motor starter Drain pum MP-1002</v>
          </cell>
          <cell r="G4415">
            <v>0</v>
          </cell>
          <cell r="H4415">
            <v>0</v>
          </cell>
          <cell r="I4415">
            <v>40175</v>
          </cell>
          <cell r="J4415">
            <v>40168</v>
          </cell>
          <cell r="K4415" t="str">
            <v>N</v>
          </cell>
          <cell r="L4415" t="str">
            <v>Drw</v>
          </cell>
          <cell r="M4415">
            <v>4416</v>
          </cell>
        </row>
        <row r="4416">
          <cell r="C4416">
            <v>54</v>
          </cell>
          <cell r="D4416"/>
          <cell r="E4416"/>
          <cell r="F4416" t="str">
            <v>Schematic diagram--Motor starter Cooler fan ME-1202</v>
          </cell>
          <cell r="G4416">
            <v>0</v>
          </cell>
          <cell r="H4416">
            <v>0</v>
          </cell>
          <cell r="I4416">
            <v>40175</v>
          </cell>
          <cell r="J4416">
            <v>40168</v>
          </cell>
          <cell r="K4416" t="str">
            <v>N</v>
          </cell>
          <cell r="L4416" t="str">
            <v>Drw</v>
          </cell>
          <cell r="M4416">
            <v>4417</v>
          </cell>
        </row>
        <row r="4417">
          <cell r="C4417">
            <v>54</v>
          </cell>
          <cell r="D4417"/>
          <cell r="E4417"/>
          <cell r="F4417" t="str">
            <v>Schematic diagram--Motor starter Cooler fan ME-1203</v>
          </cell>
          <cell r="G4417">
            <v>0</v>
          </cell>
          <cell r="H4417">
            <v>0</v>
          </cell>
          <cell r="I4417">
            <v>40175</v>
          </cell>
          <cell r="J4417">
            <v>40168</v>
          </cell>
          <cell r="K4417" t="str">
            <v>N</v>
          </cell>
          <cell r="L4417" t="str">
            <v>Drw</v>
          </cell>
          <cell r="M4417">
            <v>4418</v>
          </cell>
        </row>
        <row r="4418">
          <cell r="C4418">
            <v>54</v>
          </cell>
          <cell r="D4418"/>
          <cell r="E4418"/>
          <cell r="F4418" t="str">
            <v>Schematic diagram--Motor starter Cooler fan ME-1302</v>
          </cell>
          <cell r="G4418">
            <v>0</v>
          </cell>
          <cell r="H4418">
            <v>0</v>
          </cell>
          <cell r="I4418">
            <v>40175</v>
          </cell>
          <cell r="J4418">
            <v>40168</v>
          </cell>
          <cell r="K4418" t="str">
            <v>N</v>
          </cell>
          <cell r="L4418" t="str">
            <v>Drw</v>
          </cell>
          <cell r="M4418">
            <v>4419</v>
          </cell>
        </row>
        <row r="4419">
          <cell r="C4419">
            <v>54</v>
          </cell>
          <cell r="D4419"/>
          <cell r="E4419"/>
          <cell r="F4419" t="str">
            <v>Schematic diagram--Motor starter Cooler fan ME-1303</v>
          </cell>
          <cell r="G4419">
            <v>0</v>
          </cell>
          <cell r="H4419">
            <v>0</v>
          </cell>
          <cell r="I4419">
            <v>40175</v>
          </cell>
          <cell r="J4419">
            <v>40168</v>
          </cell>
          <cell r="K4419" t="str">
            <v>N</v>
          </cell>
          <cell r="L4419" t="str">
            <v>Drw</v>
          </cell>
          <cell r="M4419">
            <v>4420</v>
          </cell>
        </row>
        <row r="4420">
          <cell r="C4420">
            <v>54</v>
          </cell>
          <cell r="D4420"/>
          <cell r="E4420"/>
          <cell r="F4420" t="str">
            <v>Schematic diagram--Motor starter Cooler fan ME-1304</v>
          </cell>
          <cell r="G4420">
            <v>0</v>
          </cell>
          <cell r="H4420">
            <v>0</v>
          </cell>
          <cell r="I4420">
            <v>40175</v>
          </cell>
          <cell r="J4420">
            <v>40168</v>
          </cell>
          <cell r="K4420" t="str">
            <v>N</v>
          </cell>
          <cell r="L4420" t="str">
            <v>Drw</v>
          </cell>
          <cell r="M4420">
            <v>4421</v>
          </cell>
        </row>
        <row r="4421">
          <cell r="C4421">
            <v>54</v>
          </cell>
          <cell r="D4421"/>
          <cell r="E4421"/>
          <cell r="F4421" t="str">
            <v>Schematic diagram--Motor starter Cooler fan ME-1305</v>
          </cell>
          <cell r="G4421">
            <v>0</v>
          </cell>
          <cell r="H4421">
            <v>0</v>
          </cell>
          <cell r="I4421">
            <v>40175</v>
          </cell>
          <cell r="J4421">
            <v>40168</v>
          </cell>
          <cell r="K4421" t="str">
            <v>N</v>
          </cell>
          <cell r="L4421" t="str">
            <v>Drw</v>
          </cell>
          <cell r="M4421">
            <v>4422</v>
          </cell>
        </row>
        <row r="4422">
          <cell r="C4422">
            <v>54</v>
          </cell>
          <cell r="D4422"/>
          <cell r="E4422"/>
          <cell r="F4422" t="str">
            <v>Schematic diagram--Motor starter Cooler fan ME-1402</v>
          </cell>
          <cell r="G4422">
            <v>0</v>
          </cell>
          <cell r="H4422">
            <v>0</v>
          </cell>
          <cell r="I4422">
            <v>40175</v>
          </cell>
          <cell r="J4422">
            <v>40168</v>
          </cell>
          <cell r="K4422" t="str">
            <v>N</v>
          </cell>
          <cell r="L4422" t="str">
            <v>Drw</v>
          </cell>
          <cell r="M4422">
            <v>4423</v>
          </cell>
        </row>
        <row r="4423">
          <cell r="C4423">
            <v>54</v>
          </cell>
          <cell r="D4423"/>
          <cell r="E4423"/>
          <cell r="F4423" t="str">
            <v>Schematic diagram--Motor starter Cooler fan ME-1403</v>
          </cell>
          <cell r="G4423">
            <v>0</v>
          </cell>
          <cell r="H4423">
            <v>0</v>
          </cell>
          <cell r="I4423">
            <v>40175</v>
          </cell>
          <cell r="J4423">
            <v>40168</v>
          </cell>
          <cell r="K4423" t="str">
            <v>N</v>
          </cell>
          <cell r="L4423" t="str">
            <v>Drw</v>
          </cell>
          <cell r="M4423">
            <v>4424</v>
          </cell>
        </row>
        <row r="4424">
          <cell r="C4424">
            <v>54</v>
          </cell>
          <cell r="D4424"/>
          <cell r="E4424"/>
          <cell r="F4424" t="str">
            <v>Schematic diagram--Motor starter Cooler fan ME-1404</v>
          </cell>
          <cell r="G4424">
            <v>0</v>
          </cell>
          <cell r="H4424">
            <v>0</v>
          </cell>
          <cell r="I4424">
            <v>40175</v>
          </cell>
          <cell r="J4424">
            <v>40168</v>
          </cell>
          <cell r="K4424" t="str">
            <v>N</v>
          </cell>
          <cell r="L4424" t="str">
            <v>Drw</v>
          </cell>
          <cell r="M4424">
            <v>4425</v>
          </cell>
        </row>
        <row r="4425">
          <cell r="C4425">
            <v>54</v>
          </cell>
          <cell r="D4425"/>
          <cell r="E4425"/>
          <cell r="F4425" t="str">
            <v>Schematic diagram--Motor starter Cooler fan ME-1405</v>
          </cell>
          <cell r="G4425">
            <v>0</v>
          </cell>
          <cell r="H4425">
            <v>0</v>
          </cell>
          <cell r="I4425">
            <v>40175</v>
          </cell>
          <cell r="J4425">
            <v>40168</v>
          </cell>
          <cell r="K4425" t="str">
            <v>N</v>
          </cell>
          <cell r="L4425" t="str">
            <v>Drw</v>
          </cell>
          <cell r="M4425">
            <v>4426</v>
          </cell>
        </row>
        <row r="4426">
          <cell r="C4426">
            <v>54</v>
          </cell>
          <cell r="D4426"/>
          <cell r="E4426"/>
          <cell r="F4426" t="str">
            <v>Schematic diagram--Motor starter Cooler fan ME-1406</v>
          </cell>
          <cell r="G4426">
            <v>0</v>
          </cell>
          <cell r="H4426">
            <v>0</v>
          </cell>
          <cell r="I4426">
            <v>40175</v>
          </cell>
          <cell r="J4426">
            <v>40168</v>
          </cell>
          <cell r="K4426" t="str">
            <v>N</v>
          </cell>
          <cell r="L4426" t="str">
            <v>Drw</v>
          </cell>
          <cell r="M4426">
            <v>4427</v>
          </cell>
        </row>
        <row r="4427">
          <cell r="C4427">
            <v>54</v>
          </cell>
          <cell r="D4427"/>
          <cell r="E4427"/>
          <cell r="F4427" t="str">
            <v>Schematic diagram--Motor starter Cooler fan ME-1407</v>
          </cell>
          <cell r="G4427">
            <v>0</v>
          </cell>
          <cell r="H4427">
            <v>0</v>
          </cell>
          <cell r="I4427">
            <v>40175</v>
          </cell>
          <cell r="J4427">
            <v>40168</v>
          </cell>
          <cell r="K4427" t="str">
            <v>N</v>
          </cell>
          <cell r="L4427" t="str">
            <v>Drw</v>
          </cell>
          <cell r="M4427">
            <v>4428</v>
          </cell>
        </row>
        <row r="4428">
          <cell r="C4428">
            <v>54</v>
          </cell>
          <cell r="D4428"/>
          <cell r="E4428"/>
          <cell r="F4428" t="str">
            <v>Schematic diagram--Motor starter Cooler fan ME-1408</v>
          </cell>
          <cell r="G4428">
            <v>0</v>
          </cell>
          <cell r="H4428">
            <v>0</v>
          </cell>
          <cell r="I4428">
            <v>40175</v>
          </cell>
          <cell r="J4428">
            <v>40168</v>
          </cell>
          <cell r="K4428" t="str">
            <v>N</v>
          </cell>
          <cell r="L4428" t="str">
            <v>Drw</v>
          </cell>
          <cell r="M4428">
            <v>4429</v>
          </cell>
        </row>
        <row r="4429">
          <cell r="C4429">
            <v>54</v>
          </cell>
          <cell r="D4429"/>
          <cell r="E4429"/>
          <cell r="F4429" t="str">
            <v>Schematic diagram--Motor starter Cooler fan ME-1409</v>
          </cell>
          <cell r="G4429">
            <v>0</v>
          </cell>
          <cell r="H4429">
            <v>0</v>
          </cell>
          <cell r="I4429">
            <v>40175</v>
          </cell>
          <cell r="J4429">
            <v>40168</v>
          </cell>
          <cell r="K4429" t="str">
            <v>N</v>
          </cell>
          <cell r="L4429" t="str">
            <v>Drw</v>
          </cell>
          <cell r="M4429">
            <v>4430</v>
          </cell>
        </row>
        <row r="4430">
          <cell r="C4430">
            <v>54</v>
          </cell>
          <cell r="D4430"/>
          <cell r="E4430"/>
          <cell r="F4430" t="str">
            <v>Schematic diagram--Motor starter Cooler fan ME-1501</v>
          </cell>
          <cell r="G4430">
            <v>0</v>
          </cell>
          <cell r="H4430">
            <v>0</v>
          </cell>
          <cell r="I4430">
            <v>40175</v>
          </cell>
          <cell r="J4430">
            <v>40168</v>
          </cell>
          <cell r="K4430" t="str">
            <v>N</v>
          </cell>
          <cell r="L4430" t="str">
            <v>Drw</v>
          </cell>
          <cell r="M4430">
            <v>4431</v>
          </cell>
        </row>
        <row r="4431">
          <cell r="C4431">
            <v>54</v>
          </cell>
          <cell r="D4431"/>
          <cell r="E4431"/>
          <cell r="F4431" t="str">
            <v>Schematic diagram--Motor starter Cooler fan ME-1502</v>
          </cell>
          <cell r="G4431">
            <v>0</v>
          </cell>
          <cell r="H4431">
            <v>0</v>
          </cell>
          <cell r="I4431">
            <v>40175</v>
          </cell>
          <cell r="J4431">
            <v>40168</v>
          </cell>
          <cell r="K4431" t="str">
            <v>N</v>
          </cell>
          <cell r="L4431" t="str">
            <v>Drw</v>
          </cell>
          <cell r="M4431">
            <v>4432</v>
          </cell>
        </row>
        <row r="4432">
          <cell r="C4432">
            <v>54</v>
          </cell>
          <cell r="D4432"/>
          <cell r="E4432"/>
          <cell r="F4432" t="str">
            <v>Schematic diagram--Motor starter BOG compressor K-1201</v>
          </cell>
          <cell r="G4432">
            <v>0</v>
          </cell>
          <cell r="H4432">
            <v>0</v>
          </cell>
          <cell r="I4432">
            <v>40175</v>
          </cell>
          <cell r="J4432">
            <v>40168</v>
          </cell>
          <cell r="K4432" t="str">
            <v>N</v>
          </cell>
          <cell r="L4432" t="str">
            <v>Drw</v>
          </cell>
          <cell r="M4432">
            <v>4433</v>
          </cell>
        </row>
        <row r="4433">
          <cell r="C4433">
            <v>54</v>
          </cell>
          <cell r="D4433"/>
          <cell r="E4433"/>
          <cell r="F4433" t="str">
            <v>Schematic diagram--Motor starter BOG compressor K-1301</v>
          </cell>
          <cell r="G4433">
            <v>0</v>
          </cell>
          <cell r="H4433">
            <v>0</v>
          </cell>
          <cell r="I4433">
            <v>40175</v>
          </cell>
          <cell r="J4433">
            <v>40168</v>
          </cell>
          <cell r="K4433" t="str">
            <v>N</v>
          </cell>
          <cell r="L4433" t="str">
            <v>Drw</v>
          </cell>
          <cell r="M4433">
            <v>4434</v>
          </cell>
        </row>
        <row r="4434">
          <cell r="C4434">
            <v>54</v>
          </cell>
          <cell r="D4434"/>
          <cell r="E4434"/>
          <cell r="F4434" t="str">
            <v>Schematic diagram--Motor starter Refrigerant compressor K-1401</v>
          </cell>
          <cell r="G4434">
            <v>0</v>
          </cell>
          <cell r="H4434">
            <v>0</v>
          </cell>
          <cell r="I4434">
            <v>40175</v>
          </cell>
          <cell r="J4434">
            <v>40168</v>
          </cell>
          <cell r="K4434" t="str">
            <v>N</v>
          </cell>
          <cell r="L4434" t="str">
            <v>Drw</v>
          </cell>
          <cell r="M4434">
            <v>4435</v>
          </cell>
        </row>
        <row r="4435">
          <cell r="C4435">
            <v>54</v>
          </cell>
          <cell r="D4435"/>
          <cell r="E4435"/>
          <cell r="F4435" t="str">
            <v>Schematic diagram--Motor starter Refrigerant compressor K-1501</v>
          </cell>
          <cell r="G4435">
            <v>0</v>
          </cell>
          <cell r="H4435">
            <v>0</v>
          </cell>
          <cell r="I4435">
            <v>40175</v>
          </cell>
          <cell r="J4435">
            <v>40168</v>
          </cell>
          <cell r="K4435" t="str">
            <v>N</v>
          </cell>
          <cell r="L4435" t="str">
            <v>Drw</v>
          </cell>
          <cell r="M4435">
            <v>4436</v>
          </cell>
        </row>
        <row r="4436">
          <cell r="C4436">
            <v>54</v>
          </cell>
          <cell r="D4436"/>
          <cell r="E4436"/>
          <cell r="F4436" t="str">
            <v>Schematic diagram--Motor starter Lube oil pump K-1201</v>
          </cell>
          <cell r="G4436">
            <v>0</v>
          </cell>
          <cell r="H4436">
            <v>0</v>
          </cell>
          <cell r="I4436">
            <v>40175</v>
          </cell>
          <cell r="J4436">
            <v>40168</v>
          </cell>
          <cell r="K4436" t="str">
            <v>N</v>
          </cell>
          <cell r="L4436" t="str">
            <v>Drw</v>
          </cell>
          <cell r="M4436">
            <v>4437</v>
          </cell>
        </row>
        <row r="4437">
          <cell r="C4437">
            <v>54</v>
          </cell>
          <cell r="D4437"/>
          <cell r="E4437"/>
          <cell r="F4437" t="str">
            <v>Schematic diagram--Motor starter Lube oil pump K-1201</v>
          </cell>
          <cell r="G4437">
            <v>0</v>
          </cell>
          <cell r="H4437">
            <v>0</v>
          </cell>
          <cell r="I4437">
            <v>40175</v>
          </cell>
          <cell r="J4437">
            <v>40168</v>
          </cell>
          <cell r="K4437" t="str">
            <v>N</v>
          </cell>
          <cell r="L4437" t="str">
            <v>Drw</v>
          </cell>
          <cell r="M4437">
            <v>4438</v>
          </cell>
        </row>
        <row r="4438">
          <cell r="C4438">
            <v>54</v>
          </cell>
          <cell r="D4438"/>
          <cell r="E4438"/>
          <cell r="F4438" t="str">
            <v>Schematic diagram--Motor starter Lube oil pump K-1301</v>
          </cell>
          <cell r="G4438">
            <v>0</v>
          </cell>
          <cell r="H4438">
            <v>0</v>
          </cell>
          <cell r="I4438">
            <v>40175</v>
          </cell>
          <cell r="J4438">
            <v>40168</v>
          </cell>
          <cell r="K4438" t="str">
            <v>N</v>
          </cell>
          <cell r="L4438" t="str">
            <v>Drw</v>
          </cell>
          <cell r="M4438">
            <v>4439</v>
          </cell>
        </row>
        <row r="4439">
          <cell r="C4439">
            <v>54</v>
          </cell>
          <cell r="D4439"/>
          <cell r="E4439"/>
          <cell r="F4439" t="str">
            <v>Schematic diagram--Motor starter Lube oil pump K-1301</v>
          </cell>
          <cell r="G4439">
            <v>0</v>
          </cell>
          <cell r="H4439">
            <v>0</v>
          </cell>
          <cell r="I4439">
            <v>40175</v>
          </cell>
          <cell r="J4439">
            <v>40168</v>
          </cell>
          <cell r="K4439" t="str">
            <v>N</v>
          </cell>
          <cell r="L4439" t="str">
            <v>Drw</v>
          </cell>
          <cell r="M4439">
            <v>4440</v>
          </cell>
        </row>
        <row r="4440">
          <cell r="C4440">
            <v>54</v>
          </cell>
          <cell r="D4440"/>
          <cell r="E4440"/>
          <cell r="F4440" t="str">
            <v>Schematic diagram--Motor starter Lube oil pump K-1401</v>
          </cell>
          <cell r="G4440">
            <v>0</v>
          </cell>
          <cell r="H4440">
            <v>0</v>
          </cell>
          <cell r="I4440">
            <v>40175</v>
          </cell>
          <cell r="J4440">
            <v>40168</v>
          </cell>
          <cell r="K4440" t="str">
            <v>N</v>
          </cell>
          <cell r="L4440" t="str">
            <v>Drw</v>
          </cell>
          <cell r="M4440">
            <v>4441</v>
          </cell>
        </row>
        <row r="4441">
          <cell r="C4441">
            <v>54</v>
          </cell>
          <cell r="D4441"/>
          <cell r="E4441"/>
          <cell r="F4441" t="str">
            <v>Schematic diagram--Motor starter Lube oil pump K-1401</v>
          </cell>
          <cell r="G4441">
            <v>0</v>
          </cell>
          <cell r="H4441">
            <v>0</v>
          </cell>
          <cell r="I4441">
            <v>40175</v>
          </cell>
          <cell r="J4441">
            <v>40168</v>
          </cell>
          <cell r="K4441" t="str">
            <v>N</v>
          </cell>
          <cell r="L4441" t="str">
            <v>Drw</v>
          </cell>
          <cell r="M4441">
            <v>4442</v>
          </cell>
        </row>
        <row r="4442">
          <cell r="C4442">
            <v>54</v>
          </cell>
          <cell r="D4442"/>
          <cell r="E4442"/>
          <cell r="F4442" t="str">
            <v>Schematic diagram--Motor starter Lube oil pump K-1501</v>
          </cell>
          <cell r="G4442">
            <v>0</v>
          </cell>
          <cell r="H4442">
            <v>0</v>
          </cell>
          <cell r="I4442">
            <v>40175</v>
          </cell>
          <cell r="J4442">
            <v>40168</v>
          </cell>
          <cell r="K4442" t="str">
            <v>N</v>
          </cell>
          <cell r="L4442" t="str">
            <v>Drw</v>
          </cell>
          <cell r="M4442">
            <v>4443</v>
          </cell>
        </row>
        <row r="4443">
          <cell r="C4443">
            <v>54</v>
          </cell>
          <cell r="D4443"/>
          <cell r="E4443"/>
          <cell r="F4443" t="str">
            <v>Schematic diagram--Motor starter Lube oil pump K-1501</v>
          </cell>
          <cell r="G4443">
            <v>0</v>
          </cell>
          <cell r="H4443">
            <v>0</v>
          </cell>
          <cell r="I4443">
            <v>40175</v>
          </cell>
          <cell r="J4443">
            <v>40168</v>
          </cell>
          <cell r="K4443" t="str">
            <v>N</v>
          </cell>
          <cell r="L4443" t="str">
            <v>Drw</v>
          </cell>
          <cell r="M4443">
            <v>4444</v>
          </cell>
        </row>
        <row r="4444">
          <cell r="C4444">
            <v>54</v>
          </cell>
          <cell r="D4444"/>
          <cell r="E4444"/>
          <cell r="F4444" t="str">
            <v>Schematic diagram--Contactor Lube oil heater K-1201</v>
          </cell>
          <cell r="G4444">
            <v>0</v>
          </cell>
          <cell r="H4444">
            <v>0</v>
          </cell>
          <cell r="I4444">
            <v>40175</v>
          </cell>
          <cell r="J4444">
            <v>40168</v>
          </cell>
          <cell r="K4444" t="str">
            <v>N</v>
          </cell>
          <cell r="L4444" t="str">
            <v>Drw</v>
          </cell>
          <cell r="M4444">
            <v>4445</v>
          </cell>
        </row>
        <row r="4445">
          <cell r="C4445">
            <v>54</v>
          </cell>
          <cell r="D4445"/>
          <cell r="E4445"/>
          <cell r="F4445" t="str">
            <v>Schematic diagram--Contactor Lube oil heater K-1301</v>
          </cell>
          <cell r="G4445">
            <v>0</v>
          </cell>
          <cell r="H4445">
            <v>0</v>
          </cell>
          <cell r="I4445">
            <v>40175</v>
          </cell>
          <cell r="J4445">
            <v>40168</v>
          </cell>
          <cell r="K4445" t="str">
            <v>N</v>
          </cell>
          <cell r="L4445" t="str">
            <v>Drw</v>
          </cell>
          <cell r="M4445">
            <v>4446</v>
          </cell>
        </row>
        <row r="4446">
          <cell r="C4446">
            <v>54</v>
          </cell>
          <cell r="D4446"/>
          <cell r="E4446"/>
          <cell r="F4446" t="str">
            <v>Schematic diagram--Contactor Lube oil heater K-1401</v>
          </cell>
          <cell r="G4446">
            <v>0</v>
          </cell>
          <cell r="H4446">
            <v>0</v>
          </cell>
          <cell r="I4446">
            <v>40175</v>
          </cell>
          <cell r="J4446">
            <v>40168</v>
          </cell>
          <cell r="K4446" t="str">
            <v>N</v>
          </cell>
          <cell r="L4446" t="str">
            <v>Drw</v>
          </cell>
          <cell r="M4446">
            <v>4447</v>
          </cell>
        </row>
        <row r="4447">
          <cell r="C4447">
            <v>54</v>
          </cell>
          <cell r="D4447"/>
          <cell r="E4447"/>
          <cell r="F4447" t="str">
            <v>Schematic diagram--Contactor Lube oil heater K-1501</v>
          </cell>
          <cell r="G4447">
            <v>0</v>
          </cell>
          <cell r="H4447">
            <v>0</v>
          </cell>
          <cell r="I4447">
            <v>40175</v>
          </cell>
          <cell r="J4447">
            <v>40168</v>
          </cell>
          <cell r="K4447" t="str">
            <v>N</v>
          </cell>
          <cell r="L4447" t="str">
            <v>Drw</v>
          </cell>
          <cell r="M4447">
            <v>4448</v>
          </cell>
        </row>
        <row r="4448">
          <cell r="C4448">
            <v>54</v>
          </cell>
          <cell r="D4448"/>
          <cell r="E4448"/>
          <cell r="F4448" t="str">
            <v xml:space="preserve">-- </v>
          </cell>
          <cell r="G4448">
            <v>0</v>
          </cell>
          <cell r="H4448">
            <v>0</v>
          </cell>
          <cell r="I4448">
            <v>40175</v>
          </cell>
          <cell r="J4448">
            <v>40168</v>
          </cell>
          <cell r="K4448" t="str">
            <v>N</v>
          </cell>
          <cell r="L4448" t="str">
            <v>Drw</v>
          </cell>
          <cell r="M4448">
            <v>4449</v>
          </cell>
        </row>
        <row r="4449">
          <cell r="C4449">
            <v>54</v>
          </cell>
          <cell r="D4449"/>
          <cell r="E4449"/>
          <cell r="F4449" t="str">
            <v xml:space="preserve">-- </v>
          </cell>
          <cell r="G4449">
            <v>0</v>
          </cell>
          <cell r="H4449">
            <v>0</v>
          </cell>
          <cell r="I4449">
            <v>40175</v>
          </cell>
          <cell r="J4449">
            <v>40168</v>
          </cell>
          <cell r="K4449" t="str">
            <v>N</v>
          </cell>
          <cell r="L4449" t="str">
            <v>Drw</v>
          </cell>
          <cell r="M4449">
            <v>4450</v>
          </cell>
        </row>
        <row r="4450">
          <cell r="C4450">
            <v>54</v>
          </cell>
          <cell r="D4450"/>
          <cell r="E4450"/>
          <cell r="F4450" t="str">
            <v xml:space="preserve">-- </v>
          </cell>
          <cell r="G4450">
            <v>0</v>
          </cell>
          <cell r="H4450">
            <v>0</v>
          </cell>
          <cell r="I4450">
            <v>40175</v>
          </cell>
          <cell r="J4450">
            <v>40168</v>
          </cell>
          <cell r="K4450" t="str">
            <v>N</v>
          </cell>
          <cell r="L4450" t="str">
            <v>Drw</v>
          </cell>
          <cell r="M4450">
            <v>4451</v>
          </cell>
        </row>
        <row r="4451">
          <cell r="C4451">
            <v>54</v>
          </cell>
          <cell r="D4451"/>
          <cell r="E4451"/>
          <cell r="F4451" t="str">
            <v xml:space="preserve">-- </v>
          </cell>
          <cell r="G4451">
            <v>0</v>
          </cell>
          <cell r="H4451">
            <v>0</v>
          </cell>
          <cell r="I4451">
            <v>40175</v>
          </cell>
          <cell r="J4451">
            <v>40168</v>
          </cell>
          <cell r="K4451" t="str">
            <v>N</v>
          </cell>
          <cell r="L4451" t="str">
            <v>Drw</v>
          </cell>
          <cell r="M4451">
            <v>4452</v>
          </cell>
        </row>
        <row r="4452">
          <cell r="C4452">
            <v>54</v>
          </cell>
          <cell r="D4452"/>
          <cell r="E4452"/>
          <cell r="F4452" t="str">
            <v xml:space="preserve">-- </v>
          </cell>
          <cell r="G4452">
            <v>0</v>
          </cell>
          <cell r="H4452">
            <v>0</v>
          </cell>
          <cell r="I4452">
            <v>40175</v>
          </cell>
          <cell r="J4452">
            <v>40168</v>
          </cell>
          <cell r="K4452" t="str">
            <v>N</v>
          </cell>
          <cell r="L4452" t="str">
            <v>Drw</v>
          </cell>
          <cell r="M4452">
            <v>4453</v>
          </cell>
        </row>
        <row r="4453">
          <cell r="C4453">
            <v>54</v>
          </cell>
          <cell r="D4453"/>
          <cell r="E4453"/>
          <cell r="F4453" t="str">
            <v xml:space="preserve">-- </v>
          </cell>
          <cell r="G4453">
            <v>0</v>
          </cell>
          <cell r="H4453">
            <v>0</v>
          </cell>
          <cell r="I4453">
            <v>40175</v>
          </cell>
          <cell r="J4453">
            <v>40168</v>
          </cell>
          <cell r="K4453" t="str">
            <v>N</v>
          </cell>
          <cell r="L4453" t="str">
            <v>Drw</v>
          </cell>
          <cell r="M4453">
            <v>4454</v>
          </cell>
        </row>
        <row r="4454">
          <cell r="C4454">
            <v>54</v>
          </cell>
          <cell r="D4454"/>
          <cell r="E4454"/>
          <cell r="F4454" t="str">
            <v xml:space="preserve">-- </v>
          </cell>
          <cell r="G4454">
            <v>0</v>
          </cell>
          <cell r="H4454">
            <v>0</v>
          </cell>
          <cell r="I4454">
            <v>40175</v>
          </cell>
          <cell r="J4454">
            <v>40168</v>
          </cell>
          <cell r="K4454" t="str">
            <v>N</v>
          </cell>
          <cell r="L4454" t="str">
            <v>Drw</v>
          </cell>
          <cell r="M4454">
            <v>4455</v>
          </cell>
        </row>
        <row r="4455">
          <cell r="C4455">
            <v>54</v>
          </cell>
          <cell r="D4455"/>
          <cell r="E4455"/>
          <cell r="F4455" t="str">
            <v xml:space="preserve">-- </v>
          </cell>
          <cell r="G4455">
            <v>0</v>
          </cell>
          <cell r="H4455">
            <v>0</v>
          </cell>
          <cell r="I4455">
            <v>40175</v>
          </cell>
          <cell r="J4455">
            <v>40168</v>
          </cell>
          <cell r="K4455" t="str">
            <v>N</v>
          </cell>
          <cell r="L4455" t="str">
            <v>Drw</v>
          </cell>
          <cell r="M4455">
            <v>4456</v>
          </cell>
        </row>
        <row r="4456">
          <cell r="C4456">
            <v>54</v>
          </cell>
          <cell r="D4456"/>
          <cell r="E4456"/>
          <cell r="F4456" t="str">
            <v xml:space="preserve">-- </v>
          </cell>
          <cell r="G4456">
            <v>0</v>
          </cell>
          <cell r="H4456">
            <v>0</v>
          </cell>
          <cell r="I4456">
            <v>40175</v>
          </cell>
          <cell r="J4456">
            <v>40168</v>
          </cell>
          <cell r="K4456" t="str">
            <v>N</v>
          </cell>
          <cell r="L4456" t="str">
            <v>Drw</v>
          </cell>
          <cell r="M4456">
            <v>4457</v>
          </cell>
        </row>
        <row r="4457">
          <cell r="C4457">
            <v>54</v>
          </cell>
          <cell r="D4457"/>
          <cell r="E4457"/>
          <cell r="F4457" t="str">
            <v xml:space="preserve">Schematic diagram--Lighting  </v>
          </cell>
          <cell r="G4457">
            <v>0</v>
          </cell>
          <cell r="H4457">
            <v>0</v>
          </cell>
          <cell r="I4457">
            <v>40175</v>
          </cell>
          <cell r="J4457">
            <v>40168</v>
          </cell>
          <cell r="K4457" t="str">
            <v>N</v>
          </cell>
          <cell r="L4457" t="str">
            <v>Drw</v>
          </cell>
          <cell r="M4457">
            <v>4458</v>
          </cell>
        </row>
        <row r="4458">
          <cell r="C4458">
            <v>54</v>
          </cell>
          <cell r="D4458"/>
          <cell r="E4458"/>
          <cell r="F4458" t="str">
            <v xml:space="preserve">-- </v>
          </cell>
          <cell r="G4458">
            <v>0</v>
          </cell>
          <cell r="H4458">
            <v>0</v>
          </cell>
          <cell r="I4458">
            <v>40175</v>
          </cell>
          <cell r="J4458">
            <v>40168</v>
          </cell>
          <cell r="K4458" t="str">
            <v>N</v>
          </cell>
          <cell r="L4458" t="str">
            <v>Drw</v>
          </cell>
          <cell r="M4458">
            <v>4459</v>
          </cell>
        </row>
        <row r="4459">
          <cell r="C4459">
            <v>54</v>
          </cell>
          <cell r="D4459"/>
          <cell r="E4459"/>
          <cell r="F4459" t="str">
            <v xml:space="preserve">-- </v>
          </cell>
          <cell r="G4459">
            <v>0</v>
          </cell>
          <cell r="H4459">
            <v>0</v>
          </cell>
          <cell r="I4459">
            <v>40175</v>
          </cell>
          <cell r="J4459">
            <v>40168</v>
          </cell>
          <cell r="K4459" t="str">
            <v>N</v>
          </cell>
          <cell r="L4459" t="str">
            <v>Drw</v>
          </cell>
          <cell r="M4459">
            <v>4460</v>
          </cell>
        </row>
        <row r="4460">
          <cell r="C4460">
            <v>54</v>
          </cell>
          <cell r="D4460"/>
          <cell r="E4460"/>
          <cell r="F4460" t="str">
            <v xml:space="preserve">-- </v>
          </cell>
          <cell r="G4460">
            <v>0</v>
          </cell>
          <cell r="H4460">
            <v>0</v>
          </cell>
          <cell r="I4460">
            <v>40175</v>
          </cell>
          <cell r="J4460">
            <v>40168</v>
          </cell>
          <cell r="K4460" t="str">
            <v>N</v>
          </cell>
          <cell r="L4460" t="str">
            <v>Drw</v>
          </cell>
          <cell r="M4460">
            <v>4461</v>
          </cell>
        </row>
        <row r="4461">
          <cell r="C4461">
            <v>54</v>
          </cell>
          <cell r="D4461"/>
          <cell r="E4461"/>
          <cell r="F4461" t="str">
            <v xml:space="preserve">-- </v>
          </cell>
          <cell r="G4461">
            <v>0</v>
          </cell>
          <cell r="H4461">
            <v>0</v>
          </cell>
          <cell r="I4461">
            <v>40175</v>
          </cell>
          <cell r="J4461">
            <v>40168</v>
          </cell>
          <cell r="K4461" t="str">
            <v>N</v>
          </cell>
          <cell r="L4461" t="str">
            <v>Drw</v>
          </cell>
          <cell r="M4461">
            <v>4462</v>
          </cell>
        </row>
        <row r="4462">
          <cell r="C4462">
            <v>54</v>
          </cell>
          <cell r="D4462"/>
          <cell r="E4462"/>
          <cell r="F4462" t="str">
            <v xml:space="preserve">-- </v>
          </cell>
          <cell r="G4462">
            <v>0</v>
          </cell>
          <cell r="H4462">
            <v>0</v>
          </cell>
          <cell r="I4462">
            <v>40175</v>
          </cell>
          <cell r="J4462">
            <v>40168</v>
          </cell>
          <cell r="K4462" t="str">
            <v>N</v>
          </cell>
          <cell r="L4462" t="str">
            <v>Drw</v>
          </cell>
          <cell r="M4462">
            <v>4463</v>
          </cell>
        </row>
        <row r="4463">
          <cell r="C4463">
            <v>54</v>
          </cell>
          <cell r="D4463"/>
          <cell r="E4463"/>
          <cell r="F4463" t="str">
            <v xml:space="preserve">-- </v>
          </cell>
          <cell r="G4463">
            <v>0</v>
          </cell>
          <cell r="H4463">
            <v>0</v>
          </cell>
          <cell r="I4463">
            <v>40175</v>
          </cell>
          <cell r="J4463">
            <v>40168</v>
          </cell>
          <cell r="K4463" t="str">
            <v>N</v>
          </cell>
          <cell r="L4463" t="str">
            <v>Drw</v>
          </cell>
          <cell r="M4463">
            <v>4464</v>
          </cell>
        </row>
        <row r="4464">
          <cell r="C4464">
            <v>54</v>
          </cell>
          <cell r="D4464"/>
          <cell r="E4464"/>
          <cell r="F4464" t="str">
            <v xml:space="preserve">-- </v>
          </cell>
          <cell r="G4464">
            <v>0</v>
          </cell>
          <cell r="H4464">
            <v>0</v>
          </cell>
          <cell r="I4464">
            <v>40175</v>
          </cell>
          <cell r="J4464">
            <v>40168</v>
          </cell>
          <cell r="K4464" t="str">
            <v>N</v>
          </cell>
          <cell r="L4464" t="str">
            <v>Drw</v>
          </cell>
          <cell r="M4464">
            <v>4465</v>
          </cell>
        </row>
        <row r="4465">
          <cell r="C4465">
            <v>54</v>
          </cell>
          <cell r="D4465"/>
          <cell r="E4465"/>
          <cell r="F4465" t="str">
            <v xml:space="preserve">-- </v>
          </cell>
          <cell r="G4465">
            <v>0</v>
          </cell>
          <cell r="H4465">
            <v>0</v>
          </cell>
          <cell r="I4465">
            <v>40175</v>
          </cell>
          <cell r="J4465">
            <v>40168</v>
          </cell>
          <cell r="K4465" t="str">
            <v>N</v>
          </cell>
          <cell r="L4465" t="str">
            <v>Drw</v>
          </cell>
          <cell r="M4465">
            <v>4466</v>
          </cell>
        </row>
        <row r="4466">
          <cell r="C4466">
            <v>54</v>
          </cell>
          <cell r="D4466"/>
          <cell r="E4466"/>
          <cell r="F4466" t="str">
            <v xml:space="preserve">-- </v>
          </cell>
          <cell r="G4466">
            <v>0</v>
          </cell>
          <cell r="H4466">
            <v>0</v>
          </cell>
          <cell r="I4466">
            <v>40175</v>
          </cell>
          <cell r="J4466">
            <v>40168</v>
          </cell>
          <cell r="K4466" t="str">
            <v>N</v>
          </cell>
          <cell r="L4466" t="str">
            <v>Drw</v>
          </cell>
          <cell r="M4466">
            <v>4467</v>
          </cell>
        </row>
        <row r="4467">
          <cell r="C4467">
            <v>54</v>
          </cell>
          <cell r="D4467"/>
          <cell r="E4467"/>
          <cell r="F4467" t="str">
            <v xml:space="preserve">-- </v>
          </cell>
          <cell r="G4467">
            <v>0</v>
          </cell>
          <cell r="H4467">
            <v>0</v>
          </cell>
          <cell r="I4467">
            <v>40175</v>
          </cell>
          <cell r="J4467">
            <v>40168</v>
          </cell>
          <cell r="K4467" t="str">
            <v>N</v>
          </cell>
          <cell r="L4467" t="str">
            <v>Drw</v>
          </cell>
          <cell r="M4467">
            <v>4468</v>
          </cell>
        </row>
        <row r="4468">
          <cell r="C4468">
            <v>54</v>
          </cell>
          <cell r="D4468"/>
          <cell r="E4468"/>
          <cell r="F4468" t="str">
            <v xml:space="preserve">-- </v>
          </cell>
          <cell r="G4468">
            <v>0</v>
          </cell>
          <cell r="H4468">
            <v>0</v>
          </cell>
          <cell r="I4468">
            <v>40175</v>
          </cell>
          <cell r="J4468">
            <v>40168</v>
          </cell>
          <cell r="K4468" t="str">
            <v>N</v>
          </cell>
          <cell r="L4468" t="str">
            <v>Drw</v>
          </cell>
          <cell r="M4468">
            <v>4469</v>
          </cell>
        </row>
        <row r="4469">
          <cell r="C4469">
            <v>54</v>
          </cell>
          <cell r="D4469"/>
          <cell r="E4469"/>
          <cell r="F4469" t="str">
            <v xml:space="preserve">-- </v>
          </cell>
          <cell r="G4469">
            <v>0</v>
          </cell>
          <cell r="H4469">
            <v>0</v>
          </cell>
          <cell r="I4469">
            <v>40175</v>
          </cell>
          <cell r="J4469">
            <v>40168</v>
          </cell>
          <cell r="K4469" t="str">
            <v>N</v>
          </cell>
          <cell r="L4469" t="str">
            <v>Drw</v>
          </cell>
          <cell r="M4469">
            <v>4470</v>
          </cell>
        </row>
        <row r="4470">
          <cell r="C4470">
            <v>54</v>
          </cell>
          <cell r="D4470"/>
          <cell r="E4470"/>
          <cell r="F4470" t="str">
            <v xml:space="preserve">-- </v>
          </cell>
          <cell r="G4470">
            <v>0</v>
          </cell>
          <cell r="H4470">
            <v>0</v>
          </cell>
          <cell r="I4470">
            <v>40175</v>
          </cell>
          <cell r="J4470">
            <v>40168</v>
          </cell>
          <cell r="K4470" t="str">
            <v>N</v>
          </cell>
          <cell r="L4470" t="str">
            <v>Drw</v>
          </cell>
          <cell r="M4470">
            <v>4471</v>
          </cell>
        </row>
        <row r="4471">
          <cell r="C4471">
            <v>54</v>
          </cell>
          <cell r="D4471"/>
          <cell r="E4471"/>
          <cell r="F4471" t="str">
            <v xml:space="preserve">-- </v>
          </cell>
          <cell r="G4471">
            <v>0</v>
          </cell>
          <cell r="H4471">
            <v>0</v>
          </cell>
          <cell r="I4471">
            <v>40175</v>
          </cell>
          <cell r="J4471">
            <v>40168</v>
          </cell>
          <cell r="K4471" t="str">
            <v>N</v>
          </cell>
          <cell r="L4471" t="str">
            <v>Drw</v>
          </cell>
          <cell r="M4471">
            <v>4472</v>
          </cell>
        </row>
        <row r="4472">
          <cell r="C4472">
            <v>54</v>
          </cell>
          <cell r="D4472"/>
          <cell r="E4472"/>
          <cell r="F4472" t="str">
            <v xml:space="preserve">-- </v>
          </cell>
          <cell r="G4472">
            <v>0</v>
          </cell>
          <cell r="H4472">
            <v>0</v>
          </cell>
          <cell r="I4472">
            <v>40175</v>
          </cell>
          <cell r="J4472">
            <v>40168</v>
          </cell>
          <cell r="K4472" t="str">
            <v>N</v>
          </cell>
          <cell r="L4472" t="str">
            <v>Drw</v>
          </cell>
          <cell r="M4472">
            <v>4473</v>
          </cell>
        </row>
        <row r="4473">
          <cell r="C4473">
            <v>54</v>
          </cell>
          <cell r="D4473"/>
          <cell r="E4473"/>
          <cell r="F4473" t="str">
            <v xml:space="preserve">-- </v>
          </cell>
          <cell r="G4473">
            <v>0</v>
          </cell>
          <cell r="H4473">
            <v>0</v>
          </cell>
          <cell r="I4473">
            <v>40175</v>
          </cell>
          <cell r="J4473">
            <v>40168</v>
          </cell>
          <cell r="K4473" t="str">
            <v>N</v>
          </cell>
          <cell r="L4473" t="str">
            <v>Drw</v>
          </cell>
          <cell r="M4473">
            <v>4474</v>
          </cell>
        </row>
        <row r="4474">
          <cell r="C4474">
            <v>54</v>
          </cell>
          <cell r="D4474"/>
          <cell r="E4474"/>
          <cell r="F4474" t="str">
            <v xml:space="preserve">-- </v>
          </cell>
          <cell r="G4474">
            <v>0</v>
          </cell>
          <cell r="H4474">
            <v>0</v>
          </cell>
          <cell r="I4474">
            <v>40175</v>
          </cell>
          <cell r="J4474">
            <v>40168</v>
          </cell>
          <cell r="K4474" t="str">
            <v>N</v>
          </cell>
          <cell r="L4474" t="str">
            <v>Drw</v>
          </cell>
          <cell r="M4474">
            <v>4475</v>
          </cell>
        </row>
        <row r="4475">
          <cell r="C4475">
            <v>54</v>
          </cell>
          <cell r="D4475"/>
          <cell r="E4475"/>
          <cell r="F4475" t="str">
            <v xml:space="preserve">-- </v>
          </cell>
          <cell r="G4475">
            <v>0</v>
          </cell>
          <cell r="H4475">
            <v>0</v>
          </cell>
          <cell r="I4475">
            <v>40175</v>
          </cell>
          <cell r="J4475">
            <v>40168</v>
          </cell>
          <cell r="K4475" t="str">
            <v>N</v>
          </cell>
          <cell r="L4475" t="str">
            <v>Drw</v>
          </cell>
          <cell r="M4475">
            <v>4476</v>
          </cell>
        </row>
        <row r="4476">
          <cell r="C4476">
            <v>54</v>
          </cell>
          <cell r="D4476"/>
          <cell r="E4476"/>
          <cell r="F4476" t="str">
            <v xml:space="preserve">-- </v>
          </cell>
          <cell r="G4476">
            <v>0</v>
          </cell>
          <cell r="H4476">
            <v>0</v>
          </cell>
          <cell r="I4476">
            <v>40175</v>
          </cell>
          <cell r="J4476">
            <v>40168</v>
          </cell>
          <cell r="K4476" t="str">
            <v>N</v>
          </cell>
          <cell r="L4476" t="str">
            <v>Drw</v>
          </cell>
          <cell r="M4476">
            <v>4477</v>
          </cell>
        </row>
        <row r="4477">
          <cell r="C4477">
            <v>54</v>
          </cell>
          <cell r="D4477"/>
          <cell r="E4477"/>
          <cell r="F4477" t="str">
            <v xml:space="preserve">-- </v>
          </cell>
          <cell r="G4477">
            <v>0</v>
          </cell>
          <cell r="H4477">
            <v>0</v>
          </cell>
          <cell r="I4477">
            <v>40175</v>
          </cell>
          <cell r="J4477">
            <v>40168</v>
          </cell>
          <cell r="K4477" t="str">
            <v>N</v>
          </cell>
          <cell r="L4477" t="str">
            <v>Drw</v>
          </cell>
          <cell r="M4477">
            <v>4478</v>
          </cell>
        </row>
        <row r="4478">
          <cell r="C4478">
            <v>54</v>
          </cell>
          <cell r="D4478"/>
          <cell r="E4478"/>
          <cell r="F4478" t="str">
            <v xml:space="preserve">-- </v>
          </cell>
          <cell r="G4478">
            <v>0</v>
          </cell>
          <cell r="H4478">
            <v>0</v>
          </cell>
          <cell r="I4478">
            <v>40175</v>
          </cell>
          <cell r="J4478">
            <v>40168</v>
          </cell>
          <cell r="K4478" t="str">
            <v>N</v>
          </cell>
          <cell r="L4478" t="str">
            <v>Drw</v>
          </cell>
          <cell r="M4478">
            <v>4479</v>
          </cell>
        </row>
        <row r="4479">
          <cell r="C4479">
            <v>54</v>
          </cell>
          <cell r="D4479"/>
          <cell r="E4479"/>
          <cell r="F4479" t="str">
            <v xml:space="preserve">-- </v>
          </cell>
          <cell r="G4479">
            <v>0</v>
          </cell>
          <cell r="H4479">
            <v>0</v>
          </cell>
          <cell r="I4479">
            <v>40175</v>
          </cell>
          <cell r="J4479">
            <v>40168</v>
          </cell>
          <cell r="K4479" t="str">
            <v>N</v>
          </cell>
          <cell r="L4479" t="str">
            <v>Drw</v>
          </cell>
          <cell r="M4479">
            <v>4480</v>
          </cell>
        </row>
        <row r="4480">
          <cell r="C4480">
            <v>54</v>
          </cell>
          <cell r="D4480"/>
          <cell r="E4480"/>
          <cell r="F4480" t="str">
            <v xml:space="preserve">-- </v>
          </cell>
          <cell r="G4480">
            <v>0</v>
          </cell>
          <cell r="H4480">
            <v>0</v>
          </cell>
          <cell r="I4480">
            <v>40175</v>
          </cell>
          <cell r="J4480">
            <v>40168</v>
          </cell>
          <cell r="K4480" t="str">
            <v>N</v>
          </cell>
          <cell r="L4480" t="str">
            <v>Drw</v>
          </cell>
          <cell r="M4480">
            <v>4481</v>
          </cell>
        </row>
        <row r="4481">
          <cell r="C4481">
            <v>54</v>
          </cell>
          <cell r="D4481"/>
          <cell r="E4481"/>
          <cell r="F4481" t="str">
            <v xml:space="preserve">-- </v>
          </cell>
          <cell r="G4481">
            <v>0</v>
          </cell>
          <cell r="H4481">
            <v>0</v>
          </cell>
          <cell r="I4481">
            <v>40175</v>
          </cell>
          <cell r="J4481">
            <v>40168</v>
          </cell>
          <cell r="K4481" t="str">
            <v>N</v>
          </cell>
          <cell r="L4481" t="str">
            <v>Drw</v>
          </cell>
          <cell r="M4481">
            <v>4482</v>
          </cell>
        </row>
        <row r="4482">
          <cell r="C4482">
            <v>54</v>
          </cell>
          <cell r="D4482"/>
          <cell r="E4482"/>
          <cell r="F4482" t="str">
            <v xml:space="preserve">-- </v>
          </cell>
          <cell r="G4482">
            <v>0</v>
          </cell>
          <cell r="H4482">
            <v>0</v>
          </cell>
          <cell r="I4482">
            <v>40175</v>
          </cell>
          <cell r="J4482">
            <v>40168</v>
          </cell>
          <cell r="K4482" t="str">
            <v>N</v>
          </cell>
          <cell r="L4482" t="str">
            <v>Drw</v>
          </cell>
          <cell r="M4482">
            <v>4483</v>
          </cell>
        </row>
        <row r="4483">
          <cell r="C4483">
            <v>54</v>
          </cell>
          <cell r="D4483"/>
          <cell r="E4483"/>
          <cell r="F4483" t="str">
            <v xml:space="preserve">-- </v>
          </cell>
          <cell r="G4483">
            <v>0</v>
          </cell>
          <cell r="H4483">
            <v>0</v>
          </cell>
          <cell r="I4483">
            <v>40175</v>
          </cell>
          <cell r="J4483">
            <v>40168</v>
          </cell>
          <cell r="K4483" t="str">
            <v>N</v>
          </cell>
          <cell r="L4483" t="str">
            <v>Drw</v>
          </cell>
          <cell r="M4483">
            <v>4484</v>
          </cell>
        </row>
        <row r="4484">
          <cell r="C4484">
            <v>54</v>
          </cell>
          <cell r="D4484"/>
          <cell r="E4484"/>
          <cell r="F4484" t="str">
            <v xml:space="preserve">-- </v>
          </cell>
          <cell r="G4484">
            <v>0</v>
          </cell>
          <cell r="H4484">
            <v>0</v>
          </cell>
          <cell r="I4484">
            <v>40175</v>
          </cell>
          <cell r="J4484">
            <v>40168</v>
          </cell>
          <cell r="K4484" t="str">
            <v>N</v>
          </cell>
          <cell r="L4484" t="str">
            <v>Drw</v>
          </cell>
          <cell r="M4484">
            <v>4485</v>
          </cell>
        </row>
        <row r="4485">
          <cell r="C4485">
            <v>54</v>
          </cell>
          <cell r="D4485"/>
          <cell r="E4485"/>
          <cell r="F4485" t="str">
            <v xml:space="preserve">-- </v>
          </cell>
          <cell r="G4485">
            <v>0</v>
          </cell>
          <cell r="H4485">
            <v>0</v>
          </cell>
          <cell r="I4485">
            <v>40175</v>
          </cell>
          <cell r="J4485">
            <v>40168</v>
          </cell>
          <cell r="K4485" t="str">
            <v>N</v>
          </cell>
          <cell r="L4485" t="str">
            <v>Drw</v>
          </cell>
          <cell r="M4485">
            <v>4486</v>
          </cell>
        </row>
        <row r="4486">
          <cell r="C4486">
            <v>54</v>
          </cell>
          <cell r="D4486"/>
          <cell r="E4486"/>
          <cell r="F4486" t="str">
            <v xml:space="preserve">-- </v>
          </cell>
          <cell r="G4486">
            <v>0</v>
          </cell>
          <cell r="H4486">
            <v>0</v>
          </cell>
          <cell r="I4486">
            <v>40175</v>
          </cell>
          <cell r="J4486">
            <v>40168</v>
          </cell>
          <cell r="K4486" t="str">
            <v>N</v>
          </cell>
          <cell r="L4486" t="str">
            <v>Drw</v>
          </cell>
          <cell r="M4486">
            <v>4487</v>
          </cell>
        </row>
        <row r="4487">
          <cell r="C4487">
            <v>54</v>
          </cell>
          <cell r="D4487"/>
          <cell r="E4487"/>
          <cell r="F4487" t="str">
            <v xml:space="preserve">-- </v>
          </cell>
          <cell r="G4487">
            <v>0</v>
          </cell>
          <cell r="H4487">
            <v>0</v>
          </cell>
          <cell r="I4487">
            <v>40175</v>
          </cell>
          <cell r="J4487">
            <v>40168</v>
          </cell>
          <cell r="K4487" t="str">
            <v>N</v>
          </cell>
          <cell r="L4487" t="str">
            <v>Drw</v>
          </cell>
          <cell r="M4487">
            <v>4488</v>
          </cell>
        </row>
        <row r="4488">
          <cell r="C4488">
            <v>54</v>
          </cell>
          <cell r="D4488"/>
          <cell r="E4488"/>
          <cell r="F4488" t="str">
            <v xml:space="preserve">-- </v>
          </cell>
          <cell r="G4488">
            <v>0</v>
          </cell>
          <cell r="H4488">
            <v>0</v>
          </cell>
          <cell r="I4488">
            <v>40175</v>
          </cell>
          <cell r="J4488">
            <v>40168</v>
          </cell>
          <cell r="K4488" t="str">
            <v>N</v>
          </cell>
          <cell r="L4488" t="str">
            <v>Drw</v>
          </cell>
          <cell r="M4488">
            <v>4489</v>
          </cell>
        </row>
        <row r="4489">
          <cell r="C4489">
            <v>54</v>
          </cell>
          <cell r="D4489"/>
          <cell r="E4489"/>
          <cell r="F4489" t="str">
            <v xml:space="preserve">-- </v>
          </cell>
          <cell r="G4489">
            <v>0</v>
          </cell>
          <cell r="H4489">
            <v>0</v>
          </cell>
          <cell r="I4489">
            <v>40175</v>
          </cell>
          <cell r="J4489">
            <v>40168</v>
          </cell>
          <cell r="K4489" t="str">
            <v>N</v>
          </cell>
          <cell r="L4489" t="str">
            <v>Drw</v>
          </cell>
          <cell r="M4489">
            <v>4490</v>
          </cell>
        </row>
        <row r="4490">
          <cell r="C4490">
            <v>54</v>
          </cell>
          <cell r="D4490"/>
          <cell r="E4490"/>
          <cell r="F4490" t="str">
            <v xml:space="preserve">-- </v>
          </cell>
          <cell r="G4490">
            <v>0</v>
          </cell>
          <cell r="H4490">
            <v>0</v>
          </cell>
          <cell r="I4490">
            <v>40175</v>
          </cell>
          <cell r="J4490">
            <v>40168</v>
          </cell>
          <cell r="K4490" t="str">
            <v>N</v>
          </cell>
          <cell r="L4490" t="str">
            <v>Drw</v>
          </cell>
          <cell r="M4490">
            <v>4491</v>
          </cell>
        </row>
        <row r="4491">
          <cell r="C4491">
            <v>54</v>
          </cell>
          <cell r="D4491"/>
          <cell r="E4491"/>
          <cell r="F4491" t="str">
            <v xml:space="preserve">-- </v>
          </cell>
          <cell r="G4491">
            <v>0</v>
          </cell>
          <cell r="H4491">
            <v>0</v>
          </cell>
          <cell r="I4491">
            <v>40175</v>
          </cell>
          <cell r="J4491">
            <v>40168</v>
          </cell>
          <cell r="K4491" t="str">
            <v>N</v>
          </cell>
          <cell r="L4491" t="str">
            <v>Drw</v>
          </cell>
          <cell r="M4491">
            <v>4492</v>
          </cell>
        </row>
        <row r="4492">
          <cell r="C4492">
            <v>54</v>
          </cell>
          <cell r="D4492"/>
          <cell r="E4492"/>
          <cell r="F4492" t="str">
            <v xml:space="preserve">-- </v>
          </cell>
          <cell r="G4492">
            <v>0</v>
          </cell>
          <cell r="H4492">
            <v>0</v>
          </cell>
          <cell r="I4492">
            <v>40175</v>
          </cell>
          <cell r="J4492">
            <v>40168</v>
          </cell>
          <cell r="K4492" t="str">
            <v>N</v>
          </cell>
          <cell r="L4492" t="str">
            <v>Drw</v>
          </cell>
          <cell r="M4492">
            <v>4493</v>
          </cell>
        </row>
        <row r="4493">
          <cell r="C4493">
            <v>54</v>
          </cell>
          <cell r="D4493"/>
          <cell r="E4493"/>
          <cell r="F4493" t="str">
            <v xml:space="preserve">-- </v>
          </cell>
          <cell r="G4493">
            <v>0</v>
          </cell>
          <cell r="H4493">
            <v>0</v>
          </cell>
          <cell r="I4493">
            <v>40175</v>
          </cell>
          <cell r="J4493">
            <v>40168</v>
          </cell>
          <cell r="K4493" t="str">
            <v>N</v>
          </cell>
          <cell r="L4493" t="str">
            <v>Drw</v>
          </cell>
          <cell r="M4493">
            <v>4494</v>
          </cell>
        </row>
        <row r="4494">
          <cell r="C4494">
            <v>54</v>
          </cell>
          <cell r="D4494"/>
          <cell r="E4494"/>
          <cell r="F4494" t="str">
            <v xml:space="preserve">-- </v>
          </cell>
          <cell r="G4494">
            <v>0</v>
          </cell>
          <cell r="H4494">
            <v>0</v>
          </cell>
          <cell r="I4494">
            <v>40175</v>
          </cell>
          <cell r="J4494">
            <v>40168</v>
          </cell>
          <cell r="K4494" t="str">
            <v>N</v>
          </cell>
          <cell r="L4494" t="str">
            <v>Drw</v>
          </cell>
          <cell r="M4494">
            <v>4495</v>
          </cell>
        </row>
        <row r="4495">
          <cell r="C4495">
            <v>54</v>
          </cell>
          <cell r="D4495"/>
          <cell r="E4495"/>
          <cell r="F4495" t="str">
            <v xml:space="preserve">-- </v>
          </cell>
          <cell r="G4495">
            <v>0</v>
          </cell>
          <cell r="H4495">
            <v>0</v>
          </cell>
          <cell r="I4495">
            <v>40175</v>
          </cell>
          <cell r="J4495">
            <v>40168</v>
          </cell>
          <cell r="K4495" t="str">
            <v>N</v>
          </cell>
          <cell r="L4495" t="str">
            <v>Drw</v>
          </cell>
          <cell r="M4495">
            <v>4496</v>
          </cell>
        </row>
        <row r="4496">
          <cell r="C4496">
            <v>54</v>
          </cell>
          <cell r="D4496"/>
          <cell r="E4496"/>
          <cell r="F4496" t="str">
            <v xml:space="preserve">-- </v>
          </cell>
          <cell r="G4496">
            <v>0</v>
          </cell>
          <cell r="H4496">
            <v>0</v>
          </cell>
          <cell r="I4496">
            <v>40175</v>
          </cell>
          <cell r="J4496">
            <v>40168</v>
          </cell>
          <cell r="K4496" t="str">
            <v>N</v>
          </cell>
          <cell r="L4496" t="str">
            <v>Drw</v>
          </cell>
          <cell r="M4496">
            <v>4497</v>
          </cell>
        </row>
        <row r="4497">
          <cell r="C4497">
            <v>54</v>
          </cell>
          <cell r="D4497"/>
          <cell r="E4497"/>
          <cell r="F4497" t="str">
            <v xml:space="preserve">-- </v>
          </cell>
          <cell r="G4497">
            <v>0</v>
          </cell>
          <cell r="H4497">
            <v>0</v>
          </cell>
          <cell r="I4497">
            <v>40175</v>
          </cell>
          <cell r="J4497">
            <v>40168</v>
          </cell>
          <cell r="K4497" t="str">
            <v>N</v>
          </cell>
          <cell r="L4497" t="str">
            <v>Drw</v>
          </cell>
          <cell r="M4497">
            <v>4498</v>
          </cell>
        </row>
        <row r="4498">
          <cell r="C4498">
            <v>54</v>
          </cell>
          <cell r="D4498"/>
          <cell r="E4498"/>
          <cell r="F4498" t="str">
            <v xml:space="preserve">-- </v>
          </cell>
          <cell r="G4498">
            <v>0</v>
          </cell>
          <cell r="H4498">
            <v>0</v>
          </cell>
          <cell r="I4498">
            <v>40175</v>
          </cell>
          <cell r="J4498">
            <v>40168</v>
          </cell>
          <cell r="K4498" t="str">
            <v>N</v>
          </cell>
          <cell r="L4498" t="str">
            <v>Drw</v>
          </cell>
          <cell r="M4498">
            <v>4499</v>
          </cell>
        </row>
        <row r="4499">
          <cell r="C4499">
            <v>54</v>
          </cell>
          <cell r="D4499"/>
          <cell r="E4499"/>
          <cell r="F4499" t="str">
            <v xml:space="preserve">-- </v>
          </cell>
          <cell r="G4499">
            <v>0</v>
          </cell>
          <cell r="H4499">
            <v>0</v>
          </cell>
          <cell r="I4499">
            <v>40175</v>
          </cell>
          <cell r="J4499">
            <v>40168</v>
          </cell>
          <cell r="K4499" t="str">
            <v>N</v>
          </cell>
          <cell r="L4499" t="str">
            <v>Drw</v>
          </cell>
          <cell r="M4499">
            <v>4500</v>
          </cell>
        </row>
        <row r="4500">
          <cell r="C4500">
            <v>25</v>
          </cell>
          <cell r="D4500" t="str">
            <v>05050-CM-25-001-00</v>
          </cell>
          <cell r="E4500" t="str">
            <v>05050-CM-25-001-00</v>
          </cell>
          <cell r="F4500" t="str">
            <v xml:space="preserve">Manufacturing data book-- </v>
          </cell>
          <cell r="G4500">
            <v>0</v>
          </cell>
          <cell r="H4500" t="str">
            <v>VP-1516-2500-OI-0001-002</v>
          </cell>
          <cell r="I4500">
            <v>40175</v>
          </cell>
          <cell r="J4500">
            <v>40168</v>
          </cell>
          <cell r="K4500" t="str">
            <v>Y</v>
          </cell>
          <cell r="L4500" t="str">
            <v>Doc</v>
          </cell>
          <cell r="M4500">
            <v>4</v>
          </cell>
        </row>
        <row r="4501">
          <cell r="C4501">
            <v>25</v>
          </cell>
          <cell r="D4501" t="str">
            <v>05050-CM-25-002-00</v>
          </cell>
          <cell r="E4501" t="str">
            <v>05050-CM-25-002-00</v>
          </cell>
          <cell r="F4501" t="str">
            <v xml:space="preserve">Mechanical data catalogue-- </v>
          </cell>
          <cell r="G4501">
            <v>0</v>
          </cell>
          <cell r="H4501" t="str">
            <v>VP-1516-2500-OI-0001-004</v>
          </cell>
          <cell r="I4501">
            <v>40175</v>
          </cell>
          <cell r="J4501">
            <v>40168</v>
          </cell>
          <cell r="K4501" t="str">
            <v>Y</v>
          </cell>
          <cell r="L4501" t="str">
            <v>Doc</v>
          </cell>
          <cell r="M4501">
            <v>5</v>
          </cell>
        </row>
        <row r="4502">
          <cell r="C4502">
            <v>25</v>
          </cell>
          <cell r="D4502"/>
          <cell r="E4502"/>
          <cell r="F4502" t="str">
            <v xml:space="preserve">Spare Parts Lists and filled SPIR forms-- </v>
          </cell>
          <cell r="G4502">
            <v>0</v>
          </cell>
          <cell r="H4502">
            <v>0</v>
          </cell>
          <cell r="I4502">
            <v>40175</v>
          </cell>
          <cell r="J4502">
            <v>40168</v>
          </cell>
          <cell r="K4502" t="str">
            <v>N</v>
          </cell>
          <cell r="L4502" t="str">
            <v>Doc</v>
          </cell>
          <cell r="M4502">
            <v>6</v>
          </cell>
          <cell r="N4502" t="str">
            <v>05050-CM-25-003-00</v>
          </cell>
        </row>
        <row r="4503">
          <cell r="C4503">
            <v>25</v>
          </cell>
          <cell r="D4503"/>
          <cell r="E4503"/>
          <cell r="F4503" t="str">
            <v xml:space="preserve">Project engineering specification-- </v>
          </cell>
          <cell r="G4503">
            <v>0</v>
          </cell>
          <cell r="H4503">
            <v>0</v>
          </cell>
          <cell r="I4503">
            <v>40175</v>
          </cell>
          <cell r="J4503">
            <v>40168</v>
          </cell>
          <cell r="K4503" t="str">
            <v>N</v>
          </cell>
          <cell r="L4503" t="str">
            <v>Doc</v>
          </cell>
          <cell r="M4503">
            <v>7</v>
          </cell>
        </row>
        <row r="4504">
          <cell r="C4504">
            <v>25</v>
          </cell>
          <cell r="D4504"/>
          <cell r="E4504"/>
          <cell r="F4504" t="str">
            <v xml:space="preserve">Vendor Print Index &amp; Schedule-- </v>
          </cell>
          <cell r="G4504">
            <v>0</v>
          </cell>
          <cell r="H4504" t="str">
            <v>VP-1516-2500-OI-0001-007</v>
          </cell>
          <cell r="I4504">
            <v>40175</v>
          </cell>
          <cell r="J4504">
            <v>40168</v>
          </cell>
          <cell r="K4504" t="str">
            <v>N</v>
          </cell>
          <cell r="L4504" t="str">
            <v>Doc</v>
          </cell>
          <cell r="M4504">
            <v>8</v>
          </cell>
        </row>
        <row r="4505">
          <cell r="C4505">
            <v>25</v>
          </cell>
          <cell r="D4505"/>
          <cell r="E4505"/>
          <cell r="F4505" t="str">
            <v xml:space="preserve">Overall Communication &amp; Coordination Procedure-- </v>
          </cell>
          <cell r="G4505">
            <v>0</v>
          </cell>
          <cell r="H4505">
            <v>0</v>
          </cell>
          <cell r="I4505">
            <v>40175</v>
          </cell>
          <cell r="J4505">
            <v>40168</v>
          </cell>
          <cell r="K4505" t="str">
            <v>N</v>
          </cell>
          <cell r="L4505" t="str">
            <v>Doc</v>
          </cell>
          <cell r="M4505">
            <v>9</v>
          </cell>
        </row>
        <row r="4506">
          <cell r="C4506">
            <v>25</v>
          </cell>
          <cell r="D4506"/>
          <cell r="E4506"/>
          <cell r="F4506" t="str">
            <v xml:space="preserve">Overall Project Schedule-- </v>
          </cell>
          <cell r="G4506">
            <v>0</v>
          </cell>
          <cell r="H4506">
            <v>0</v>
          </cell>
          <cell r="I4506">
            <v>40175</v>
          </cell>
          <cell r="J4506">
            <v>40168</v>
          </cell>
          <cell r="K4506" t="str">
            <v>N</v>
          </cell>
          <cell r="L4506" t="str">
            <v>Doc</v>
          </cell>
          <cell r="M4506">
            <v>10</v>
          </cell>
        </row>
        <row r="4507">
          <cell r="C4507">
            <v>25</v>
          </cell>
          <cell r="D4507"/>
          <cell r="E4507"/>
          <cell r="F4507" t="str">
            <v xml:space="preserve">Planning and Scheduling-- </v>
          </cell>
          <cell r="G4507">
            <v>0</v>
          </cell>
          <cell r="H4507">
            <v>0</v>
          </cell>
          <cell r="I4507">
            <v>40175</v>
          </cell>
          <cell r="J4507">
            <v>40168</v>
          </cell>
          <cell r="K4507" t="str">
            <v>N</v>
          </cell>
          <cell r="L4507" t="str">
            <v>Doc</v>
          </cell>
          <cell r="M4507">
            <v>11</v>
          </cell>
        </row>
        <row r="4508">
          <cell r="C4508">
            <v>25</v>
          </cell>
          <cell r="D4508"/>
          <cell r="E4508"/>
          <cell r="F4508" t="str">
            <v xml:space="preserve">Project Procedures-- </v>
          </cell>
          <cell r="G4508">
            <v>0</v>
          </cell>
          <cell r="H4508">
            <v>0</v>
          </cell>
          <cell r="I4508">
            <v>40175</v>
          </cell>
          <cell r="J4508">
            <v>40168</v>
          </cell>
          <cell r="K4508" t="str">
            <v>N</v>
          </cell>
          <cell r="L4508" t="str">
            <v>Doc</v>
          </cell>
          <cell r="M4508">
            <v>12</v>
          </cell>
        </row>
        <row r="4509">
          <cell r="C4509" t="str">
            <v>QP</v>
          </cell>
          <cell r="D4509" t="str">
            <v>05050-CP-QP-001-01</v>
          </cell>
          <cell r="E4509" t="str">
            <v>05050-CP-QP-001-01</v>
          </cell>
          <cell r="F4509" t="str">
            <v xml:space="preserve">Quality Plan-- </v>
          </cell>
          <cell r="G4509">
            <v>0</v>
          </cell>
          <cell r="H4509" t="str">
            <v>VP-1516-2500-OI-0001-071</v>
          </cell>
          <cell r="I4509">
            <v>40175</v>
          </cell>
          <cell r="J4509">
            <v>40168</v>
          </cell>
          <cell r="K4509" t="str">
            <v>Y</v>
          </cell>
          <cell r="L4509" t="str">
            <v>Doc</v>
          </cell>
          <cell r="M4509">
            <v>13</v>
          </cell>
        </row>
        <row r="4510">
          <cell r="C4510">
            <v>25</v>
          </cell>
          <cell r="D4510"/>
          <cell r="E4510"/>
          <cell r="F4510" t="str">
            <v xml:space="preserve">Detailed Schedule-- </v>
          </cell>
          <cell r="G4510">
            <v>0</v>
          </cell>
          <cell r="H4510">
            <v>0</v>
          </cell>
          <cell r="I4510">
            <v>40175</v>
          </cell>
          <cell r="J4510">
            <v>40168</v>
          </cell>
          <cell r="K4510" t="str">
            <v>N</v>
          </cell>
          <cell r="L4510" t="str">
            <v>Doc</v>
          </cell>
          <cell r="M4510">
            <v>14</v>
          </cell>
        </row>
        <row r="4511">
          <cell r="C4511">
            <v>25</v>
          </cell>
          <cell r="D4511"/>
          <cell r="E4511"/>
          <cell r="F4511" t="str">
            <v xml:space="preserve">-- </v>
          </cell>
          <cell r="G4511">
            <v>0</v>
          </cell>
          <cell r="H4511">
            <v>0</v>
          </cell>
          <cell r="I4511">
            <v>40175</v>
          </cell>
          <cell r="J4511">
            <v>40168</v>
          </cell>
          <cell r="K4511" t="str">
            <v>N</v>
          </cell>
          <cell r="L4511" t="str">
            <v>Doc</v>
          </cell>
          <cell r="M4511">
            <v>15</v>
          </cell>
        </row>
        <row r="4512">
          <cell r="C4512">
            <v>25</v>
          </cell>
          <cell r="D4512"/>
          <cell r="E4512"/>
          <cell r="F4512" t="str">
            <v xml:space="preserve">-- </v>
          </cell>
          <cell r="G4512">
            <v>0</v>
          </cell>
          <cell r="H4512">
            <v>0</v>
          </cell>
          <cell r="I4512">
            <v>40175</v>
          </cell>
          <cell r="J4512">
            <v>40168</v>
          </cell>
          <cell r="K4512" t="str">
            <v>N</v>
          </cell>
          <cell r="L4512" t="str">
            <v>Doc</v>
          </cell>
          <cell r="M4512">
            <v>16</v>
          </cell>
        </row>
        <row r="4513">
          <cell r="C4513">
            <v>25</v>
          </cell>
          <cell r="D4513"/>
          <cell r="E4513"/>
          <cell r="F4513" t="str">
            <v xml:space="preserve">-- </v>
          </cell>
          <cell r="G4513">
            <v>0</v>
          </cell>
          <cell r="H4513">
            <v>0</v>
          </cell>
          <cell r="I4513">
            <v>40175</v>
          </cell>
          <cell r="J4513">
            <v>40168</v>
          </cell>
          <cell r="K4513" t="str">
            <v>N</v>
          </cell>
          <cell r="L4513" t="str">
            <v>Doc</v>
          </cell>
          <cell r="M4513">
            <v>17</v>
          </cell>
        </row>
        <row r="4514">
          <cell r="C4514">
            <v>25</v>
          </cell>
          <cell r="D4514"/>
          <cell r="E4514"/>
          <cell r="F4514" t="str">
            <v>Material Specification-- (Propane)</v>
          </cell>
          <cell r="G4514">
            <v>0</v>
          </cell>
          <cell r="H4514">
            <v>0</v>
          </cell>
          <cell r="I4514">
            <v>40175</v>
          </cell>
          <cell r="J4514">
            <v>40168</v>
          </cell>
          <cell r="K4514" t="str">
            <v>N</v>
          </cell>
          <cell r="L4514" t="str">
            <v>Doc</v>
          </cell>
          <cell r="M4514">
            <v>18</v>
          </cell>
        </row>
        <row r="4515">
          <cell r="C4515">
            <v>25</v>
          </cell>
          <cell r="D4515"/>
          <cell r="E4515"/>
          <cell r="F4515">
            <v>0</v>
          </cell>
          <cell r="G4515">
            <v>0</v>
          </cell>
          <cell r="H4515">
            <v>0</v>
          </cell>
          <cell r="I4515">
            <v>40175</v>
          </cell>
          <cell r="J4515">
            <v>40168</v>
          </cell>
          <cell r="K4515" t="str">
            <v>N</v>
          </cell>
          <cell r="L4515" t="str">
            <v>Doc</v>
          </cell>
          <cell r="M4515">
            <v>19</v>
          </cell>
        </row>
        <row r="4516">
          <cell r="C4516">
            <v>25</v>
          </cell>
          <cell r="D4516"/>
          <cell r="E4516"/>
          <cell r="F4516">
            <v>0</v>
          </cell>
          <cell r="G4516">
            <v>0</v>
          </cell>
          <cell r="H4516">
            <v>0</v>
          </cell>
          <cell r="I4516">
            <v>40175</v>
          </cell>
          <cell r="J4516">
            <v>40168</v>
          </cell>
          <cell r="K4516" t="str">
            <v>N</v>
          </cell>
          <cell r="L4516" t="str">
            <v>Doc</v>
          </cell>
          <cell r="M4516">
            <v>20</v>
          </cell>
        </row>
        <row r="4517">
          <cell r="C4517">
            <v>25</v>
          </cell>
          <cell r="D4517"/>
          <cell r="E4517"/>
          <cell r="F4517">
            <v>0</v>
          </cell>
          <cell r="G4517">
            <v>0</v>
          </cell>
          <cell r="H4517">
            <v>0</v>
          </cell>
          <cell r="I4517">
            <v>40175</v>
          </cell>
          <cell r="J4517">
            <v>40168</v>
          </cell>
          <cell r="K4517" t="str">
            <v>N</v>
          </cell>
          <cell r="L4517" t="str">
            <v>Doc</v>
          </cell>
          <cell r="M4517">
            <v>21</v>
          </cell>
        </row>
        <row r="4518">
          <cell r="C4518">
            <v>25</v>
          </cell>
          <cell r="D4518"/>
          <cell r="E4518"/>
          <cell r="F4518" t="str">
            <v>Material Specification-- (Butane)</v>
          </cell>
          <cell r="G4518">
            <v>0</v>
          </cell>
          <cell r="H4518">
            <v>0</v>
          </cell>
          <cell r="I4518">
            <v>40175</v>
          </cell>
          <cell r="J4518">
            <v>40168</v>
          </cell>
          <cell r="K4518" t="str">
            <v>N</v>
          </cell>
          <cell r="L4518" t="str">
            <v>Doc</v>
          </cell>
          <cell r="M4518">
            <v>22</v>
          </cell>
        </row>
        <row r="4519">
          <cell r="C4519" t="str">
            <v>00</v>
          </cell>
          <cell r="D4519"/>
          <cell r="E4519"/>
          <cell r="F4519" t="str">
            <v>Vendor Documentation</v>
          </cell>
          <cell r="G4519">
            <v>0</v>
          </cell>
          <cell r="H4519">
            <v>0</v>
          </cell>
          <cell r="I4519" t="str">
            <v>-</v>
          </cell>
          <cell r="J4519" t="str">
            <v>-</v>
          </cell>
          <cell r="K4519" t="str">
            <v>N</v>
          </cell>
          <cell r="L4519" t="str">
            <v>Doc</v>
          </cell>
          <cell r="M4519">
            <v>23</v>
          </cell>
        </row>
        <row r="4520">
          <cell r="C4520" t="str">
            <v>FA</v>
          </cell>
          <cell r="D4520"/>
          <cell r="E4520"/>
          <cell r="F4520" t="str">
            <v xml:space="preserve">Vendor Docs-Tank plates- </v>
          </cell>
          <cell r="G4520">
            <v>0</v>
          </cell>
          <cell r="H4520">
            <v>0</v>
          </cell>
          <cell r="I4520">
            <v>40175</v>
          </cell>
          <cell r="J4520">
            <v>40168</v>
          </cell>
          <cell r="K4520" t="str">
            <v>N</v>
          </cell>
          <cell r="L4520" t="str">
            <v>Doc</v>
          </cell>
          <cell r="M4520">
            <v>24</v>
          </cell>
        </row>
        <row r="4521">
          <cell r="C4521" t="str">
            <v>FD</v>
          </cell>
          <cell r="D4521"/>
          <cell r="E4521"/>
          <cell r="F4521" t="str">
            <v xml:space="preserve">Vendor Docs-Tank calibration- </v>
          </cell>
          <cell r="G4521">
            <v>0</v>
          </cell>
          <cell r="H4521">
            <v>0</v>
          </cell>
          <cell r="I4521">
            <v>40175</v>
          </cell>
          <cell r="J4521">
            <v>40168</v>
          </cell>
          <cell r="K4521" t="str">
            <v>N</v>
          </cell>
          <cell r="L4521" t="str">
            <v>Doc</v>
          </cell>
          <cell r="M4521">
            <v>25</v>
          </cell>
        </row>
        <row r="4522">
          <cell r="C4522" t="str">
            <v>FJ</v>
          </cell>
          <cell r="D4522"/>
          <cell r="E4522"/>
          <cell r="F4522" t="str">
            <v xml:space="preserve">Vendor Docs-Consumables- </v>
          </cell>
          <cell r="G4522">
            <v>0</v>
          </cell>
          <cell r="H4522">
            <v>0</v>
          </cell>
          <cell r="I4522">
            <v>40175</v>
          </cell>
          <cell r="J4522">
            <v>40168</v>
          </cell>
          <cell r="K4522" t="str">
            <v>N</v>
          </cell>
          <cell r="L4522" t="str">
            <v>Doc</v>
          </cell>
          <cell r="M4522">
            <v>26</v>
          </cell>
        </row>
        <row r="4523">
          <cell r="C4523" t="str">
            <v>GA</v>
          </cell>
          <cell r="D4523"/>
          <cell r="E4523"/>
          <cell r="F4523" t="str">
            <v xml:space="preserve">Vendor Docs-Condensers &amp; chillers- </v>
          </cell>
          <cell r="G4523">
            <v>0</v>
          </cell>
          <cell r="H4523">
            <v>0</v>
          </cell>
          <cell r="I4523">
            <v>40175</v>
          </cell>
          <cell r="J4523">
            <v>40168</v>
          </cell>
          <cell r="K4523" t="str">
            <v>N</v>
          </cell>
          <cell r="L4523" t="str">
            <v>Doc</v>
          </cell>
          <cell r="M4523">
            <v>27</v>
          </cell>
        </row>
        <row r="4524">
          <cell r="C4524" t="str">
            <v>GB</v>
          </cell>
          <cell r="D4524"/>
          <cell r="E4524"/>
          <cell r="F4524" t="str">
            <v xml:space="preserve">Vendor Docs-Air Coolers- </v>
          </cell>
          <cell r="G4524">
            <v>0</v>
          </cell>
          <cell r="H4524">
            <v>0</v>
          </cell>
          <cell r="I4524">
            <v>40175</v>
          </cell>
          <cell r="J4524">
            <v>40168</v>
          </cell>
          <cell r="K4524" t="str">
            <v>N</v>
          </cell>
          <cell r="L4524" t="str">
            <v>Doc</v>
          </cell>
          <cell r="M4524">
            <v>28</v>
          </cell>
        </row>
        <row r="4525">
          <cell r="C4525" t="str">
            <v>GJ</v>
          </cell>
          <cell r="D4525"/>
          <cell r="E4525"/>
          <cell r="F4525" t="str">
            <v xml:space="preserve">Vendor Docs-Process Vessels- </v>
          </cell>
          <cell r="G4525">
            <v>0</v>
          </cell>
          <cell r="H4525">
            <v>0</v>
          </cell>
          <cell r="I4525">
            <v>40175</v>
          </cell>
          <cell r="J4525">
            <v>40168</v>
          </cell>
          <cell r="K4525" t="str">
            <v>N</v>
          </cell>
          <cell r="L4525" t="str">
            <v>Doc</v>
          </cell>
          <cell r="M4525">
            <v>29</v>
          </cell>
        </row>
        <row r="4526">
          <cell r="C4526" t="str">
            <v>HA</v>
          </cell>
          <cell r="D4526"/>
          <cell r="E4526"/>
          <cell r="F4526" t="str">
            <v xml:space="preserve">Vendor Docs-Pipes, flanges and fittings- </v>
          </cell>
          <cell r="G4526">
            <v>0</v>
          </cell>
          <cell r="H4526">
            <v>0</v>
          </cell>
          <cell r="I4526">
            <v>40175</v>
          </cell>
          <cell r="J4526">
            <v>40168</v>
          </cell>
          <cell r="K4526" t="str">
            <v>N</v>
          </cell>
          <cell r="L4526" t="str">
            <v>Doc</v>
          </cell>
          <cell r="M4526">
            <v>30</v>
          </cell>
        </row>
        <row r="4527">
          <cell r="C4527" t="str">
            <v>HF</v>
          </cell>
          <cell r="D4527"/>
          <cell r="E4527"/>
          <cell r="F4527" t="str">
            <v xml:space="preserve">Vendor Docs-Bellows, flanged (Inc. Installation Instructions)- </v>
          </cell>
          <cell r="G4527">
            <v>0</v>
          </cell>
          <cell r="H4527">
            <v>0</v>
          </cell>
          <cell r="I4527">
            <v>40175</v>
          </cell>
          <cell r="J4527">
            <v>40168</v>
          </cell>
          <cell r="K4527" t="str">
            <v>N</v>
          </cell>
          <cell r="L4527" t="str">
            <v>Doc</v>
          </cell>
          <cell r="M4527">
            <v>31</v>
          </cell>
        </row>
        <row r="4528">
          <cell r="C4528" t="str">
            <v>HG</v>
          </cell>
          <cell r="D4528"/>
          <cell r="E4528"/>
          <cell r="F4528" t="str">
            <v xml:space="preserve">Vendor Docs-Pipe supports, clips, etc- </v>
          </cell>
          <cell r="G4528">
            <v>0</v>
          </cell>
          <cell r="H4528">
            <v>0</v>
          </cell>
          <cell r="I4528">
            <v>40175</v>
          </cell>
          <cell r="J4528">
            <v>40168</v>
          </cell>
          <cell r="K4528" t="str">
            <v>N</v>
          </cell>
          <cell r="L4528" t="str">
            <v>Doc</v>
          </cell>
          <cell r="M4528">
            <v>32</v>
          </cell>
        </row>
        <row r="4529">
          <cell r="C4529" t="str">
            <v>HK</v>
          </cell>
          <cell r="D4529"/>
          <cell r="E4529"/>
          <cell r="F4529" t="str">
            <v xml:space="preserve">Vendor Docs-Studs &amp; nuts- </v>
          </cell>
          <cell r="G4529">
            <v>0</v>
          </cell>
          <cell r="H4529">
            <v>0</v>
          </cell>
          <cell r="I4529">
            <v>40175</v>
          </cell>
          <cell r="J4529">
            <v>40168</v>
          </cell>
          <cell r="K4529" t="str">
            <v>N</v>
          </cell>
          <cell r="L4529" t="str">
            <v>Doc</v>
          </cell>
          <cell r="M4529">
            <v>33</v>
          </cell>
        </row>
        <row r="4530">
          <cell r="C4530" t="str">
            <v>HL</v>
          </cell>
          <cell r="D4530"/>
          <cell r="E4530"/>
          <cell r="F4530" t="str">
            <v xml:space="preserve">Vendor Docs-Gaskets- </v>
          </cell>
          <cell r="G4530">
            <v>0</v>
          </cell>
          <cell r="H4530">
            <v>0</v>
          </cell>
          <cell r="I4530">
            <v>40175</v>
          </cell>
          <cell r="J4530">
            <v>40168</v>
          </cell>
          <cell r="K4530" t="str">
            <v>N</v>
          </cell>
          <cell r="L4530" t="str">
            <v>Doc</v>
          </cell>
          <cell r="M4530">
            <v>34</v>
          </cell>
        </row>
        <row r="4531">
          <cell r="C4531" t="str">
            <v>HM</v>
          </cell>
          <cell r="D4531"/>
          <cell r="E4531"/>
          <cell r="F4531" t="str">
            <v xml:space="preserve">Vendor Docs-Bonding wires and straps- </v>
          </cell>
          <cell r="G4531">
            <v>0</v>
          </cell>
          <cell r="H4531">
            <v>0</v>
          </cell>
          <cell r="I4531">
            <v>40175</v>
          </cell>
          <cell r="J4531">
            <v>40168</v>
          </cell>
          <cell r="K4531" t="str">
            <v>N</v>
          </cell>
          <cell r="L4531" t="str">
            <v>Doc</v>
          </cell>
          <cell r="M4531">
            <v>35</v>
          </cell>
        </row>
        <row r="4532">
          <cell r="C4532" t="str">
            <v>HN</v>
          </cell>
          <cell r="D4532"/>
          <cell r="E4532"/>
          <cell r="F4532" t="str">
            <v xml:space="preserve">Vendor Docs-Welding consumables- </v>
          </cell>
          <cell r="G4532">
            <v>0</v>
          </cell>
          <cell r="H4532">
            <v>0</v>
          </cell>
          <cell r="I4532">
            <v>40175</v>
          </cell>
          <cell r="J4532">
            <v>40168</v>
          </cell>
          <cell r="K4532" t="str">
            <v>N</v>
          </cell>
          <cell r="L4532" t="str">
            <v>Doc</v>
          </cell>
          <cell r="M4532">
            <v>36</v>
          </cell>
        </row>
        <row r="4533">
          <cell r="C4533" t="str">
            <v>JA</v>
          </cell>
          <cell r="D4533"/>
          <cell r="E4533"/>
          <cell r="F4533" t="str">
            <v xml:space="preserve">Vendor Docs-Tank safety relief valves (Inc. Installation Instructions)- </v>
          </cell>
          <cell r="G4533">
            <v>0</v>
          </cell>
          <cell r="H4533">
            <v>0</v>
          </cell>
          <cell r="I4533">
            <v>40175</v>
          </cell>
          <cell r="J4533">
            <v>40168</v>
          </cell>
          <cell r="K4533" t="str">
            <v>N</v>
          </cell>
          <cell r="L4533" t="str">
            <v>Doc</v>
          </cell>
          <cell r="M4533">
            <v>37</v>
          </cell>
        </row>
        <row r="4534">
          <cell r="C4534" t="str">
            <v>JB</v>
          </cell>
          <cell r="D4534"/>
          <cell r="E4534"/>
          <cell r="F4534" t="str">
            <v xml:space="preserve">Vendor Docs-Ball valves- </v>
          </cell>
          <cell r="G4534">
            <v>0</v>
          </cell>
          <cell r="H4534">
            <v>0</v>
          </cell>
          <cell r="I4534">
            <v>40175</v>
          </cell>
          <cell r="J4534">
            <v>40168</v>
          </cell>
          <cell r="K4534" t="str">
            <v>N</v>
          </cell>
          <cell r="L4534" t="str">
            <v>Doc</v>
          </cell>
          <cell r="M4534">
            <v>38</v>
          </cell>
        </row>
        <row r="4535">
          <cell r="C4535" t="str">
            <v>JC</v>
          </cell>
          <cell r="D4535"/>
          <cell r="E4535"/>
          <cell r="F4535" t="str">
            <v xml:space="preserve">Vendor Docs-Butterfly valves- </v>
          </cell>
          <cell r="G4535">
            <v>0</v>
          </cell>
          <cell r="H4535">
            <v>0</v>
          </cell>
          <cell r="I4535">
            <v>40175</v>
          </cell>
          <cell r="J4535">
            <v>40168</v>
          </cell>
          <cell r="K4535" t="str">
            <v>N</v>
          </cell>
          <cell r="L4535" t="str">
            <v>Doc</v>
          </cell>
          <cell r="M4535">
            <v>39</v>
          </cell>
        </row>
        <row r="4536">
          <cell r="C4536" t="str">
            <v>JD</v>
          </cell>
          <cell r="D4536"/>
          <cell r="E4536"/>
          <cell r="F4536" t="str">
            <v xml:space="preserve">Vendor Docs-Globe, needle, SDNR valves- </v>
          </cell>
          <cell r="G4536">
            <v>0</v>
          </cell>
          <cell r="H4536">
            <v>0</v>
          </cell>
          <cell r="I4536">
            <v>40175</v>
          </cell>
          <cell r="J4536">
            <v>40168</v>
          </cell>
          <cell r="K4536" t="str">
            <v>N</v>
          </cell>
          <cell r="L4536" t="str">
            <v>Doc</v>
          </cell>
          <cell r="M4536">
            <v>40</v>
          </cell>
        </row>
        <row r="4537">
          <cell r="C4537" t="str">
            <v>JE</v>
          </cell>
          <cell r="D4537"/>
          <cell r="E4537"/>
          <cell r="F4537" t="str">
            <v xml:space="preserve">Vendor Docs-Gate valves- </v>
          </cell>
          <cell r="G4537">
            <v>0</v>
          </cell>
          <cell r="H4537">
            <v>0</v>
          </cell>
          <cell r="I4537">
            <v>40175</v>
          </cell>
          <cell r="J4537">
            <v>40168</v>
          </cell>
          <cell r="K4537" t="str">
            <v>N</v>
          </cell>
          <cell r="L4537" t="str">
            <v>Doc</v>
          </cell>
          <cell r="M4537">
            <v>41</v>
          </cell>
        </row>
        <row r="4538">
          <cell r="C4538" t="str">
            <v>JF</v>
          </cell>
          <cell r="D4538"/>
          <cell r="E4538"/>
          <cell r="F4538" t="str">
            <v xml:space="preserve">Vendor Docs-Non-Return Valves- </v>
          </cell>
          <cell r="G4538">
            <v>0</v>
          </cell>
          <cell r="H4538">
            <v>0</v>
          </cell>
          <cell r="I4538">
            <v>40175</v>
          </cell>
          <cell r="J4538">
            <v>40168</v>
          </cell>
          <cell r="K4538" t="str">
            <v>N</v>
          </cell>
          <cell r="L4538" t="str">
            <v>Doc</v>
          </cell>
          <cell r="M4538">
            <v>42</v>
          </cell>
        </row>
        <row r="4539">
          <cell r="C4539" t="str">
            <v>JF</v>
          </cell>
          <cell r="D4539"/>
          <cell r="E4539"/>
          <cell r="F4539" t="str">
            <v xml:space="preserve">Vendor Docs-90³ Valves- </v>
          </cell>
          <cell r="G4539">
            <v>0</v>
          </cell>
          <cell r="H4539">
            <v>0</v>
          </cell>
          <cell r="I4539">
            <v>40175</v>
          </cell>
          <cell r="J4539">
            <v>40168</v>
          </cell>
          <cell r="K4539" t="str">
            <v>N</v>
          </cell>
          <cell r="L4539" t="str">
            <v>Doc</v>
          </cell>
          <cell r="M4539">
            <v>43</v>
          </cell>
        </row>
        <row r="4540">
          <cell r="C4540" t="str">
            <v>JG</v>
          </cell>
          <cell r="D4540"/>
          <cell r="E4540"/>
          <cell r="F4540" t="str">
            <v xml:space="preserve">Vendor Docs-Needle valves- </v>
          </cell>
          <cell r="G4540">
            <v>0</v>
          </cell>
          <cell r="H4540">
            <v>0</v>
          </cell>
          <cell r="I4540">
            <v>40175</v>
          </cell>
          <cell r="J4540">
            <v>40168</v>
          </cell>
          <cell r="K4540" t="str">
            <v>N</v>
          </cell>
          <cell r="L4540" t="str">
            <v>Doc</v>
          </cell>
          <cell r="M4540">
            <v>44</v>
          </cell>
        </row>
        <row r="4541">
          <cell r="C4541" t="str">
            <v>JH</v>
          </cell>
          <cell r="D4541"/>
          <cell r="E4541"/>
          <cell r="F4541" t="str">
            <v xml:space="preserve">Vendor Docs-Speciality valves- </v>
          </cell>
          <cell r="G4541">
            <v>0</v>
          </cell>
          <cell r="H4541">
            <v>0</v>
          </cell>
          <cell r="I4541">
            <v>40175</v>
          </cell>
          <cell r="J4541">
            <v>40168</v>
          </cell>
          <cell r="K4541" t="str">
            <v>N</v>
          </cell>
          <cell r="L4541" t="str">
            <v>Doc</v>
          </cell>
          <cell r="M4541">
            <v>45</v>
          </cell>
        </row>
        <row r="4542">
          <cell r="C4542" t="str">
            <v>JJ</v>
          </cell>
          <cell r="D4542"/>
          <cell r="E4542"/>
          <cell r="F4542" t="str">
            <v xml:space="preserve">Vendor Docs-Process relief &amp; Thermal relief valves- </v>
          </cell>
          <cell r="G4542">
            <v>0</v>
          </cell>
          <cell r="H4542">
            <v>0</v>
          </cell>
          <cell r="I4542">
            <v>40175</v>
          </cell>
          <cell r="J4542">
            <v>40168</v>
          </cell>
          <cell r="K4542" t="str">
            <v>N</v>
          </cell>
          <cell r="L4542" t="str">
            <v>Doc</v>
          </cell>
          <cell r="M4542">
            <v>46</v>
          </cell>
        </row>
        <row r="4543">
          <cell r="C4543" t="str">
            <v>JK</v>
          </cell>
          <cell r="D4543"/>
          <cell r="E4543"/>
          <cell r="F4543" t="str">
            <v xml:space="preserve">Vendor Docs-Control valves- </v>
          </cell>
          <cell r="G4543">
            <v>0</v>
          </cell>
          <cell r="H4543">
            <v>0</v>
          </cell>
          <cell r="I4543">
            <v>40175</v>
          </cell>
          <cell r="J4543">
            <v>40168</v>
          </cell>
          <cell r="K4543" t="str">
            <v>N</v>
          </cell>
          <cell r="L4543" t="str">
            <v>Doc</v>
          </cell>
          <cell r="M4543">
            <v>47</v>
          </cell>
        </row>
        <row r="4544">
          <cell r="C4544" t="str">
            <v>KC</v>
          </cell>
          <cell r="D4544"/>
          <cell r="E4544"/>
          <cell r="F4544" t="str">
            <v xml:space="preserve">Vendor Docs-Drain pump &amp; motor- </v>
          </cell>
          <cell r="G4544">
            <v>0</v>
          </cell>
          <cell r="H4544">
            <v>0</v>
          </cell>
          <cell r="I4544">
            <v>40175</v>
          </cell>
          <cell r="J4544">
            <v>40168</v>
          </cell>
          <cell r="K4544" t="str">
            <v>N</v>
          </cell>
          <cell r="L4544" t="str">
            <v>Doc</v>
          </cell>
          <cell r="M4544">
            <v>48</v>
          </cell>
        </row>
        <row r="4545">
          <cell r="C4545" t="str">
            <v>KS</v>
          </cell>
          <cell r="D4545"/>
          <cell r="E4545"/>
          <cell r="F4545" t="str">
            <v xml:space="preserve">Vendor Docs-Compressor packages- </v>
          </cell>
          <cell r="G4545">
            <v>0</v>
          </cell>
          <cell r="H4545">
            <v>0</v>
          </cell>
          <cell r="I4545">
            <v>40175</v>
          </cell>
          <cell r="J4545">
            <v>40168</v>
          </cell>
          <cell r="K4545" t="str">
            <v>N</v>
          </cell>
          <cell r="L4545" t="str">
            <v>Doc</v>
          </cell>
          <cell r="M4545">
            <v>49</v>
          </cell>
        </row>
        <row r="4546">
          <cell r="C4546" t="str">
            <v>LA</v>
          </cell>
          <cell r="D4546"/>
          <cell r="E4546"/>
          <cell r="F4546" t="str">
            <v xml:space="preserve">Vendor Docs-Tank float servo level gauge (Inc. Installation Instructions)- </v>
          </cell>
          <cell r="G4546">
            <v>0</v>
          </cell>
          <cell r="H4546">
            <v>0</v>
          </cell>
          <cell r="I4546">
            <v>40175</v>
          </cell>
          <cell r="J4546">
            <v>40168</v>
          </cell>
          <cell r="K4546" t="str">
            <v>N</v>
          </cell>
          <cell r="L4546" t="str">
            <v>Doc</v>
          </cell>
          <cell r="M4546">
            <v>50</v>
          </cell>
        </row>
        <row r="4547">
          <cell r="C4547" t="str">
            <v>LA</v>
          </cell>
          <cell r="D4547"/>
          <cell r="E4547"/>
          <cell r="F4547" t="str">
            <v xml:space="preserve">Vendor Docs-Tank radar level gauge (Inc. Installation Instructions)- </v>
          </cell>
          <cell r="G4547">
            <v>0</v>
          </cell>
          <cell r="H4547">
            <v>0</v>
          </cell>
          <cell r="I4547">
            <v>40175</v>
          </cell>
          <cell r="J4547">
            <v>40168</v>
          </cell>
          <cell r="K4547" t="str">
            <v>N</v>
          </cell>
          <cell r="L4547" t="str">
            <v>Doc</v>
          </cell>
          <cell r="M4547">
            <v>51</v>
          </cell>
        </row>
        <row r="4548">
          <cell r="C4548" t="str">
            <v>LB</v>
          </cell>
          <cell r="D4548"/>
          <cell r="E4548"/>
          <cell r="F4548" t="str">
            <v xml:space="preserve">Vendor Docs-Tank level switch (Inc. Installation Instructions)- </v>
          </cell>
          <cell r="G4548">
            <v>0</v>
          </cell>
          <cell r="H4548">
            <v>0</v>
          </cell>
          <cell r="I4548">
            <v>40175</v>
          </cell>
          <cell r="J4548">
            <v>40168</v>
          </cell>
          <cell r="K4548" t="str">
            <v>N</v>
          </cell>
          <cell r="L4548" t="str">
            <v>Doc</v>
          </cell>
          <cell r="M4548">
            <v>52</v>
          </cell>
        </row>
        <row r="4549">
          <cell r="C4549" t="str">
            <v>LC</v>
          </cell>
          <cell r="D4549"/>
          <cell r="E4549"/>
          <cell r="F4549" t="str">
            <v xml:space="preserve">Vendor Docs-Level indicator- </v>
          </cell>
          <cell r="G4549">
            <v>0</v>
          </cell>
          <cell r="H4549">
            <v>0</v>
          </cell>
          <cell r="I4549">
            <v>40175</v>
          </cell>
          <cell r="J4549">
            <v>40168</v>
          </cell>
          <cell r="K4549" t="str">
            <v>N</v>
          </cell>
          <cell r="L4549" t="str">
            <v>Doc</v>
          </cell>
          <cell r="M4549">
            <v>53</v>
          </cell>
        </row>
        <row r="4550">
          <cell r="C4550" t="str">
            <v>LE</v>
          </cell>
          <cell r="D4550"/>
          <cell r="E4550"/>
          <cell r="F4550" t="str">
            <v xml:space="preserve">Vendor Docs-Level transmitter- </v>
          </cell>
          <cell r="G4550">
            <v>0</v>
          </cell>
          <cell r="H4550">
            <v>0</v>
          </cell>
          <cell r="I4550">
            <v>40175</v>
          </cell>
          <cell r="J4550">
            <v>40168</v>
          </cell>
          <cell r="K4550" t="str">
            <v>N</v>
          </cell>
          <cell r="L4550" t="str">
            <v>Doc</v>
          </cell>
          <cell r="M4550">
            <v>54</v>
          </cell>
        </row>
        <row r="4551">
          <cell r="C4551" t="str">
            <v>LG</v>
          </cell>
          <cell r="D4551"/>
          <cell r="E4551"/>
          <cell r="F4551" t="str">
            <v xml:space="preserve">Vendor Docs-Pressure Indicator- </v>
          </cell>
          <cell r="G4551">
            <v>0</v>
          </cell>
          <cell r="H4551">
            <v>0</v>
          </cell>
          <cell r="I4551">
            <v>40175</v>
          </cell>
          <cell r="J4551">
            <v>40168</v>
          </cell>
          <cell r="K4551" t="str">
            <v>N</v>
          </cell>
          <cell r="L4551" t="str">
            <v>Doc</v>
          </cell>
          <cell r="M4551">
            <v>55</v>
          </cell>
        </row>
        <row r="4552">
          <cell r="C4552" t="str">
            <v>LJ</v>
          </cell>
          <cell r="D4552"/>
          <cell r="E4552"/>
          <cell r="F4552" t="str">
            <v xml:space="preserve">Vendor Docs-Pressure Transmitter- </v>
          </cell>
          <cell r="G4552">
            <v>0</v>
          </cell>
          <cell r="H4552">
            <v>0</v>
          </cell>
          <cell r="I4552">
            <v>40175</v>
          </cell>
          <cell r="J4552">
            <v>40168</v>
          </cell>
          <cell r="K4552" t="str">
            <v>N</v>
          </cell>
          <cell r="L4552" t="str">
            <v>Doc</v>
          </cell>
          <cell r="M4552">
            <v>56</v>
          </cell>
        </row>
        <row r="4553">
          <cell r="C4553" t="str">
            <v>LL</v>
          </cell>
          <cell r="D4553"/>
          <cell r="E4553"/>
          <cell r="F4553" t="str">
            <v xml:space="preserve">Vendor Docs-Temperature Indicator- </v>
          </cell>
          <cell r="G4553">
            <v>0</v>
          </cell>
          <cell r="H4553">
            <v>0</v>
          </cell>
          <cell r="I4553">
            <v>40175</v>
          </cell>
          <cell r="J4553">
            <v>40168</v>
          </cell>
          <cell r="K4553" t="str">
            <v>N</v>
          </cell>
          <cell r="L4553" t="str">
            <v>Doc</v>
          </cell>
          <cell r="M4553">
            <v>57</v>
          </cell>
        </row>
        <row r="4554">
          <cell r="C4554" t="str">
            <v>LG</v>
          </cell>
          <cell r="D4554"/>
          <cell r="E4554"/>
          <cell r="F4554" t="str">
            <v xml:space="preserve">Vendor Docs-Pressure Indicator- </v>
          </cell>
          <cell r="G4554">
            <v>0</v>
          </cell>
          <cell r="H4554">
            <v>0</v>
          </cell>
          <cell r="I4554">
            <v>40175</v>
          </cell>
          <cell r="J4554">
            <v>40168</v>
          </cell>
          <cell r="K4554" t="str">
            <v>N</v>
          </cell>
          <cell r="L4554" t="str">
            <v>Doc</v>
          </cell>
          <cell r="M4554">
            <v>58</v>
          </cell>
        </row>
        <row r="4555">
          <cell r="C4555" t="str">
            <v>LP</v>
          </cell>
          <cell r="D4555"/>
          <cell r="E4555"/>
          <cell r="F4555" t="str">
            <v xml:space="preserve">Vendor Docs-TemperatureTransmitter- </v>
          </cell>
          <cell r="G4555">
            <v>0</v>
          </cell>
          <cell r="H4555">
            <v>0</v>
          </cell>
          <cell r="I4555">
            <v>40175</v>
          </cell>
          <cell r="J4555">
            <v>40168</v>
          </cell>
          <cell r="K4555" t="str">
            <v>N</v>
          </cell>
          <cell r="L4555" t="str">
            <v>Doc</v>
          </cell>
          <cell r="M4555">
            <v>59</v>
          </cell>
        </row>
        <row r="4556">
          <cell r="C4556" t="str">
            <v>LW</v>
          </cell>
          <cell r="D4556"/>
          <cell r="E4556"/>
          <cell r="F4556" t="str">
            <v xml:space="preserve">Vendor Docs-Instrument Panels- </v>
          </cell>
          <cell r="G4556">
            <v>0</v>
          </cell>
          <cell r="H4556">
            <v>0</v>
          </cell>
          <cell r="I4556">
            <v>40175</v>
          </cell>
          <cell r="J4556">
            <v>40168</v>
          </cell>
          <cell r="K4556" t="str">
            <v>N</v>
          </cell>
          <cell r="L4556" t="str">
            <v>Doc</v>
          </cell>
          <cell r="M4556">
            <v>60</v>
          </cell>
        </row>
        <row r="4557">
          <cell r="C4557" t="str">
            <v>MB</v>
          </cell>
          <cell r="D4557"/>
          <cell r="E4557"/>
          <cell r="F4557" t="str">
            <v xml:space="preserve">Vendor Docs-Tank Insulation- </v>
          </cell>
          <cell r="G4557">
            <v>0</v>
          </cell>
          <cell r="H4557">
            <v>0</v>
          </cell>
          <cell r="I4557">
            <v>40175</v>
          </cell>
          <cell r="J4557">
            <v>40168</v>
          </cell>
          <cell r="K4557" t="str">
            <v>N</v>
          </cell>
          <cell r="L4557" t="str">
            <v>Doc</v>
          </cell>
          <cell r="M4557">
            <v>61</v>
          </cell>
        </row>
        <row r="4558">
          <cell r="C4558" t="str">
            <v>MC</v>
          </cell>
          <cell r="D4558"/>
          <cell r="E4558"/>
          <cell r="F4558" t="str">
            <v xml:space="preserve">Vendor Docs-Perlite Concrete- </v>
          </cell>
          <cell r="G4558">
            <v>0</v>
          </cell>
          <cell r="H4558">
            <v>0</v>
          </cell>
          <cell r="I4558">
            <v>40175</v>
          </cell>
          <cell r="J4558">
            <v>40168</v>
          </cell>
          <cell r="K4558" t="str">
            <v>N</v>
          </cell>
          <cell r="L4558" t="str">
            <v>Doc</v>
          </cell>
          <cell r="M4558">
            <v>62</v>
          </cell>
        </row>
        <row r="4559">
          <cell r="C4559" t="str">
            <v>MD</v>
          </cell>
          <cell r="D4559"/>
          <cell r="E4559"/>
          <cell r="F4559" t="str">
            <v xml:space="preserve">Vendor Docs-Pipe &amp; Fitting Insulation- </v>
          </cell>
          <cell r="G4559">
            <v>0</v>
          </cell>
          <cell r="H4559">
            <v>0</v>
          </cell>
          <cell r="I4559">
            <v>40175</v>
          </cell>
          <cell r="J4559">
            <v>40168</v>
          </cell>
          <cell r="K4559" t="str">
            <v>N</v>
          </cell>
          <cell r="L4559" t="str">
            <v>Doc</v>
          </cell>
          <cell r="M4559">
            <v>63</v>
          </cell>
        </row>
        <row r="4560">
          <cell r="C4560" t="str">
            <v>ME</v>
          </cell>
          <cell r="D4560"/>
          <cell r="E4560"/>
          <cell r="F4560" t="str">
            <v xml:space="preserve">Vendor Docs-Vessels &amp; Heat Exchangers Insulation- </v>
          </cell>
          <cell r="G4560">
            <v>0</v>
          </cell>
          <cell r="H4560">
            <v>0</v>
          </cell>
          <cell r="I4560">
            <v>40175</v>
          </cell>
          <cell r="J4560">
            <v>40168</v>
          </cell>
          <cell r="K4560" t="str">
            <v>N</v>
          </cell>
          <cell r="L4560" t="str">
            <v>Doc</v>
          </cell>
          <cell r="M4560">
            <v>64</v>
          </cell>
        </row>
        <row r="4561">
          <cell r="C4561" t="str">
            <v>NH</v>
          </cell>
          <cell r="D4561"/>
          <cell r="E4561"/>
          <cell r="F4561" t="str">
            <v xml:space="preserve">Vendor Docs-Valve Labels- </v>
          </cell>
          <cell r="G4561">
            <v>0</v>
          </cell>
          <cell r="H4561">
            <v>0</v>
          </cell>
          <cell r="I4561">
            <v>40175</v>
          </cell>
          <cell r="J4561">
            <v>40168</v>
          </cell>
          <cell r="K4561" t="str">
            <v>N</v>
          </cell>
          <cell r="L4561" t="str">
            <v>Doc</v>
          </cell>
          <cell r="M4561">
            <v>65</v>
          </cell>
        </row>
        <row r="4562">
          <cell r="C4562" t="str">
            <v>PA</v>
          </cell>
          <cell r="D4562"/>
          <cell r="E4562"/>
          <cell r="F4562" t="str">
            <v xml:space="preserve">Vendor Docs-Motor Control Centre - </v>
          </cell>
          <cell r="G4562">
            <v>0</v>
          </cell>
          <cell r="H4562">
            <v>0</v>
          </cell>
          <cell r="I4562">
            <v>40175</v>
          </cell>
          <cell r="J4562">
            <v>40168</v>
          </cell>
          <cell r="K4562" t="str">
            <v>N</v>
          </cell>
          <cell r="L4562" t="str">
            <v>Doc</v>
          </cell>
          <cell r="M4562">
            <v>66</v>
          </cell>
        </row>
        <row r="4563">
          <cell r="C4563" t="str">
            <v>PC</v>
          </cell>
          <cell r="D4563"/>
          <cell r="E4563"/>
          <cell r="F4563" t="str">
            <v xml:space="preserve">Vendor Docs-PLC &amp; SCADA- </v>
          </cell>
          <cell r="G4563">
            <v>0</v>
          </cell>
          <cell r="H4563">
            <v>0</v>
          </cell>
          <cell r="I4563">
            <v>40175</v>
          </cell>
          <cell r="J4563">
            <v>40168</v>
          </cell>
          <cell r="K4563" t="str">
            <v>N</v>
          </cell>
          <cell r="L4563" t="str">
            <v>Doc</v>
          </cell>
          <cell r="M4563">
            <v>67</v>
          </cell>
        </row>
        <row r="4564">
          <cell r="C4564" t="str">
            <v>PG</v>
          </cell>
          <cell r="D4564"/>
          <cell r="E4564"/>
          <cell r="F4564" t="str">
            <v xml:space="preserve">Vendor Docs-Settlement Monitoring- </v>
          </cell>
          <cell r="G4564">
            <v>0</v>
          </cell>
          <cell r="H4564">
            <v>0</v>
          </cell>
          <cell r="I4564">
            <v>40175</v>
          </cell>
          <cell r="J4564">
            <v>40168</v>
          </cell>
          <cell r="K4564" t="str">
            <v>N</v>
          </cell>
          <cell r="L4564" t="str">
            <v>Doc</v>
          </cell>
          <cell r="M4564">
            <v>68</v>
          </cell>
        </row>
        <row r="4565">
          <cell r="C4565" t="str">
            <v>PG</v>
          </cell>
          <cell r="D4565"/>
          <cell r="E4565"/>
          <cell r="F4565" t="str">
            <v xml:space="preserve">Vendor Docs-IS Redundant I/O- </v>
          </cell>
          <cell r="G4565">
            <v>0</v>
          </cell>
          <cell r="H4565">
            <v>0</v>
          </cell>
          <cell r="I4565">
            <v>40175</v>
          </cell>
          <cell r="J4565">
            <v>40168</v>
          </cell>
          <cell r="K4565" t="str">
            <v>N</v>
          </cell>
          <cell r="L4565" t="str">
            <v>Doc</v>
          </cell>
          <cell r="M4565">
            <v>69</v>
          </cell>
        </row>
        <row r="4566">
          <cell r="C4566" t="str">
            <v>PK</v>
          </cell>
          <cell r="D4566"/>
          <cell r="E4566"/>
          <cell r="F4566" t="str">
            <v xml:space="preserve">Vendor Docs-Cables- </v>
          </cell>
          <cell r="G4566">
            <v>0</v>
          </cell>
          <cell r="H4566">
            <v>0</v>
          </cell>
          <cell r="I4566">
            <v>40175</v>
          </cell>
          <cell r="J4566">
            <v>40168</v>
          </cell>
          <cell r="K4566" t="str">
            <v>N</v>
          </cell>
          <cell r="L4566" t="str">
            <v>Doc</v>
          </cell>
          <cell r="M4566">
            <v>70</v>
          </cell>
        </row>
        <row r="4567">
          <cell r="C4567" t="str">
            <v>PL</v>
          </cell>
          <cell r="D4567"/>
          <cell r="E4567"/>
          <cell r="F4567" t="str">
            <v xml:space="preserve">Vendor Docs-Accessories- </v>
          </cell>
          <cell r="G4567">
            <v>0</v>
          </cell>
          <cell r="H4567">
            <v>0</v>
          </cell>
          <cell r="I4567">
            <v>40175</v>
          </cell>
          <cell r="J4567">
            <v>40168</v>
          </cell>
          <cell r="K4567" t="str">
            <v>N</v>
          </cell>
          <cell r="L4567" t="str">
            <v>Doc</v>
          </cell>
          <cell r="M4567">
            <v>71</v>
          </cell>
        </row>
        <row r="4568">
          <cell r="C4568" t="str">
            <v>PM</v>
          </cell>
          <cell r="D4568"/>
          <cell r="E4568"/>
          <cell r="F4568" t="str">
            <v xml:space="preserve">Vendor Docs-Lighting System- </v>
          </cell>
          <cell r="G4568">
            <v>0</v>
          </cell>
          <cell r="H4568">
            <v>0</v>
          </cell>
          <cell r="I4568">
            <v>40175</v>
          </cell>
          <cell r="J4568">
            <v>40168</v>
          </cell>
          <cell r="K4568" t="str">
            <v>N</v>
          </cell>
          <cell r="L4568" t="str">
            <v>Doc</v>
          </cell>
          <cell r="M4568">
            <v>72</v>
          </cell>
        </row>
        <row r="4569">
          <cell r="C4569" t="str">
            <v>PN</v>
          </cell>
          <cell r="D4569"/>
          <cell r="E4569"/>
          <cell r="F4569" t="str">
            <v xml:space="preserve">Vendor Docs-Earthing System- </v>
          </cell>
          <cell r="G4569">
            <v>0</v>
          </cell>
          <cell r="H4569">
            <v>0</v>
          </cell>
          <cell r="I4569">
            <v>40175</v>
          </cell>
          <cell r="J4569">
            <v>40168</v>
          </cell>
          <cell r="K4569" t="str">
            <v>N</v>
          </cell>
          <cell r="L4569" t="str">
            <v>Doc</v>
          </cell>
          <cell r="M4569">
            <v>73</v>
          </cell>
        </row>
        <row r="4570">
          <cell r="C4570" t="str">
            <v>TA</v>
          </cell>
          <cell r="D4570"/>
          <cell r="E4570"/>
          <cell r="F4570" t="str">
            <v xml:space="preserve">Vendor Docs-Gas detection system (Inc. Installation Instructions)- </v>
          </cell>
          <cell r="G4570">
            <v>0</v>
          </cell>
          <cell r="H4570">
            <v>0</v>
          </cell>
          <cell r="I4570">
            <v>40175</v>
          </cell>
          <cell r="J4570">
            <v>40168</v>
          </cell>
          <cell r="K4570" t="str">
            <v>N</v>
          </cell>
          <cell r="L4570" t="str">
            <v>Doc</v>
          </cell>
          <cell r="M4570">
            <v>74</v>
          </cell>
        </row>
        <row r="4571">
          <cell r="C4571" t="str">
            <v>TB</v>
          </cell>
          <cell r="D4571"/>
          <cell r="E4571"/>
          <cell r="F4571" t="str">
            <v xml:space="preserve">Vendor Docs-Gas detector sensors- </v>
          </cell>
          <cell r="G4571">
            <v>0</v>
          </cell>
          <cell r="H4571">
            <v>0</v>
          </cell>
          <cell r="I4571">
            <v>40175</v>
          </cell>
          <cell r="J4571">
            <v>40168</v>
          </cell>
          <cell r="K4571" t="str">
            <v>N</v>
          </cell>
          <cell r="L4571" t="str">
            <v>Doc</v>
          </cell>
          <cell r="M4571">
            <v>75</v>
          </cell>
        </row>
        <row r="4572">
          <cell r="C4572" t="str">
            <v>TC</v>
          </cell>
          <cell r="D4572"/>
          <cell r="E4572"/>
          <cell r="F4572" t="str">
            <v xml:space="preserve">Vendor Docs-Fire detector- </v>
          </cell>
          <cell r="G4572">
            <v>0</v>
          </cell>
          <cell r="H4572">
            <v>0</v>
          </cell>
          <cell r="I4572">
            <v>40175</v>
          </cell>
          <cell r="J4572">
            <v>40168</v>
          </cell>
          <cell r="K4572" t="str">
            <v>N</v>
          </cell>
          <cell r="L4572" t="str">
            <v>Doc</v>
          </cell>
          <cell r="M4572">
            <v>76</v>
          </cell>
        </row>
        <row r="4573">
          <cell r="C4573" t="str">
            <v>TL</v>
          </cell>
          <cell r="D4573"/>
          <cell r="E4573"/>
          <cell r="F4573" t="str">
            <v xml:space="preserve">Vendor Docs-Fire fighting system- </v>
          </cell>
          <cell r="G4573">
            <v>0</v>
          </cell>
          <cell r="H4573">
            <v>0</v>
          </cell>
          <cell r="I4573">
            <v>40175</v>
          </cell>
          <cell r="J4573">
            <v>40168</v>
          </cell>
          <cell r="K4573" t="str">
            <v>N</v>
          </cell>
          <cell r="L4573" t="str">
            <v>Doc</v>
          </cell>
          <cell r="M4573">
            <v>77</v>
          </cell>
        </row>
        <row r="4574">
          <cell r="C4574" t="str">
            <v>VC</v>
          </cell>
          <cell r="D4574"/>
          <cell r="E4574"/>
          <cell r="F4574" t="str">
            <v xml:space="preserve">Vendor Docs-Air Coolers- </v>
          </cell>
          <cell r="G4574">
            <v>0</v>
          </cell>
          <cell r="H4574">
            <v>0</v>
          </cell>
          <cell r="I4574">
            <v>40175</v>
          </cell>
          <cell r="J4574">
            <v>40168</v>
          </cell>
          <cell r="K4574" t="str">
            <v>N</v>
          </cell>
          <cell r="L4574" t="str">
            <v>Doc</v>
          </cell>
          <cell r="M4574">
            <v>78</v>
          </cell>
        </row>
        <row r="4575">
          <cell r="C4575" t="str">
            <v>VD</v>
          </cell>
          <cell r="D4575"/>
          <cell r="E4575"/>
          <cell r="F4575" t="str">
            <v xml:space="preserve">Vendor Docs-Vessels- </v>
          </cell>
          <cell r="G4575">
            <v>0</v>
          </cell>
          <cell r="H4575">
            <v>0</v>
          </cell>
          <cell r="I4575">
            <v>40175</v>
          </cell>
          <cell r="J4575">
            <v>40168</v>
          </cell>
          <cell r="K4575" t="str">
            <v>N</v>
          </cell>
          <cell r="L4575" t="str">
            <v>Doc</v>
          </cell>
          <cell r="M4575">
            <v>79</v>
          </cell>
        </row>
        <row r="4576">
          <cell r="C4576" t="str">
            <v>VS</v>
          </cell>
          <cell r="D4576"/>
          <cell r="E4576"/>
          <cell r="F4576" t="str">
            <v xml:space="preserve">Vendor Docs-Refrigerant compressor packages- </v>
          </cell>
          <cell r="G4576">
            <v>0</v>
          </cell>
          <cell r="H4576">
            <v>0</v>
          </cell>
          <cell r="I4576">
            <v>40175</v>
          </cell>
          <cell r="J4576">
            <v>40168</v>
          </cell>
          <cell r="K4576" t="str">
            <v>N</v>
          </cell>
          <cell r="L4576" t="str">
            <v>Doc</v>
          </cell>
          <cell r="M4576">
            <v>80</v>
          </cell>
        </row>
        <row r="4577">
          <cell r="C4577" t="str">
            <v>00</v>
          </cell>
          <cell r="D4577"/>
          <cell r="E4577"/>
          <cell r="F4577" t="str">
            <v xml:space="preserve">-- </v>
          </cell>
          <cell r="G4577">
            <v>0</v>
          </cell>
          <cell r="H4577">
            <v>0</v>
          </cell>
          <cell r="I4577">
            <v>40175</v>
          </cell>
          <cell r="J4577">
            <v>40168</v>
          </cell>
          <cell r="K4577">
            <v>0</v>
          </cell>
          <cell r="L4577" t="str">
            <v>Doc</v>
          </cell>
          <cell r="M4577">
            <v>81</v>
          </cell>
        </row>
        <row r="4578">
          <cell r="C4578" t="str">
            <v>00</v>
          </cell>
          <cell r="D4578"/>
          <cell r="E4578"/>
          <cell r="F4578" t="str">
            <v xml:space="preserve">-- </v>
          </cell>
          <cell r="G4578">
            <v>0</v>
          </cell>
          <cell r="H4578">
            <v>0</v>
          </cell>
          <cell r="I4578">
            <v>40175</v>
          </cell>
          <cell r="J4578">
            <v>40168</v>
          </cell>
          <cell r="K4578">
            <v>0</v>
          </cell>
          <cell r="L4578" t="str">
            <v>Doc</v>
          </cell>
          <cell r="M4578">
            <v>82</v>
          </cell>
        </row>
        <row r="4579">
          <cell r="C4579" t="str">
            <v>00</v>
          </cell>
          <cell r="D4579"/>
          <cell r="E4579"/>
          <cell r="F4579" t="str">
            <v xml:space="preserve">-- </v>
          </cell>
          <cell r="G4579">
            <v>0</v>
          </cell>
          <cell r="H4579">
            <v>0</v>
          </cell>
          <cell r="I4579">
            <v>40175</v>
          </cell>
          <cell r="J4579">
            <v>40168</v>
          </cell>
          <cell r="K4579">
            <v>0</v>
          </cell>
          <cell r="L4579" t="str">
            <v>Doc</v>
          </cell>
          <cell r="M4579">
            <v>83</v>
          </cell>
        </row>
        <row r="4580">
          <cell r="C4580" t="str">
            <v>00</v>
          </cell>
          <cell r="D4580"/>
          <cell r="E4580"/>
          <cell r="F4580" t="str">
            <v xml:space="preserve">-- </v>
          </cell>
          <cell r="G4580">
            <v>0</v>
          </cell>
          <cell r="H4580">
            <v>0</v>
          </cell>
          <cell r="I4580">
            <v>40175</v>
          </cell>
          <cell r="J4580">
            <v>40168</v>
          </cell>
          <cell r="K4580">
            <v>0</v>
          </cell>
          <cell r="L4580" t="str">
            <v>Doc</v>
          </cell>
          <cell r="M4580">
            <v>84</v>
          </cell>
        </row>
        <row r="4581">
          <cell r="C4581" t="str">
            <v>00</v>
          </cell>
          <cell r="D4581"/>
          <cell r="E4581"/>
          <cell r="F4581" t="str">
            <v xml:space="preserve">-- </v>
          </cell>
          <cell r="G4581">
            <v>0</v>
          </cell>
          <cell r="H4581">
            <v>0</v>
          </cell>
          <cell r="I4581">
            <v>40175</v>
          </cell>
          <cell r="J4581">
            <v>40168</v>
          </cell>
          <cell r="K4581">
            <v>0</v>
          </cell>
          <cell r="L4581" t="str">
            <v>Doc</v>
          </cell>
          <cell r="M4581">
            <v>85</v>
          </cell>
        </row>
        <row r="4582">
          <cell r="C4582" t="str">
            <v>00</v>
          </cell>
          <cell r="D4582"/>
          <cell r="E4582"/>
          <cell r="F4582" t="str">
            <v xml:space="preserve">-- </v>
          </cell>
          <cell r="G4582">
            <v>0</v>
          </cell>
          <cell r="H4582">
            <v>0</v>
          </cell>
          <cell r="I4582">
            <v>40175</v>
          </cell>
          <cell r="J4582">
            <v>40168</v>
          </cell>
          <cell r="K4582">
            <v>0</v>
          </cell>
          <cell r="L4582" t="str">
            <v>Doc</v>
          </cell>
          <cell r="M4582">
            <v>86</v>
          </cell>
        </row>
        <row r="4583">
          <cell r="C4583" t="str">
            <v>00</v>
          </cell>
          <cell r="D4583"/>
          <cell r="E4583"/>
          <cell r="F4583" t="str">
            <v xml:space="preserve">-- </v>
          </cell>
          <cell r="G4583">
            <v>0</v>
          </cell>
          <cell r="H4583">
            <v>0</v>
          </cell>
          <cell r="I4583">
            <v>40175</v>
          </cell>
          <cell r="J4583">
            <v>40168</v>
          </cell>
          <cell r="K4583">
            <v>0</v>
          </cell>
          <cell r="L4583" t="str">
            <v>Doc</v>
          </cell>
          <cell r="M4583">
            <v>87</v>
          </cell>
        </row>
        <row r="4584">
          <cell r="C4584" t="str">
            <v>00</v>
          </cell>
          <cell r="D4584"/>
          <cell r="E4584"/>
          <cell r="F4584" t="str">
            <v xml:space="preserve">-- </v>
          </cell>
          <cell r="G4584">
            <v>0</v>
          </cell>
          <cell r="H4584">
            <v>0</v>
          </cell>
          <cell r="I4584">
            <v>40175</v>
          </cell>
          <cell r="J4584">
            <v>40168</v>
          </cell>
          <cell r="K4584">
            <v>0</v>
          </cell>
          <cell r="L4584" t="str">
            <v>Doc</v>
          </cell>
          <cell r="M4584">
            <v>88</v>
          </cell>
        </row>
        <row r="4585">
          <cell r="C4585" t="str">
            <v>00</v>
          </cell>
          <cell r="D4585"/>
          <cell r="E4585"/>
          <cell r="F4585" t="str">
            <v xml:space="preserve">-- </v>
          </cell>
          <cell r="G4585">
            <v>0</v>
          </cell>
          <cell r="H4585">
            <v>0</v>
          </cell>
          <cell r="I4585">
            <v>40175</v>
          </cell>
          <cell r="J4585">
            <v>40168</v>
          </cell>
          <cell r="K4585">
            <v>0</v>
          </cell>
          <cell r="L4585" t="str">
            <v>Doc</v>
          </cell>
          <cell r="M4585">
            <v>89</v>
          </cell>
        </row>
        <row r="4586">
          <cell r="C4586" t="str">
            <v>00</v>
          </cell>
          <cell r="D4586"/>
          <cell r="E4586"/>
          <cell r="F4586" t="str">
            <v xml:space="preserve">-- </v>
          </cell>
          <cell r="G4586">
            <v>0</v>
          </cell>
          <cell r="H4586">
            <v>0</v>
          </cell>
          <cell r="I4586">
            <v>40175</v>
          </cell>
          <cell r="J4586">
            <v>40168</v>
          </cell>
          <cell r="K4586">
            <v>0</v>
          </cell>
          <cell r="L4586" t="str">
            <v>Doc</v>
          </cell>
          <cell r="M4586">
            <v>90</v>
          </cell>
        </row>
        <row r="4587">
          <cell r="C4587" t="str">
            <v>00</v>
          </cell>
          <cell r="D4587"/>
          <cell r="E4587"/>
          <cell r="F4587" t="str">
            <v xml:space="preserve">-- </v>
          </cell>
          <cell r="G4587">
            <v>0</v>
          </cell>
          <cell r="H4587">
            <v>0</v>
          </cell>
          <cell r="I4587">
            <v>40175</v>
          </cell>
          <cell r="J4587">
            <v>40168</v>
          </cell>
          <cell r="K4587">
            <v>0</v>
          </cell>
          <cell r="L4587" t="str">
            <v>Doc</v>
          </cell>
          <cell r="M4587">
            <v>91</v>
          </cell>
        </row>
        <row r="4588">
          <cell r="C4588" t="str">
            <v>00</v>
          </cell>
          <cell r="D4588" t="str">
            <v>05050-EM-00--</v>
          </cell>
          <cell r="E4588" t="str">
            <v>05050-EM-00--</v>
          </cell>
          <cell r="F4588" t="str">
            <v>E&amp;I Documents</v>
          </cell>
          <cell r="G4588">
            <v>0</v>
          </cell>
          <cell r="H4588">
            <v>0</v>
          </cell>
          <cell r="I4588" t="str">
            <v>-</v>
          </cell>
          <cell r="J4588" t="str">
            <v>-</v>
          </cell>
          <cell r="K4588" t="str">
            <v>Y</v>
          </cell>
          <cell r="L4588" t="str">
            <v>Doc</v>
          </cell>
          <cell r="M4588">
            <v>92</v>
          </cell>
        </row>
        <row r="4589">
          <cell r="C4589" t="str">
            <v>11</v>
          </cell>
          <cell r="D4589" t="str">
            <v>05050-EM-11-004-01</v>
          </cell>
          <cell r="E4589" t="str">
            <v>05050-EM-11-004-01</v>
          </cell>
          <cell r="F4589" t="str">
            <v xml:space="preserve">Instrument Schedule-- </v>
          </cell>
          <cell r="G4589">
            <v>0</v>
          </cell>
          <cell r="H4589" t="str">
            <v>VP-1516-2500-OI-0001-082</v>
          </cell>
          <cell r="I4589">
            <v>40175</v>
          </cell>
          <cell r="J4589">
            <v>40168</v>
          </cell>
          <cell r="K4589" t="str">
            <v>y</v>
          </cell>
          <cell r="L4589" t="str">
            <v>Doc</v>
          </cell>
          <cell r="M4589">
            <v>93</v>
          </cell>
        </row>
        <row r="4590">
          <cell r="C4590" t="str">
            <v>11</v>
          </cell>
          <cell r="D4590" t="str">
            <v>05050-EM-11-005-01</v>
          </cell>
          <cell r="E4590" t="str">
            <v>05050-EM-11-005-01</v>
          </cell>
          <cell r="F4590" t="str">
            <v xml:space="preserve">Cable Schedule-- </v>
          </cell>
          <cell r="G4590">
            <v>0</v>
          </cell>
          <cell r="H4590" t="str">
            <v>VP-1516-2500-OI-0001-081</v>
          </cell>
          <cell r="I4590">
            <v>40175</v>
          </cell>
          <cell r="J4590">
            <v>40168</v>
          </cell>
          <cell r="K4590" t="str">
            <v>y</v>
          </cell>
          <cell r="L4590" t="str">
            <v>Doc</v>
          </cell>
          <cell r="M4590">
            <v>94</v>
          </cell>
        </row>
        <row r="4591">
          <cell r="C4591" t="str">
            <v>12</v>
          </cell>
          <cell r="D4591" t="str">
            <v>05050-EM-12-001-01</v>
          </cell>
          <cell r="E4591" t="str">
            <v>05050-EM-12-001-01</v>
          </cell>
          <cell r="F4591" t="str">
            <v xml:space="preserve">Consolidated Bill of Materials - Cable Ladder-Instrumentation- </v>
          </cell>
          <cell r="G4591">
            <v>0</v>
          </cell>
          <cell r="H4591" t="str">
            <v>VP-1516-147-T-101/2-283</v>
          </cell>
          <cell r="I4591">
            <v>40175</v>
          </cell>
          <cell r="J4591">
            <v>40168</v>
          </cell>
          <cell r="K4591" t="str">
            <v>y</v>
          </cell>
          <cell r="L4591" t="str">
            <v>Doc</v>
          </cell>
          <cell r="M4591">
            <v>95</v>
          </cell>
        </row>
        <row r="4592">
          <cell r="C4592" t="str">
            <v>12</v>
          </cell>
          <cell r="D4592"/>
          <cell r="E4592"/>
          <cell r="F4592" t="str">
            <v xml:space="preserve">Instrument List-- </v>
          </cell>
          <cell r="G4592">
            <v>0</v>
          </cell>
          <cell r="H4592">
            <v>0</v>
          </cell>
          <cell r="I4592">
            <v>40175</v>
          </cell>
          <cell r="J4592">
            <v>40168</v>
          </cell>
          <cell r="K4592" t="str">
            <v>n</v>
          </cell>
          <cell r="L4592" t="str">
            <v>Doc</v>
          </cell>
          <cell r="M4592">
            <v>96</v>
          </cell>
        </row>
        <row r="4593">
          <cell r="C4593" t="str">
            <v>12</v>
          </cell>
          <cell r="D4593"/>
          <cell r="E4593"/>
          <cell r="F4593" t="str">
            <v xml:space="preserve"> I/O List-- </v>
          </cell>
          <cell r="G4593">
            <v>0</v>
          </cell>
          <cell r="H4593">
            <v>0</v>
          </cell>
          <cell r="I4593">
            <v>40175</v>
          </cell>
          <cell r="J4593">
            <v>40168</v>
          </cell>
          <cell r="K4593" t="str">
            <v>N</v>
          </cell>
          <cell r="L4593" t="str">
            <v>Doc</v>
          </cell>
          <cell r="M4593">
            <v>97</v>
          </cell>
        </row>
        <row r="4594">
          <cell r="C4594" t="str">
            <v>12</v>
          </cell>
          <cell r="D4594" t="str">
            <v>05050-EM-12-003-01</v>
          </cell>
          <cell r="E4594" t="str">
            <v>05050-EM-12-003-01</v>
          </cell>
          <cell r="F4594" t="str">
            <v xml:space="preserve">Label Schedule-- </v>
          </cell>
          <cell r="G4594">
            <v>0</v>
          </cell>
          <cell r="H4594" t="str">
            <v>VP-1516-2500-OI-0001-083</v>
          </cell>
          <cell r="I4594">
            <v>40175</v>
          </cell>
          <cell r="J4594">
            <v>40168</v>
          </cell>
          <cell r="K4594" t="str">
            <v>Y</v>
          </cell>
          <cell r="L4594" t="str">
            <v>Doc</v>
          </cell>
          <cell r="M4594">
            <v>98</v>
          </cell>
        </row>
        <row r="4595">
          <cell r="C4595" t="str">
            <v>12</v>
          </cell>
          <cell r="D4595"/>
          <cell r="E4595"/>
          <cell r="F4595" t="str">
            <v xml:space="preserve">Functional Design Specification for Control System-- </v>
          </cell>
          <cell r="G4595">
            <v>0</v>
          </cell>
          <cell r="H4595">
            <v>0</v>
          </cell>
          <cell r="I4595">
            <v>40175</v>
          </cell>
          <cell r="J4595">
            <v>40168</v>
          </cell>
          <cell r="K4595" t="str">
            <v>N</v>
          </cell>
          <cell r="L4595" t="str">
            <v>Doc</v>
          </cell>
          <cell r="M4595">
            <v>99</v>
          </cell>
        </row>
        <row r="4596">
          <cell r="C4596" t="str">
            <v>12</v>
          </cell>
          <cell r="D4596"/>
          <cell r="E4596"/>
          <cell r="F4596" t="str">
            <v xml:space="preserve">Cause &amp; Effect Diagrams-- </v>
          </cell>
          <cell r="G4596">
            <v>0</v>
          </cell>
          <cell r="H4596">
            <v>0</v>
          </cell>
          <cell r="I4596">
            <v>40175</v>
          </cell>
          <cell r="J4596">
            <v>40168</v>
          </cell>
          <cell r="K4596" t="str">
            <v>N</v>
          </cell>
          <cell r="L4596" t="str">
            <v>Doc</v>
          </cell>
          <cell r="M4596">
            <v>100</v>
          </cell>
        </row>
        <row r="4597">
          <cell r="C4597" t="str">
            <v>12</v>
          </cell>
          <cell r="D4597"/>
          <cell r="E4597"/>
          <cell r="F4597" t="str">
            <v xml:space="preserve">General Specification for Instrumentation-- </v>
          </cell>
          <cell r="G4597">
            <v>0</v>
          </cell>
          <cell r="H4597">
            <v>0</v>
          </cell>
          <cell r="I4597">
            <v>40175</v>
          </cell>
          <cell r="J4597">
            <v>40168</v>
          </cell>
          <cell r="K4597" t="str">
            <v>N</v>
          </cell>
          <cell r="L4597" t="str">
            <v>Doc</v>
          </cell>
          <cell r="M4597">
            <v>101</v>
          </cell>
        </row>
        <row r="4598">
          <cell r="C4598" t="str">
            <v>12</v>
          </cell>
          <cell r="D4598"/>
          <cell r="E4598"/>
          <cell r="F4598" t="str">
            <v xml:space="preserve">Specification--Flow Instrumentation </v>
          </cell>
          <cell r="G4598">
            <v>0</v>
          </cell>
          <cell r="H4598">
            <v>0</v>
          </cell>
          <cell r="I4598">
            <v>40175</v>
          </cell>
          <cell r="J4598">
            <v>40168</v>
          </cell>
          <cell r="K4598" t="str">
            <v>N</v>
          </cell>
          <cell r="L4598" t="str">
            <v>Doc</v>
          </cell>
          <cell r="M4598">
            <v>102</v>
          </cell>
        </row>
        <row r="4599">
          <cell r="C4599" t="str">
            <v>12</v>
          </cell>
          <cell r="D4599"/>
          <cell r="E4599"/>
          <cell r="F4599" t="str">
            <v xml:space="preserve">Specification--Level Instrumentation </v>
          </cell>
          <cell r="G4599">
            <v>0</v>
          </cell>
          <cell r="H4599">
            <v>0</v>
          </cell>
          <cell r="I4599">
            <v>40175</v>
          </cell>
          <cell r="J4599">
            <v>40168</v>
          </cell>
          <cell r="K4599" t="str">
            <v>N</v>
          </cell>
          <cell r="L4599" t="str">
            <v>Doc</v>
          </cell>
          <cell r="M4599">
            <v>103</v>
          </cell>
        </row>
        <row r="4600">
          <cell r="C4600" t="str">
            <v>12</v>
          </cell>
          <cell r="D4600"/>
          <cell r="E4600"/>
          <cell r="F4600" t="str">
            <v xml:space="preserve">Specification--Pressure Instrumentation </v>
          </cell>
          <cell r="G4600">
            <v>0</v>
          </cell>
          <cell r="H4600">
            <v>0</v>
          </cell>
          <cell r="I4600">
            <v>40175</v>
          </cell>
          <cell r="J4600">
            <v>40168</v>
          </cell>
          <cell r="K4600" t="str">
            <v>N</v>
          </cell>
          <cell r="L4600" t="str">
            <v>Doc</v>
          </cell>
          <cell r="M4600">
            <v>104</v>
          </cell>
        </row>
        <row r="4601">
          <cell r="C4601" t="str">
            <v>12</v>
          </cell>
          <cell r="D4601"/>
          <cell r="E4601"/>
          <cell r="F4601" t="str">
            <v xml:space="preserve">Specification--Temperature Instrumentation </v>
          </cell>
          <cell r="G4601">
            <v>0</v>
          </cell>
          <cell r="H4601">
            <v>0</v>
          </cell>
          <cell r="I4601">
            <v>40175</v>
          </cell>
          <cell r="J4601">
            <v>40168</v>
          </cell>
          <cell r="K4601" t="str">
            <v>N</v>
          </cell>
          <cell r="L4601" t="str">
            <v>Doc</v>
          </cell>
          <cell r="M4601">
            <v>105</v>
          </cell>
        </row>
        <row r="4602">
          <cell r="C4602" t="str">
            <v>12</v>
          </cell>
          <cell r="D4602"/>
          <cell r="E4602"/>
          <cell r="F4602" t="str">
            <v xml:space="preserve">Specification--Fire &amp; Gas Detection System </v>
          </cell>
          <cell r="G4602">
            <v>0</v>
          </cell>
          <cell r="H4602">
            <v>0</v>
          </cell>
          <cell r="I4602">
            <v>40175</v>
          </cell>
          <cell r="J4602">
            <v>40168</v>
          </cell>
          <cell r="K4602" t="str">
            <v>N</v>
          </cell>
          <cell r="L4602" t="str">
            <v>Doc</v>
          </cell>
          <cell r="M4602">
            <v>106</v>
          </cell>
        </row>
        <row r="4603">
          <cell r="C4603" t="str">
            <v>12</v>
          </cell>
          <cell r="D4603"/>
          <cell r="E4603"/>
          <cell r="F4603" t="str">
            <v xml:space="preserve">Alarm and Trip Set Points-- </v>
          </cell>
          <cell r="G4603">
            <v>0</v>
          </cell>
          <cell r="H4603">
            <v>0</v>
          </cell>
          <cell r="I4603">
            <v>40175</v>
          </cell>
          <cell r="J4603">
            <v>40168</v>
          </cell>
          <cell r="K4603" t="str">
            <v>N</v>
          </cell>
          <cell r="L4603" t="str">
            <v>Doc</v>
          </cell>
          <cell r="M4603">
            <v>107</v>
          </cell>
        </row>
        <row r="4604">
          <cell r="C4604" t="str">
            <v>12</v>
          </cell>
          <cell r="D4604"/>
          <cell r="E4604"/>
          <cell r="F4604" t="str">
            <v xml:space="preserve">Instrument Datasheets-- </v>
          </cell>
          <cell r="G4604">
            <v>0</v>
          </cell>
          <cell r="H4604">
            <v>0</v>
          </cell>
          <cell r="I4604">
            <v>40175</v>
          </cell>
          <cell r="J4604">
            <v>40168</v>
          </cell>
          <cell r="K4604" t="str">
            <v>N</v>
          </cell>
          <cell r="L4604" t="str">
            <v>Doc</v>
          </cell>
          <cell r="M4604">
            <v>108</v>
          </cell>
        </row>
        <row r="4605">
          <cell r="C4605" t="str">
            <v>13</v>
          </cell>
          <cell r="D4605"/>
          <cell r="E4605"/>
          <cell r="F4605" t="str">
            <v xml:space="preserve">Cable Schedule-Electrical- </v>
          </cell>
          <cell r="G4605">
            <v>0</v>
          </cell>
          <cell r="H4605">
            <v>0</v>
          </cell>
          <cell r="I4605">
            <v>40175</v>
          </cell>
          <cell r="J4605">
            <v>40168</v>
          </cell>
          <cell r="K4605" t="str">
            <v>N</v>
          </cell>
          <cell r="L4605" t="str">
            <v>Doc</v>
          </cell>
          <cell r="M4605">
            <v>109</v>
          </cell>
        </row>
        <row r="4606">
          <cell r="C4606">
            <v>13</v>
          </cell>
          <cell r="D4606"/>
          <cell r="E4606"/>
          <cell r="F4606" t="str">
            <v xml:space="preserve">General Specification for Electrical-- </v>
          </cell>
          <cell r="G4606">
            <v>0</v>
          </cell>
          <cell r="H4606">
            <v>0</v>
          </cell>
          <cell r="I4606">
            <v>40175</v>
          </cell>
          <cell r="J4606">
            <v>40168</v>
          </cell>
          <cell r="K4606" t="str">
            <v>N</v>
          </cell>
          <cell r="L4606" t="str">
            <v>Doc</v>
          </cell>
          <cell r="M4606">
            <v>110</v>
          </cell>
        </row>
        <row r="4607">
          <cell r="C4607" t="str">
            <v>13</v>
          </cell>
          <cell r="D4607"/>
          <cell r="E4607"/>
          <cell r="F4607" t="str">
            <v xml:space="preserve">Specification--Earthing </v>
          </cell>
          <cell r="G4607">
            <v>0</v>
          </cell>
          <cell r="H4607">
            <v>0</v>
          </cell>
          <cell r="I4607">
            <v>40175</v>
          </cell>
          <cell r="J4607">
            <v>40168</v>
          </cell>
          <cell r="K4607" t="str">
            <v>N</v>
          </cell>
          <cell r="L4607" t="str">
            <v>Doc</v>
          </cell>
          <cell r="M4607">
            <v>111</v>
          </cell>
        </row>
        <row r="4608">
          <cell r="C4608">
            <v>13</v>
          </cell>
          <cell r="D4608"/>
          <cell r="E4608"/>
          <cell r="F4608" t="str">
            <v xml:space="preserve">Specification--Lighting </v>
          </cell>
          <cell r="G4608">
            <v>0</v>
          </cell>
          <cell r="H4608">
            <v>0</v>
          </cell>
          <cell r="I4608">
            <v>40175</v>
          </cell>
          <cell r="J4608">
            <v>40168</v>
          </cell>
          <cell r="K4608" t="str">
            <v>N</v>
          </cell>
          <cell r="L4608" t="str">
            <v>Doc</v>
          </cell>
          <cell r="M4608">
            <v>112</v>
          </cell>
        </row>
        <row r="4609">
          <cell r="C4609">
            <v>13</v>
          </cell>
          <cell r="D4609"/>
          <cell r="E4609"/>
          <cell r="F4609" t="str">
            <v xml:space="preserve">Specification--MCC </v>
          </cell>
          <cell r="G4609">
            <v>0</v>
          </cell>
          <cell r="H4609">
            <v>0</v>
          </cell>
          <cell r="I4609">
            <v>40175</v>
          </cell>
          <cell r="J4609">
            <v>40168</v>
          </cell>
          <cell r="K4609" t="str">
            <v>N</v>
          </cell>
          <cell r="L4609" t="str">
            <v>Doc</v>
          </cell>
          <cell r="M4609">
            <v>113</v>
          </cell>
        </row>
        <row r="4610">
          <cell r="C4610">
            <v>13</v>
          </cell>
          <cell r="D4610"/>
          <cell r="E4610"/>
          <cell r="F4610" t="str">
            <v xml:space="preserve">Specification--Cable and Cable Supports </v>
          </cell>
          <cell r="G4610">
            <v>0</v>
          </cell>
          <cell r="H4610">
            <v>0</v>
          </cell>
          <cell r="I4610">
            <v>40175</v>
          </cell>
          <cell r="J4610">
            <v>40168</v>
          </cell>
          <cell r="K4610" t="str">
            <v>N</v>
          </cell>
          <cell r="L4610" t="str">
            <v>Doc</v>
          </cell>
          <cell r="M4610">
            <v>114</v>
          </cell>
        </row>
        <row r="4611">
          <cell r="C4611">
            <v>13</v>
          </cell>
          <cell r="D4611"/>
          <cell r="E4611"/>
          <cell r="F4611" t="str">
            <v xml:space="preserve">Electrical Power and Instrument Air Consumption-- </v>
          </cell>
          <cell r="G4611">
            <v>0</v>
          </cell>
          <cell r="H4611">
            <v>0</v>
          </cell>
          <cell r="I4611">
            <v>40175</v>
          </cell>
          <cell r="J4611">
            <v>40168</v>
          </cell>
          <cell r="K4611" t="str">
            <v>N</v>
          </cell>
          <cell r="L4611" t="str">
            <v>Doc</v>
          </cell>
          <cell r="M4611">
            <v>115</v>
          </cell>
        </row>
        <row r="4612">
          <cell r="C4612">
            <v>13</v>
          </cell>
          <cell r="D4612"/>
          <cell r="E4612"/>
          <cell r="F4612" t="str">
            <v xml:space="preserve">Electric Load Balance-- </v>
          </cell>
          <cell r="G4612">
            <v>0</v>
          </cell>
          <cell r="H4612">
            <v>0</v>
          </cell>
          <cell r="I4612">
            <v>40175</v>
          </cell>
          <cell r="J4612">
            <v>40168</v>
          </cell>
          <cell r="K4612" t="str">
            <v>N</v>
          </cell>
          <cell r="L4612" t="str">
            <v>Doc</v>
          </cell>
          <cell r="M4612">
            <v>116</v>
          </cell>
        </row>
        <row r="4613">
          <cell r="C4613">
            <v>13</v>
          </cell>
          <cell r="D4613"/>
          <cell r="E4613"/>
          <cell r="F4613" t="str">
            <v xml:space="preserve">Sizing calculations-- </v>
          </cell>
          <cell r="G4613">
            <v>0</v>
          </cell>
          <cell r="H4613">
            <v>0</v>
          </cell>
          <cell r="I4613">
            <v>40175</v>
          </cell>
          <cell r="J4613">
            <v>40168</v>
          </cell>
          <cell r="K4613" t="str">
            <v>N</v>
          </cell>
          <cell r="L4613" t="str">
            <v>Doc</v>
          </cell>
          <cell r="M4613">
            <v>117</v>
          </cell>
        </row>
        <row r="4614">
          <cell r="C4614">
            <v>13</v>
          </cell>
          <cell r="D4614"/>
          <cell r="E4614"/>
          <cell r="F4614" t="str">
            <v xml:space="preserve">List of Starters-- </v>
          </cell>
          <cell r="G4614">
            <v>0</v>
          </cell>
          <cell r="H4614">
            <v>0</v>
          </cell>
          <cell r="I4614">
            <v>40175</v>
          </cell>
          <cell r="J4614">
            <v>40168</v>
          </cell>
          <cell r="K4614" t="str">
            <v>N</v>
          </cell>
          <cell r="L4614" t="str">
            <v>Doc</v>
          </cell>
          <cell r="M4614">
            <v>118</v>
          </cell>
        </row>
        <row r="4615">
          <cell r="C4615">
            <v>13</v>
          </cell>
          <cell r="D4615"/>
          <cell r="E4615"/>
          <cell r="F4615" t="str">
            <v xml:space="preserve">Switchgears list-- </v>
          </cell>
          <cell r="G4615">
            <v>0</v>
          </cell>
          <cell r="H4615">
            <v>0</v>
          </cell>
          <cell r="I4615">
            <v>40175</v>
          </cell>
          <cell r="J4615">
            <v>40168</v>
          </cell>
          <cell r="K4615" t="str">
            <v>N</v>
          </cell>
          <cell r="L4615" t="str">
            <v>Doc</v>
          </cell>
          <cell r="M4615">
            <v>119</v>
          </cell>
        </row>
        <row r="4616">
          <cell r="C4616">
            <v>13</v>
          </cell>
          <cell r="D4616"/>
          <cell r="E4616"/>
          <cell r="F4616" t="str">
            <v xml:space="preserve">Lighting (Plant &amp; Building) calculations-- </v>
          </cell>
          <cell r="G4616">
            <v>0</v>
          </cell>
          <cell r="H4616">
            <v>0</v>
          </cell>
          <cell r="I4616">
            <v>40175</v>
          </cell>
          <cell r="J4616">
            <v>40168</v>
          </cell>
          <cell r="K4616" t="str">
            <v>N</v>
          </cell>
          <cell r="L4616" t="str">
            <v>Doc</v>
          </cell>
          <cell r="M4616">
            <v>120</v>
          </cell>
        </row>
        <row r="4617">
          <cell r="C4617">
            <v>13</v>
          </cell>
          <cell r="D4617"/>
          <cell r="E4617"/>
          <cell r="F4617" t="str">
            <v xml:space="preserve">Lightning Protection System Design-- </v>
          </cell>
          <cell r="G4617">
            <v>0</v>
          </cell>
          <cell r="H4617">
            <v>0</v>
          </cell>
          <cell r="I4617">
            <v>40175</v>
          </cell>
          <cell r="J4617">
            <v>40168</v>
          </cell>
          <cell r="K4617" t="str">
            <v>N</v>
          </cell>
          <cell r="L4617" t="str">
            <v>Doc</v>
          </cell>
          <cell r="M4617">
            <v>121</v>
          </cell>
        </row>
        <row r="4618">
          <cell r="C4618">
            <v>13</v>
          </cell>
          <cell r="D4618"/>
          <cell r="E4618"/>
          <cell r="F4618" t="str">
            <v xml:space="preserve">Load Summary and Analysis-- </v>
          </cell>
          <cell r="G4618">
            <v>0</v>
          </cell>
          <cell r="H4618">
            <v>0</v>
          </cell>
          <cell r="I4618">
            <v>40175</v>
          </cell>
          <cell r="J4618">
            <v>40168</v>
          </cell>
          <cell r="K4618" t="str">
            <v>N</v>
          </cell>
          <cell r="L4618" t="str">
            <v>Doc</v>
          </cell>
          <cell r="M4618">
            <v>122</v>
          </cell>
        </row>
        <row r="4619">
          <cell r="C4619">
            <v>13</v>
          </cell>
          <cell r="D4619"/>
          <cell r="E4619"/>
          <cell r="F4619" t="str">
            <v xml:space="preserve">Motor Schedule-- </v>
          </cell>
          <cell r="G4619">
            <v>0</v>
          </cell>
          <cell r="H4619">
            <v>0</v>
          </cell>
          <cell r="I4619">
            <v>40175</v>
          </cell>
          <cell r="J4619">
            <v>40168</v>
          </cell>
          <cell r="K4619" t="str">
            <v>N</v>
          </cell>
          <cell r="L4619" t="str">
            <v>Doc</v>
          </cell>
          <cell r="M4619">
            <v>123</v>
          </cell>
        </row>
        <row r="4620">
          <cell r="C4620">
            <v>13</v>
          </cell>
          <cell r="D4620"/>
          <cell r="E4620"/>
          <cell r="F4620" t="str">
            <v xml:space="preserve">Transformers specification-- </v>
          </cell>
          <cell r="G4620">
            <v>0</v>
          </cell>
          <cell r="H4620">
            <v>0</v>
          </cell>
          <cell r="I4620">
            <v>40175</v>
          </cell>
          <cell r="J4620">
            <v>40168</v>
          </cell>
          <cell r="K4620" t="str">
            <v>N</v>
          </cell>
          <cell r="L4620" t="str">
            <v>Doc</v>
          </cell>
          <cell r="M4620">
            <v>124</v>
          </cell>
        </row>
        <row r="4621">
          <cell r="C4621">
            <v>13</v>
          </cell>
          <cell r="D4621"/>
          <cell r="E4621"/>
          <cell r="F4621" t="str">
            <v xml:space="preserve">Cable sizing calculations-- </v>
          </cell>
          <cell r="G4621">
            <v>0</v>
          </cell>
          <cell r="H4621">
            <v>0</v>
          </cell>
          <cell r="I4621">
            <v>40175</v>
          </cell>
          <cell r="J4621">
            <v>40168</v>
          </cell>
          <cell r="K4621" t="str">
            <v>N</v>
          </cell>
          <cell r="L4621" t="str">
            <v>Doc</v>
          </cell>
          <cell r="M4621">
            <v>125</v>
          </cell>
        </row>
        <row r="4622">
          <cell r="C4622" t="str">
            <v>00</v>
          </cell>
          <cell r="D4622"/>
          <cell r="E4622"/>
          <cell r="F4622" t="str">
            <v xml:space="preserve">-- </v>
          </cell>
          <cell r="G4622">
            <v>0</v>
          </cell>
          <cell r="H4622">
            <v>0</v>
          </cell>
          <cell r="I4622">
            <v>40175</v>
          </cell>
          <cell r="J4622">
            <v>40168</v>
          </cell>
          <cell r="K4622">
            <v>0</v>
          </cell>
          <cell r="L4622" t="str">
            <v>Doc</v>
          </cell>
          <cell r="M4622">
            <v>126</v>
          </cell>
        </row>
        <row r="4623">
          <cell r="C4623" t="str">
            <v>00</v>
          </cell>
          <cell r="D4623"/>
          <cell r="E4623"/>
          <cell r="F4623" t="str">
            <v xml:space="preserve">-- </v>
          </cell>
          <cell r="G4623">
            <v>0</v>
          </cell>
          <cell r="H4623">
            <v>0</v>
          </cell>
          <cell r="I4623">
            <v>40175</v>
          </cell>
          <cell r="J4623">
            <v>40168</v>
          </cell>
          <cell r="K4623">
            <v>0</v>
          </cell>
          <cell r="L4623" t="str">
            <v>Doc</v>
          </cell>
          <cell r="M4623">
            <v>127</v>
          </cell>
        </row>
        <row r="4624">
          <cell r="C4624" t="str">
            <v>00</v>
          </cell>
          <cell r="D4624"/>
          <cell r="E4624"/>
          <cell r="F4624" t="str">
            <v xml:space="preserve">-- </v>
          </cell>
          <cell r="G4624">
            <v>0</v>
          </cell>
          <cell r="H4624">
            <v>0</v>
          </cell>
          <cell r="I4624">
            <v>40175</v>
          </cell>
          <cell r="J4624">
            <v>40168</v>
          </cell>
          <cell r="K4624">
            <v>0</v>
          </cell>
          <cell r="L4624" t="str">
            <v>Doc</v>
          </cell>
          <cell r="M4624">
            <v>128</v>
          </cell>
        </row>
        <row r="4625">
          <cell r="C4625" t="str">
            <v>00</v>
          </cell>
          <cell r="D4625"/>
          <cell r="E4625"/>
          <cell r="F4625" t="str">
            <v xml:space="preserve">-- </v>
          </cell>
          <cell r="G4625">
            <v>0</v>
          </cell>
          <cell r="H4625">
            <v>0</v>
          </cell>
          <cell r="I4625">
            <v>40175</v>
          </cell>
          <cell r="J4625">
            <v>40168</v>
          </cell>
          <cell r="K4625">
            <v>0</v>
          </cell>
          <cell r="L4625" t="str">
            <v>Doc</v>
          </cell>
          <cell r="M4625">
            <v>129</v>
          </cell>
        </row>
        <row r="4626">
          <cell r="C4626" t="str">
            <v>00</v>
          </cell>
          <cell r="D4626"/>
          <cell r="E4626"/>
          <cell r="F4626" t="str">
            <v xml:space="preserve">-- </v>
          </cell>
          <cell r="G4626">
            <v>0</v>
          </cell>
          <cell r="H4626">
            <v>0</v>
          </cell>
          <cell r="I4626">
            <v>40175</v>
          </cell>
          <cell r="J4626">
            <v>40168</v>
          </cell>
          <cell r="K4626">
            <v>0</v>
          </cell>
          <cell r="L4626" t="str">
            <v>Doc</v>
          </cell>
          <cell r="M4626">
            <v>130</v>
          </cell>
        </row>
        <row r="4627">
          <cell r="C4627" t="str">
            <v>00</v>
          </cell>
          <cell r="D4627"/>
          <cell r="E4627"/>
          <cell r="F4627" t="str">
            <v xml:space="preserve">-- </v>
          </cell>
          <cell r="G4627">
            <v>0</v>
          </cell>
          <cell r="H4627">
            <v>0</v>
          </cell>
          <cell r="I4627">
            <v>40175</v>
          </cell>
          <cell r="J4627">
            <v>40168</v>
          </cell>
          <cell r="K4627">
            <v>0</v>
          </cell>
          <cell r="L4627" t="str">
            <v>Doc</v>
          </cell>
          <cell r="M4627">
            <v>131</v>
          </cell>
        </row>
        <row r="4628">
          <cell r="C4628" t="str">
            <v>00</v>
          </cell>
          <cell r="D4628"/>
          <cell r="E4628"/>
          <cell r="F4628" t="str">
            <v xml:space="preserve">-- </v>
          </cell>
          <cell r="G4628">
            <v>0</v>
          </cell>
          <cell r="H4628">
            <v>0</v>
          </cell>
          <cell r="I4628">
            <v>40175</v>
          </cell>
          <cell r="J4628">
            <v>40168</v>
          </cell>
          <cell r="K4628">
            <v>0</v>
          </cell>
          <cell r="L4628" t="str">
            <v>Doc</v>
          </cell>
          <cell r="M4628">
            <v>132</v>
          </cell>
        </row>
        <row r="4629">
          <cell r="C4629" t="str">
            <v>00</v>
          </cell>
          <cell r="D4629"/>
          <cell r="E4629"/>
          <cell r="F4629" t="str">
            <v xml:space="preserve">-- </v>
          </cell>
          <cell r="G4629">
            <v>0</v>
          </cell>
          <cell r="H4629">
            <v>0</v>
          </cell>
          <cell r="I4629">
            <v>40175</v>
          </cell>
          <cell r="J4629">
            <v>40168</v>
          </cell>
          <cell r="K4629">
            <v>0</v>
          </cell>
          <cell r="L4629" t="str">
            <v>Doc</v>
          </cell>
          <cell r="M4629">
            <v>133</v>
          </cell>
        </row>
        <row r="4630">
          <cell r="C4630" t="str">
            <v>00</v>
          </cell>
          <cell r="D4630"/>
          <cell r="E4630"/>
          <cell r="F4630" t="str">
            <v xml:space="preserve">-- </v>
          </cell>
          <cell r="G4630">
            <v>0</v>
          </cell>
          <cell r="H4630">
            <v>0</v>
          </cell>
          <cell r="I4630">
            <v>40175</v>
          </cell>
          <cell r="J4630">
            <v>40168</v>
          </cell>
          <cell r="K4630">
            <v>0</v>
          </cell>
          <cell r="L4630" t="str">
            <v>Doc</v>
          </cell>
          <cell r="M4630">
            <v>134</v>
          </cell>
        </row>
        <row r="4631">
          <cell r="C4631" t="str">
            <v>00</v>
          </cell>
          <cell r="D4631"/>
          <cell r="E4631"/>
          <cell r="F4631" t="str">
            <v xml:space="preserve">-- </v>
          </cell>
          <cell r="G4631">
            <v>0</v>
          </cell>
          <cell r="H4631">
            <v>0</v>
          </cell>
          <cell r="I4631">
            <v>40175</v>
          </cell>
          <cell r="J4631">
            <v>40168</v>
          </cell>
          <cell r="K4631">
            <v>0</v>
          </cell>
          <cell r="L4631" t="str">
            <v>Doc</v>
          </cell>
          <cell r="M4631">
            <v>135</v>
          </cell>
        </row>
        <row r="4632">
          <cell r="C4632" t="str">
            <v>00</v>
          </cell>
          <cell r="D4632"/>
          <cell r="E4632"/>
          <cell r="F4632" t="str">
            <v xml:space="preserve">-- </v>
          </cell>
          <cell r="G4632">
            <v>0</v>
          </cell>
          <cell r="H4632">
            <v>0</v>
          </cell>
          <cell r="I4632">
            <v>40175</v>
          </cell>
          <cell r="J4632">
            <v>40168</v>
          </cell>
          <cell r="K4632">
            <v>0</v>
          </cell>
          <cell r="L4632" t="str">
            <v>Doc</v>
          </cell>
          <cell r="M4632">
            <v>136</v>
          </cell>
        </row>
        <row r="4633">
          <cell r="C4633" t="str">
            <v>00</v>
          </cell>
          <cell r="D4633"/>
          <cell r="E4633"/>
          <cell r="F4633" t="str">
            <v xml:space="preserve">-- </v>
          </cell>
          <cell r="G4633">
            <v>0</v>
          </cell>
          <cell r="H4633">
            <v>0</v>
          </cell>
          <cell r="I4633">
            <v>40175</v>
          </cell>
          <cell r="J4633">
            <v>40168</v>
          </cell>
          <cell r="K4633">
            <v>0</v>
          </cell>
          <cell r="L4633" t="str">
            <v>Doc</v>
          </cell>
          <cell r="M4633">
            <v>137</v>
          </cell>
        </row>
        <row r="4634">
          <cell r="C4634" t="str">
            <v>00</v>
          </cell>
          <cell r="D4634"/>
          <cell r="E4634"/>
          <cell r="F4634" t="str">
            <v xml:space="preserve">-- </v>
          </cell>
          <cell r="G4634">
            <v>0</v>
          </cell>
          <cell r="H4634">
            <v>0</v>
          </cell>
          <cell r="I4634">
            <v>40175</v>
          </cell>
          <cell r="J4634">
            <v>40168</v>
          </cell>
          <cell r="K4634">
            <v>0</v>
          </cell>
          <cell r="L4634" t="str">
            <v>Doc</v>
          </cell>
          <cell r="M4634">
            <v>138</v>
          </cell>
        </row>
        <row r="4635">
          <cell r="C4635" t="str">
            <v>00</v>
          </cell>
          <cell r="D4635"/>
          <cell r="E4635"/>
          <cell r="F4635" t="str">
            <v xml:space="preserve">-- </v>
          </cell>
          <cell r="G4635">
            <v>0</v>
          </cell>
          <cell r="H4635">
            <v>0</v>
          </cell>
          <cell r="I4635">
            <v>40175</v>
          </cell>
          <cell r="J4635">
            <v>40168</v>
          </cell>
          <cell r="K4635">
            <v>0</v>
          </cell>
          <cell r="L4635" t="str">
            <v>Doc</v>
          </cell>
          <cell r="M4635">
            <v>139</v>
          </cell>
        </row>
        <row r="4636">
          <cell r="C4636" t="str">
            <v>00</v>
          </cell>
          <cell r="D4636"/>
          <cell r="E4636"/>
          <cell r="F4636" t="str">
            <v xml:space="preserve">-- </v>
          </cell>
          <cell r="G4636">
            <v>0</v>
          </cell>
          <cell r="H4636">
            <v>0</v>
          </cell>
          <cell r="I4636">
            <v>40175</v>
          </cell>
          <cell r="J4636">
            <v>40168</v>
          </cell>
          <cell r="K4636">
            <v>0</v>
          </cell>
          <cell r="L4636" t="str">
            <v>Doc</v>
          </cell>
          <cell r="M4636">
            <v>140</v>
          </cell>
        </row>
        <row r="4637">
          <cell r="C4637" t="str">
            <v>00</v>
          </cell>
          <cell r="D4637" t="str">
            <v>05050-EX-00--</v>
          </cell>
          <cell r="E4637" t="str">
            <v>05050-EX-00--</v>
          </cell>
          <cell r="F4637" t="str">
            <v>Electrical Data Sheets</v>
          </cell>
          <cell r="G4637">
            <v>0</v>
          </cell>
          <cell r="H4637">
            <v>0</v>
          </cell>
          <cell r="I4637" t="str">
            <v>-</v>
          </cell>
          <cell r="J4637" t="str">
            <v>-</v>
          </cell>
          <cell r="K4637" t="str">
            <v>Y</v>
          </cell>
          <cell r="L4637" t="str">
            <v>Doc</v>
          </cell>
          <cell r="M4637">
            <v>141</v>
          </cell>
        </row>
        <row r="4638">
          <cell r="C4638" t="str">
            <v>PK</v>
          </cell>
          <cell r="D4638"/>
          <cell r="E4638"/>
          <cell r="F4638" t="str">
            <v xml:space="preserve">Electrical Base Heating Data Sheet-Base - </v>
          </cell>
          <cell r="G4638">
            <v>0</v>
          </cell>
          <cell r="H4638">
            <v>0</v>
          </cell>
          <cell r="I4638">
            <v>40175</v>
          </cell>
          <cell r="J4638">
            <v>40168</v>
          </cell>
          <cell r="K4638" t="str">
            <v>N</v>
          </cell>
          <cell r="L4638" t="str">
            <v>Doc</v>
          </cell>
          <cell r="M4638">
            <v>142</v>
          </cell>
        </row>
        <row r="4639">
          <cell r="C4639" t="str">
            <v>PK</v>
          </cell>
          <cell r="D4639" t="str">
            <v>05050-EX-PK-002-01</v>
          </cell>
          <cell r="E4639" t="str">
            <v>05050-EX-PK-002-01</v>
          </cell>
          <cell r="F4639" t="str">
            <v xml:space="preserve">Electrical Base Heating Data Sheet (Propane)-- </v>
          </cell>
          <cell r="G4639">
            <v>0</v>
          </cell>
          <cell r="H4639" t="str">
            <v>VP-1516-147-T-101/2-042</v>
          </cell>
          <cell r="I4639">
            <v>40175</v>
          </cell>
          <cell r="J4639">
            <v>40168</v>
          </cell>
          <cell r="K4639" t="str">
            <v>Y</v>
          </cell>
          <cell r="L4639" t="str">
            <v>Doc</v>
          </cell>
          <cell r="M4639">
            <v>143</v>
          </cell>
        </row>
        <row r="4640">
          <cell r="C4640" t="str">
            <v>PK</v>
          </cell>
          <cell r="D4640" t="str">
            <v>05050-EX-PK-003-01</v>
          </cell>
          <cell r="E4640" t="str">
            <v>05050-EX-PK-003-01</v>
          </cell>
          <cell r="F4640" t="str">
            <v xml:space="preserve">Electrical Base Heating Data Sheet (Butane)-- </v>
          </cell>
          <cell r="G4640">
            <v>0</v>
          </cell>
          <cell r="H4640" t="str">
            <v>VP-1516-148-T-101/2-042</v>
          </cell>
          <cell r="I4640">
            <v>40175</v>
          </cell>
          <cell r="J4640">
            <v>40168</v>
          </cell>
          <cell r="K4640" t="str">
            <v>Y</v>
          </cell>
          <cell r="L4640" t="str">
            <v>Doc</v>
          </cell>
          <cell r="M4640">
            <v>144</v>
          </cell>
        </row>
        <row r="4641">
          <cell r="C4641" t="str">
            <v>L0</v>
          </cell>
          <cell r="D4641"/>
          <cell r="E4641"/>
          <cell r="F4641" t="str">
            <v xml:space="preserve">Pessure Gauge Data Sheet-- </v>
          </cell>
          <cell r="G4641">
            <v>0</v>
          </cell>
          <cell r="H4641" t="str">
            <v>VP-1516-2500-OI-0001-047</v>
          </cell>
          <cell r="I4641">
            <v>40175</v>
          </cell>
          <cell r="J4641">
            <v>40168</v>
          </cell>
          <cell r="K4641" t="str">
            <v>N</v>
          </cell>
          <cell r="L4641" t="str">
            <v>Doc</v>
          </cell>
          <cell r="M4641">
            <v>145</v>
          </cell>
        </row>
        <row r="4642">
          <cell r="C4642" t="str">
            <v>L2</v>
          </cell>
          <cell r="D4642"/>
          <cell r="E4642"/>
          <cell r="F4642" t="str">
            <v xml:space="preserve">Pressure Transmitter Data Sheet-- </v>
          </cell>
          <cell r="G4642">
            <v>0</v>
          </cell>
          <cell r="H4642" t="str">
            <v>VP-1516-2500-OI-0001-046</v>
          </cell>
          <cell r="I4642">
            <v>40175</v>
          </cell>
          <cell r="J4642">
            <v>40168</v>
          </cell>
          <cell r="K4642" t="str">
            <v>N</v>
          </cell>
          <cell r="L4642" t="str">
            <v>Doc</v>
          </cell>
          <cell r="M4642">
            <v>146</v>
          </cell>
        </row>
        <row r="4643">
          <cell r="C4643" t="str">
            <v>L2</v>
          </cell>
          <cell r="D4643" t="str">
            <v>05050-EX-L2-002-01</v>
          </cell>
          <cell r="E4643" t="str">
            <v>05050-EX-L2-002-01</v>
          </cell>
          <cell r="F4643" t="str">
            <v>Temperature Transmitter Data Sheet-- (Propane)</v>
          </cell>
          <cell r="G4643">
            <v>0</v>
          </cell>
          <cell r="H4643" t="str">
            <v>VP-1516-147-T-101/2-046</v>
          </cell>
          <cell r="I4643">
            <v>40175</v>
          </cell>
          <cell r="J4643">
            <v>40168</v>
          </cell>
          <cell r="K4643" t="str">
            <v>Y</v>
          </cell>
          <cell r="L4643" t="str">
            <v>Doc</v>
          </cell>
          <cell r="M4643">
            <v>147</v>
          </cell>
        </row>
        <row r="4644">
          <cell r="C4644" t="str">
            <v>L2</v>
          </cell>
          <cell r="D4644" t="str">
            <v>05050-EX-L2-002-02</v>
          </cell>
          <cell r="E4644" t="str">
            <v>05050-EX-L2-002-02</v>
          </cell>
          <cell r="F4644" t="str">
            <v>Temperature Transmitter Data Sheet-- (Butane)</v>
          </cell>
          <cell r="G4644">
            <v>0</v>
          </cell>
          <cell r="H4644" t="str">
            <v>VP-1516-148-T-101/2-046</v>
          </cell>
          <cell r="I4644">
            <v>40175</v>
          </cell>
          <cell r="J4644">
            <v>40168</v>
          </cell>
          <cell r="K4644" t="str">
            <v>Y</v>
          </cell>
          <cell r="L4644" t="str">
            <v>Doc</v>
          </cell>
          <cell r="M4644">
            <v>148</v>
          </cell>
        </row>
        <row r="4645">
          <cell r="C4645" t="str">
            <v>L2</v>
          </cell>
          <cell r="D4645"/>
          <cell r="E4645"/>
          <cell r="F4645" t="str">
            <v xml:space="preserve">-- </v>
          </cell>
          <cell r="G4645">
            <v>0</v>
          </cell>
          <cell r="H4645">
            <v>0</v>
          </cell>
          <cell r="I4645">
            <v>40175</v>
          </cell>
          <cell r="J4645">
            <v>40168</v>
          </cell>
          <cell r="K4645" t="str">
            <v>N</v>
          </cell>
          <cell r="L4645" t="str">
            <v>Doc</v>
          </cell>
          <cell r="M4645">
            <v>149</v>
          </cell>
        </row>
        <row r="4646">
          <cell r="C4646" t="str">
            <v>L2</v>
          </cell>
          <cell r="D4646"/>
          <cell r="E4646"/>
          <cell r="F4646" t="str">
            <v xml:space="preserve">-- </v>
          </cell>
          <cell r="G4646">
            <v>0</v>
          </cell>
          <cell r="H4646">
            <v>0</v>
          </cell>
          <cell r="I4646">
            <v>40175</v>
          </cell>
          <cell r="J4646">
            <v>40168</v>
          </cell>
          <cell r="K4646" t="str">
            <v>N</v>
          </cell>
          <cell r="L4646" t="str">
            <v>Doc</v>
          </cell>
          <cell r="M4646">
            <v>150</v>
          </cell>
        </row>
        <row r="4647">
          <cell r="C4647" t="str">
            <v>L7</v>
          </cell>
          <cell r="D4647" t="str">
            <v>05050-EX-L7-001-01</v>
          </cell>
          <cell r="E4647" t="str">
            <v>05050-EX-L7-001-01</v>
          </cell>
          <cell r="F4647" t="str">
            <v xml:space="preserve">Skin Temperature Elements Propane-- </v>
          </cell>
          <cell r="G4647">
            <v>0</v>
          </cell>
          <cell r="H4647" t="str">
            <v>VP-1516-147-T-101/2-043</v>
          </cell>
          <cell r="I4647">
            <v>40175</v>
          </cell>
          <cell r="J4647">
            <v>40168</v>
          </cell>
          <cell r="K4647" t="str">
            <v>Y</v>
          </cell>
          <cell r="L4647" t="str">
            <v>Doc</v>
          </cell>
          <cell r="M4647">
            <v>151</v>
          </cell>
        </row>
        <row r="4648">
          <cell r="C4648" t="str">
            <v>L7</v>
          </cell>
          <cell r="D4648" t="str">
            <v>05050-EX-L7-001-02</v>
          </cell>
          <cell r="E4648" t="str">
            <v>05050-EX-L7-001-02</v>
          </cell>
          <cell r="F4648" t="str">
            <v xml:space="preserve">Skin Temperature Elements Butane-- </v>
          </cell>
          <cell r="G4648">
            <v>0</v>
          </cell>
          <cell r="H4648" t="str">
            <v>VP-1516-148-T-101/2-043</v>
          </cell>
          <cell r="I4648">
            <v>40175</v>
          </cell>
          <cell r="J4648">
            <v>40168</v>
          </cell>
          <cell r="K4648" t="str">
            <v>Y</v>
          </cell>
          <cell r="L4648" t="str">
            <v>Doc</v>
          </cell>
          <cell r="M4648">
            <v>152</v>
          </cell>
        </row>
        <row r="4649">
          <cell r="C4649" t="str">
            <v>L8</v>
          </cell>
          <cell r="D4649" t="str">
            <v>05050-EX-L8-001-01</v>
          </cell>
          <cell r="E4649" t="str">
            <v>05050-EX-L8-001-01</v>
          </cell>
          <cell r="F4649" t="str">
            <v xml:space="preserve">Settlement Monitoring Data Sheet-- </v>
          </cell>
          <cell r="G4649">
            <v>0</v>
          </cell>
          <cell r="H4649" t="str">
            <v>VP-1516-2500-OI-0001-053</v>
          </cell>
          <cell r="I4649">
            <v>40175</v>
          </cell>
          <cell r="J4649">
            <v>40168</v>
          </cell>
          <cell r="K4649" t="str">
            <v>Y</v>
          </cell>
          <cell r="L4649" t="str">
            <v>Doc</v>
          </cell>
          <cell r="M4649">
            <v>153</v>
          </cell>
        </row>
        <row r="4650">
          <cell r="C4650" t="str">
            <v>T0</v>
          </cell>
          <cell r="D4650"/>
          <cell r="E4650"/>
          <cell r="F4650" t="str">
            <v xml:space="preserve">Gas Detector Data Sheet-- </v>
          </cell>
          <cell r="G4650">
            <v>0</v>
          </cell>
          <cell r="H4650">
            <v>0</v>
          </cell>
          <cell r="I4650">
            <v>40175</v>
          </cell>
          <cell r="J4650">
            <v>40168</v>
          </cell>
          <cell r="K4650" t="str">
            <v>N</v>
          </cell>
          <cell r="L4650" t="str">
            <v>Doc</v>
          </cell>
          <cell r="M4650">
            <v>154</v>
          </cell>
        </row>
        <row r="4651">
          <cell r="C4651" t="str">
            <v>L2</v>
          </cell>
          <cell r="D4651"/>
          <cell r="E4651"/>
          <cell r="F4651" t="str">
            <v xml:space="preserve">-- </v>
          </cell>
          <cell r="G4651">
            <v>0</v>
          </cell>
          <cell r="H4651">
            <v>0</v>
          </cell>
          <cell r="I4651">
            <v>40175</v>
          </cell>
          <cell r="J4651">
            <v>40168</v>
          </cell>
          <cell r="K4651" t="str">
            <v>N</v>
          </cell>
          <cell r="L4651" t="str">
            <v>Doc</v>
          </cell>
          <cell r="M4651">
            <v>155</v>
          </cell>
        </row>
        <row r="4652">
          <cell r="C4652" t="str">
            <v>L2</v>
          </cell>
          <cell r="D4652"/>
          <cell r="E4652"/>
          <cell r="F4652" t="str">
            <v xml:space="preserve">-- </v>
          </cell>
          <cell r="G4652">
            <v>0</v>
          </cell>
          <cell r="H4652">
            <v>0</v>
          </cell>
          <cell r="I4652">
            <v>40175</v>
          </cell>
          <cell r="J4652">
            <v>40168</v>
          </cell>
          <cell r="K4652" t="str">
            <v>N</v>
          </cell>
          <cell r="L4652" t="str">
            <v>Doc</v>
          </cell>
          <cell r="M4652">
            <v>156</v>
          </cell>
        </row>
        <row r="4653">
          <cell r="C4653" t="str">
            <v>00</v>
          </cell>
          <cell r="D4653" t="str">
            <v>05050-MC-00--</v>
          </cell>
          <cell r="E4653" t="str">
            <v>05050-MC-00--</v>
          </cell>
          <cell r="F4653" t="str">
            <v>Mechanical Design Calculation</v>
          </cell>
          <cell r="G4653">
            <v>0</v>
          </cell>
          <cell r="H4653">
            <v>0</v>
          </cell>
          <cell r="I4653" t="str">
            <v>-</v>
          </cell>
          <cell r="J4653" t="str">
            <v>-</v>
          </cell>
          <cell r="K4653" t="str">
            <v>Y</v>
          </cell>
          <cell r="L4653" t="str">
            <v>Doc</v>
          </cell>
          <cell r="M4653">
            <v>157</v>
          </cell>
        </row>
        <row r="4654">
          <cell r="C4654" t="str">
            <v>25</v>
          </cell>
          <cell r="D4654" t="str">
            <v>05050-MC-25-501-01</v>
          </cell>
          <cell r="E4654" t="str">
            <v>05050-MC-25-501-01</v>
          </cell>
          <cell r="F4654" t="str">
            <v xml:space="preserve">Design Calculation for Propane Tank Capacity-- </v>
          </cell>
          <cell r="G4654">
            <v>0</v>
          </cell>
          <cell r="H4654" t="str">
            <v>VP-1516-147-T-101/2-006</v>
          </cell>
          <cell r="I4654">
            <v>40175</v>
          </cell>
          <cell r="J4654">
            <v>40168</v>
          </cell>
          <cell r="K4654" t="str">
            <v>Y</v>
          </cell>
          <cell r="L4654" t="str">
            <v>Doc</v>
          </cell>
          <cell r="M4654">
            <v>158</v>
          </cell>
        </row>
        <row r="4655">
          <cell r="C4655" t="str">
            <v>25</v>
          </cell>
          <cell r="D4655" t="str">
            <v>05050-MC-25-502-01</v>
          </cell>
          <cell r="E4655" t="str">
            <v>05050-MC-25-502-01</v>
          </cell>
          <cell r="F4655" t="str">
            <v xml:space="preserve">Design Calculation for Butane Tank Capacity-- </v>
          </cell>
          <cell r="G4655">
            <v>0</v>
          </cell>
          <cell r="H4655" t="str">
            <v>VP-1516-148-T-101/2-006</v>
          </cell>
          <cell r="I4655">
            <v>40175</v>
          </cell>
          <cell r="J4655">
            <v>40168</v>
          </cell>
          <cell r="K4655" t="str">
            <v>Y</v>
          </cell>
          <cell r="L4655" t="str">
            <v>Doc</v>
          </cell>
          <cell r="M4655">
            <v>159</v>
          </cell>
        </row>
        <row r="4656">
          <cell r="C4656" t="str">
            <v>25</v>
          </cell>
          <cell r="D4656" t="str">
            <v>05050-MC-25-503-01</v>
          </cell>
          <cell r="E4656" t="str">
            <v>05050-MC-25-503-01</v>
          </cell>
          <cell r="F4656" t="str">
            <v xml:space="preserve">Design Calculation for Propane Tanks Boil-Off-- </v>
          </cell>
          <cell r="G4656">
            <v>0</v>
          </cell>
          <cell r="H4656" t="str">
            <v>VP-1516-147-T-101/2-001</v>
          </cell>
          <cell r="I4656">
            <v>40175</v>
          </cell>
          <cell r="J4656">
            <v>40168</v>
          </cell>
          <cell r="K4656" t="str">
            <v>Y</v>
          </cell>
          <cell r="L4656" t="str">
            <v>Doc</v>
          </cell>
          <cell r="M4656">
            <v>160</v>
          </cell>
        </row>
        <row r="4657">
          <cell r="C4657" t="str">
            <v>25</v>
          </cell>
          <cell r="D4657" t="str">
            <v>05050-MC-25-504-01</v>
          </cell>
          <cell r="E4657" t="str">
            <v>05050-MC-25-504-01</v>
          </cell>
          <cell r="F4657" t="str">
            <v xml:space="preserve">Design Calculation for Butane Tanks Boil-Off-- </v>
          </cell>
          <cell r="G4657">
            <v>0</v>
          </cell>
          <cell r="H4657" t="str">
            <v>VP-1516-148-T-101/2-001</v>
          </cell>
          <cell r="I4657">
            <v>40175</v>
          </cell>
          <cell r="J4657">
            <v>40168</v>
          </cell>
          <cell r="K4657" t="str">
            <v>Y</v>
          </cell>
          <cell r="L4657" t="str">
            <v>Doc</v>
          </cell>
          <cell r="M4657">
            <v>161</v>
          </cell>
        </row>
        <row r="4658">
          <cell r="C4658" t="str">
            <v>25</v>
          </cell>
          <cell r="D4658" t="str">
            <v>05050-MC-25-505-01</v>
          </cell>
          <cell r="E4658" t="str">
            <v>05050-MC-25-505-01</v>
          </cell>
          <cell r="F4658" t="str">
            <v xml:space="preserve">Design Calculation for Propane Tank Suspended Deck-- </v>
          </cell>
          <cell r="G4658">
            <v>0</v>
          </cell>
          <cell r="H4658" t="str">
            <v>VP-1516-147-T-101/2-005</v>
          </cell>
          <cell r="I4658">
            <v>40175</v>
          </cell>
          <cell r="J4658">
            <v>40168</v>
          </cell>
          <cell r="K4658" t="str">
            <v>Y</v>
          </cell>
          <cell r="L4658" t="str">
            <v>Doc</v>
          </cell>
          <cell r="M4658">
            <v>162</v>
          </cell>
        </row>
        <row r="4659">
          <cell r="C4659" t="str">
            <v>25</v>
          </cell>
          <cell r="D4659" t="str">
            <v>05050-MC-25-506-01</v>
          </cell>
          <cell r="E4659" t="str">
            <v>05050-MC-25-506-01</v>
          </cell>
          <cell r="F4659" t="str">
            <v xml:space="preserve">Design Calculation for Butane Tank Suspended Deck-- </v>
          </cell>
          <cell r="G4659">
            <v>0</v>
          </cell>
          <cell r="H4659" t="str">
            <v>VP-1516-148-T-101/2-005</v>
          </cell>
          <cell r="I4659">
            <v>40175</v>
          </cell>
          <cell r="J4659">
            <v>40168</v>
          </cell>
          <cell r="K4659" t="str">
            <v>Y</v>
          </cell>
          <cell r="L4659" t="str">
            <v>Doc</v>
          </cell>
          <cell r="M4659">
            <v>163</v>
          </cell>
        </row>
        <row r="4660">
          <cell r="C4660" t="str">
            <v>25</v>
          </cell>
          <cell r="D4660" t="str">
            <v>05050-MC-25-507-00</v>
          </cell>
          <cell r="E4660" t="str">
            <v>05050-MC-25-507-00</v>
          </cell>
          <cell r="F4660" t="str">
            <v xml:space="preserve">Design Calculation for Inner Tank (Propane)-- </v>
          </cell>
          <cell r="G4660">
            <v>0</v>
          </cell>
          <cell r="H4660" t="str">
            <v>VP-1516-147-T-101/2-007</v>
          </cell>
          <cell r="I4660">
            <v>40175</v>
          </cell>
          <cell r="J4660">
            <v>40168</v>
          </cell>
          <cell r="K4660" t="str">
            <v>Y</v>
          </cell>
          <cell r="L4660" t="str">
            <v>Doc</v>
          </cell>
          <cell r="M4660">
            <v>164</v>
          </cell>
        </row>
        <row r="4661">
          <cell r="C4661" t="str">
            <v>25</v>
          </cell>
          <cell r="D4661" t="str">
            <v>05050-MC-25-508-00</v>
          </cell>
          <cell r="E4661" t="str">
            <v>05050-MC-25-508-00</v>
          </cell>
          <cell r="F4661" t="str">
            <v>Design Calculation for Inner Tank-- (Butane)</v>
          </cell>
          <cell r="G4661">
            <v>0</v>
          </cell>
          <cell r="H4661" t="str">
            <v>VP-1516-148-T-101/2-007</v>
          </cell>
          <cell r="I4661">
            <v>40175</v>
          </cell>
          <cell r="J4661">
            <v>40168</v>
          </cell>
          <cell r="K4661" t="str">
            <v>Y</v>
          </cell>
          <cell r="L4661" t="str">
            <v>Doc</v>
          </cell>
          <cell r="M4661">
            <v>165</v>
          </cell>
        </row>
        <row r="4662">
          <cell r="C4662" t="str">
            <v>25</v>
          </cell>
          <cell r="D4662" t="str">
            <v>05050-MC-25-509-00</v>
          </cell>
          <cell r="E4662" t="str">
            <v>05050-MC-25-509-00</v>
          </cell>
          <cell r="F4662" t="str">
            <v xml:space="preserve">Calculation for Propane and Butane Tanks - Seismic-- </v>
          </cell>
          <cell r="G4662">
            <v>0</v>
          </cell>
          <cell r="H4662" t="str">
            <v>VP-1516-2500-OI-0001-003</v>
          </cell>
          <cell r="I4662">
            <v>40175</v>
          </cell>
          <cell r="J4662">
            <v>40168</v>
          </cell>
          <cell r="K4662" t="str">
            <v>Y</v>
          </cell>
          <cell r="L4662" t="str">
            <v>Doc</v>
          </cell>
          <cell r="M4662">
            <v>166</v>
          </cell>
        </row>
        <row r="4663">
          <cell r="C4663" t="str">
            <v>25</v>
          </cell>
          <cell r="D4663" t="str">
            <v>05050-MC-25-510-00</v>
          </cell>
          <cell r="E4663" t="str">
            <v>05050-MC-25-510-00</v>
          </cell>
          <cell r="F4663" t="str">
            <v xml:space="preserve">Pipe stress analysis-- </v>
          </cell>
          <cell r="G4663">
            <v>0</v>
          </cell>
          <cell r="H4663" t="str">
            <v>VP-1516-147-T-101/2-014</v>
          </cell>
          <cell r="I4663">
            <v>40175</v>
          </cell>
          <cell r="J4663">
            <v>40168</v>
          </cell>
          <cell r="K4663" t="str">
            <v>y</v>
          </cell>
          <cell r="L4663" t="str">
            <v>Doc</v>
          </cell>
          <cell r="M4663">
            <v>167</v>
          </cell>
        </row>
        <row r="4664">
          <cell r="C4664" t="str">
            <v>25</v>
          </cell>
          <cell r="D4664" t="str">
            <v>05050-MC-25-511-00</v>
          </cell>
          <cell r="E4664" t="str">
            <v>05050-MC-25-511-00</v>
          </cell>
          <cell r="F4664" t="str">
            <v xml:space="preserve">Pipe stress analysis-- </v>
          </cell>
          <cell r="G4664">
            <v>0</v>
          </cell>
          <cell r="H4664" t="str">
            <v>VP-1516-148-T-101/2-014</v>
          </cell>
          <cell r="I4664">
            <v>40175</v>
          </cell>
          <cell r="J4664">
            <v>40168</v>
          </cell>
          <cell r="K4664" t="str">
            <v>y</v>
          </cell>
          <cell r="L4664" t="str">
            <v>Doc</v>
          </cell>
          <cell r="M4664">
            <v>168</v>
          </cell>
        </row>
        <row r="4665">
          <cell r="C4665" t="str">
            <v>25</v>
          </cell>
          <cell r="D4665" t="str">
            <v>05050-MC-25-512-00</v>
          </cell>
          <cell r="E4665" t="str">
            <v>05050-MC-25-512-00</v>
          </cell>
          <cell r="F4665" t="str">
            <v>Design Calculation for Roof Structure-- (Propane)</v>
          </cell>
          <cell r="G4665">
            <v>0</v>
          </cell>
          <cell r="H4665" t="str">
            <v>VP-1516-147-T-101/2-002</v>
          </cell>
          <cell r="I4665">
            <v>40175</v>
          </cell>
          <cell r="J4665">
            <v>40168</v>
          </cell>
          <cell r="K4665" t="str">
            <v>y</v>
          </cell>
          <cell r="L4665" t="str">
            <v>Doc</v>
          </cell>
          <cell r="M4665">
            <v>169</v>
          </cell>
        </row>
        <row r="4666">
          <cell r="C4666" t="str">
            <v>25</v>
          </cell>
          <cell r="D4666" t="str">
            <v>05050-MC-25-513-00</v>
          </cell>
          <cell r="E4666" t="str">
            <v>05050-MC-25-513-00</v>
          </cell>
          <cell r="F4666" t="str">
            <v>Design Calculation for Roof Structure-- (Butane)</v>
          </cell>
          <cell r="G4666">
            <v>0</v>
          </cell>
          <cell r="H4666" t="str">
            <v>VP-1516-148-T-101/2-002</v>
          </cell>
          <cell r="I4666">
            <v>40175</v>
          </cell>
          <cell r="J4666">
            <v>40168</v>
          </cell>
          <cell r="K4666" t="str">
            <v>y</v>
          </cell>
          <cell r="L4666" t="str">
            <v>Doc</v>
          </cell>
          <cell r="M4666">
            <v>170</v>
          </cell>
        </row>
        <row r="4667">
          <cell r="C4667" t="str">
            <v>25</v>
          </cell>
          <cell r="D4667" t="str">
            <v>05050-MC-25-514-00</v>
          </cell>
          <cell r="E4667" t="str">
            <v>05050-MC-25-514-00</v>
          </cell>
          <cell r="F4667" t="str">
            <v>Design Calculation - Allowable Nozzle Loads-- (Propane)</v>
          </cell>
          <cell r="G4667">
            <v>0</v>
          </cell>
          <cell r="H4667" t="str">
            <v>VP-1516-147-T-101/2-013</v>
          </cell>
          <cell r="I4667">
            <v>40175</v>
          </cell>
          <cell r="J4667">
            <v>40168</v>
          </cell>
          <cell r="K4667" t="str">
            <v>y</v>
          </cell>
          <cell r="L4667" t="str">
            <v>Doc</v>
          </cell>
          <cell r="M4667">
            <v>171</v>
          </cell>
        </row>
        <row r="4668">
          <cell r="C4668" t="str">
            <v>25</v>
          </cell>
          <cell r="D4668" t="str">
            <v>05050-MC-25-515-00</v>
          </cell>
          <cell r="E4668" t="str">
            <v>05050-MC-25-515-00</v>
          </cell>
          <cell r="F4668" t="str">
            <v>Design Calculation - Allowable Nozzle Loads-- (Butane)</v>
          </cell>
          <cell r="G4668">
            <v>0</v>
          </cell>
          <cell r="H4668">
            <v>0</v>
          </cell>
          <cell r="I4668">
            <v>40175</v>
          </cell>
          <cell r="J4668">
            <v>40168</v>
          </cell>
          <cell r="K4668" t="str">
            <v>y</v>
          </cell>
          <cell r="L4668" t="str">
            <v>Doc</v>
          </cell>
          <cell r="M4668">
            <v>172</v>
          </cell>
        </row>
        <row r="4669">
          <cell r="C4669" t="str">
            <v>25</v>
          </cell>
          <cell r="D4669" t="str">
            <v>05050-MC-25-516-00</v>
          </cell>
          <cell r="E4669" t="str">
            <v>05050-MC-25-516-00</v>
          </cell>
          <cell r="F4669" t="str">
            <v>Design Calculation - Compression Bar-- (Propane)</v>
          </cell>
          <cell r="G4669">
            <v>0</v>
          </cell>
          <cell r="H4669">
            <v>0</v>
          </cell>
          <cell r="I4669">
            <v>40175</v>
          </cell>
          <cell r="J4669">
            <v>40168</v>
          </cell>
          <cell r="K4669" t="str">
            <v>y</v>
          </cell>
          <cell r="L4669" t="str">
            <v>Doc</v>
          </cell>
          <cell r="M4669">
            <v>173</v>
          </cell>
        </row>
        <row r="4670">
          <cell r="C4670" t="str">
            <v>25</v>
          </cell>
          <cell r="D4670" t="str">
            <v>05050-MC-25-517-00</v>
          </cell>
          <cell r="E4670" t="str">
            <v>05050-MC-25-517-00</v>
          </cell>
          <cell r="F4670" t="str">
            <v>Design Calculation - Compression Bar-- (Butane)</v>
          </cell>
          <cell r="G4670">
            <v>0</v>
          </cell>
          <cell r="H4670">
            <v>0</v>
          </cell>
          <cell r="I4670">
            <v>40175</v>
          </cell>
          <cell r="J4670">
            <v>40168</v>
          </cell>
          <cell r="K4670" t="str">
            <v>y</v>
          </cell>
          <cell r="L4670" t="str">
            <v>Doc</v>
          </cell>
          <cell r="M4670">
            <v>174</v>
          </cell>
        </row>
        <row r="4671">
          <cell r="C4671" t="str">
            <v>25</v>
          </cell>
          <cell r="D4671" t="str">
            <v>05050-MC-25-001-01</v>
          </cell>
          <cell r="E4671" t="str">
            <v>05050-MC-25-001-01</v>
          </cell>
          <cell r="F4671" t="str">
            <v xml:space="preserve">Design Calculation for Perlite Insulation (Propane)-- </v>
          </cell>
          <cell r="G4671">
            <v>0</v>
          </cell>
          <cell r="H4671" t="str">
            <v>VP-1516-147-T-101/2-008</v>
          </cell>
          <cell r="I4671">
            <v>40175</v>
          </cell>
          <cell r="J4671">
            <v>40168</v>
          </cell>
          <cell r="K4671" t="str">
            <v>Y</v>
          </cell>
          <cell r="L4671" t="str">
            <v>Doc</v>
          </cell>
          <cell r="M4671">
            <v>175</v>
          </cell>
        </row>
        <row r="4672">
          <cell r="C4672" t="str">
            <v>25</v>
          </cell>
          <cell r="D4672" t="str">
            <v>05050-MC-25-002-00</v>
          </cell>
          <cell r="E4672" t="str">
            <v>05050-MC-25-002-00</v>
          </cell>
          <cell r="F4672" t="str">
            <v xml:space="preserve">Design Calculation for Inner Tank Weight (Propane)-- </v>
          </cell>
          <cell r="G4672">
            <v>0</v>
          </cell>
          <cell r="H4672" t="str">
            <v>VP-1516-147-T-101/2-012</v>
          </cell>
          <cell r="I4672">
            <v>40175</v>
          </cell>
          <cell r="J4672">
            <v>40168</v>
          </cell>
          <cell r="K4672" t="str">
            <v>Y</v>
          </cell>
          <cell r="L4672" t="str">
            <v>Doc</v>
          </cell>
          <cell r="M4672">
            <v>176</v>
          </cell>
        </row>
        <row r="4673">
          <cell r="C4673" t="str">
            <v>25</v>
          </cell>
          <cell r="D4673" t="str">
            <v>05050-MC-25-013-00</v>
          </cell>
          <cell r="E4673" t="str">
            <v>05050-MC-25-013-00</v>
          </cell>
          <cell r="F4673" t="str">
            <v xml:space="preserve">construction and insulation monorail hoist calculations -- </v>
          </cell>
          <cell r="G4673">
            <v>0</v>
          </cell>
          <cell r="H4673" t="str">
            <v>VP-1516-2500-OI-0001-005</v>
          </cell>
          <cell r="I4673">
            <v>40175</v>
          </cell>
          <cell r="J4673">
            <v>40168</v>
          </cell>
          <cell r="K4673" t="str">
            <v>Y</v>
          </cell>
          <cell r="L4673" t="str">
            <v>Doc</v>
          </cell>
          <cell r="M4673">
            <v>177</v>
          </cell>
        </row>
        <row r="4674">
          <cell r="C4674" t="str">
            <v>25</v>
          </cell>
          <cell r="D4674" t="str">
            <v>05050-MC-25-601-01</v>
          </cell>
          <cell r="E4674" t="str">
            <v>05050-MC-25-601-01</v>
          </cell>
          <cell r="F4674" t="str">
            <v xml:space="preserve">Design Calculation for Perlite Insulation (Butane)-- </v>
          </cell>
          <cell r="G4674">
            <v>0</v>
          </cell>
          <cell r="H4674" t="str">
            <v>VP-1516-148-T-101/2-008</v>
          </cell>
          <cell r="I4674">
            <v>40175</v>
          </cell>
          <cell r="J4674">
            <v>40168</v>
          </cell>
          <cell r="K4674" t="str">
            <v>Y</v>
          </cell>
          <cell r="L4674" t="str">
            <v>Doc</v>
          </cell>
          <cell r="M4674">
            <v>178</v>
          </cell>
        </row>
        <row r="4675">
          <cell r="C4675" t="str">
            <v>25</v>
          </cell>
          <cell r="D4675" t="str">
            <v>05050-MC-25-602-00</v>
          </cell>
          <cell r="E4675" t="str">
            <v>05050-MC-25-602-00</v>
          </cell>
          <cell r="F4675" t="str">
            <v xml:space="preserve">Design Calculation for Inner Tank Weight (Butane)-- </v>
          </cell>
          <cell r="G4675">
            <v>0</v>
          </cell>
          <cell r="H4675" t="str">
            <v>VP-1516-148-T-101/2-012</v>
          </cell>
          <cell r="I4675">
            <v>40175</v>
          </cell>
          <cell r="J4675">
            <v>40168</v>
          </cell>
          <cell r="K4675" t="str">
            <v>Y</v>
          </cell>
          <cell r="L4675" t="str">
            <v>Doc</v>
          </cell>
          <cell r="M4675">
            <v>179</v>
          </cell>
        </row>
        <row r="4676">
          <cell r="C4676" t="str">
            <v>25</v>
          </cell>
          <cell r="D4676" t="str">
            <v>05050-MC-25-003-01</v>
          </cell>
          <cell r="E4676" t="str">
            <v>05050-MC-25-003-01</v>
          </cell>
          <cell r="F4676" t="str">
            <v xml:space="preserve">Propane Design FE Analysis for Pump Column-- </v>
          </cell>
          <cell r="G4676">
            <v>0</v>
          </cell>
          <cell r="H4676" t="str">
            <v>VP-1516-147-T-101/2-016</v>
          </cell>
          <cell r="I4676">
            <v>40175</v>
          </cell>
          <cell r="J4676">
            <v>40168</v>
          </cell>
          <cell r="K4676" t="str">
            <v>Y</v>
          </cell>
          <cell r="L4676" t="str">
            <v>Doc</v>
          </cell>
          <cell r="M4676">
            <v>180</v>
          </cell>
        </row>
        <row r="4677">
          <cell r="C4677" t="str">
            <v>25</v>
          </cell>
          <cell r="D4677" t="str">
            <v>05050-MC-25-004-00</v>
          </cell>
          <cell r="E4677" t="str">
            <v>05050-MC-25-004-00</v>
          </cell>
          <cell r="F4677" t="str">
            <v xml:space="preserve">Propane Tank-Wall Liner-Design Calculations </v>
          </cell>
          <cell r="G4677">
            <v>0</v>
          </cell>
          <cell r="H4677" t="str">
            <v>VP-1516-147-T-101/2-020</v>
          </cell>
          <cell r="I4677">
            <v>40175</v>
          </cell>
          <cell r="J4677">
            <v>40168</v>
          </cell>
          <cell r="K4677" t="str">
            <v>Y</v>
          </cell>
          <cell r="L4677" t="str">
            <v>Doc</v>
          </cell>
          <cell r="M4677">
            <v>181</v>
          </cell>
        </row>
        <row r="4678">
          <cell r="C4678" t="str">
            <v>25</v>
          </cell>
          <cell r="D4678" t="str">
            <v>05050-MC-25-603-01</v>
          </cell>
          <cell r="E4678" t="str">
            <v>05050-MC-25-603-01</v>
          </cell>
          <cell r="F4678" t="str">
            <v xml:space="preserve">Butane Design FE Analysis for Pump Column-- </v>
          </cell>
          <cell r="G4678">
            <v>0</v>
          </cell>
          <cell r="H4678" t="str">
            <v>VP-1516-148-T-101/2-016</v>
          </cell>
          <cell r="I4678">
            <v>40175</v>
          </cell>
          <cell r="J4678">
            <v>40168</v>
          </cell>
          <cell r="K4678" t="str">
            <v>Y</v>
          </cell>
          <cell r="L4678" t="str">
            <v>Doc</v>
          </cell>
          <cell r="M4678">
            <v>182</v>
          </cell>
        </row>
        <row r="4679">
          <cell r="C4679" t="str">
            <v>25</v>
          </cell>
          <cell r="D4679" t="str">
            <v>05050-MC-25-518-00</v>
          </cell>
          <cell r="E4679" t="str">
            <v>05050-MC-25-518-00</v>
          </cell>
          <cell r="F4679" t="str">
            <v>Design Calculation - Perlite ring beam block strength-  Propane</v>
          </cell>
          <cell r="G4679">
            <v>0</v>
          </cell>
          <cell r="H4679" t="str">
            <v>VP-1516-147-T-101/2-019</v>
          </cell>
          <cell r="I4679">
            <v>40175</v>
          </cell>
          <cell r="J4679">
            <v>40168</v>
          </cell>
          <cell r="K4679" t="str">
            <v>Y</v>
          </cell>
          <cell r="L4679" t="str">
            <v>Doc</v>
          </cell>
          <cell r="M4679">
            <v>183</v>
          </cell>
        </row>
        <row r="4680">
          <cell r="C4680" t="str">
            <v>25</v>
          </cell>
          <cell r="D4680" t="str">
            <v>05050-MC-25-519-00</v>
          </cell>
          <cell r="E4680" t="str">
            <v>05050-MC-25-519-00</v>
          </cell>
          <cell r="F4680" t="str">
            <v>Design Calculation - Perlite ring beam block strength-  Butane</v>
          </cell>
          <cell r="G4680">
            <v>0</v>
          </cell>
          <cell r="H4680" t="str">
            <v>VP-1516-148-T-101/2-019</v>
          </cell>
          <cell r="I4680">
            <v>40175</v>
          </cell>
          <cell r="J4680">
            <v>40168</v>
          </cell>
          <cell r="K4680" t="str">
            <v>Y</v>
          </cell>
          <cell r="L4680" t="str">
            <v>Doc</v>
          </cell>
          <cell r="M4680">
            <v>184</v>
          </cell>
        </row>
        <row r="4681">
          <cell r="C4681" t="str">
            <v>25</v>
          </cell>
          <cell r="D4681" t="str">
            <v>05050-MC-25-604-00</v>
          </cell>
          <cell r="E4681" t="str">
            <v>05050-MC-25-604-00</v>
          </cell>
          <cell r="F4681" t="str">
            <v xml:space="preserve">Butane Tank-Wall Liner-Design Calculations </v>
          </cell>
          <cell r="G4681">
            <v>0</v>
          </cell>
          <cell r="H4681" t="str">
            <v>VP-1516-148-T-101/2-020</v>
          </cell>
          <cell r="I4681">
            <v>40175</v>
          </cell>
          <cell r="J4681">
            <v>40168</v>
          </cell>
          <cell r="K4681" t="str">
            <v>Y</v>
          </cell>
          <cell r="L4681" t="str">
            <v>Doc</v>
          </cell>
          <cell r="M4681">
            <v>185</v>
          </cell>
        </row>
        <row r="4682">
          <cell r="C4682" t="str">
            <v>25</v>
          </cell>
          <cell r="D4682" t="str">
            <v>05050-MC-25-005-00</v>
          </cell>
          <cell r="E4682" t="str">
            <v>05050-MC-25-005-00</v>
          </cell>
          <cell r="F4682" t="str">
            <v xml:space="preserve">Design Calculation for Propane Tanks-Main Platform-- </v>
          </cell>
          <cell r="G4682">
            <v>0</v>
          </cell>
          <cell r="H4682" t="str">
            <v>VP-1516-147-T-101/2-004</v>
          </cell>
          <cell r="I4682">
            <v>40175</v>
          </cell>
          <cell r="J4682">
            <v>40168</v>
          </cell>
          <cell r="K4682" t="str">
            <v>Y</v>
          </cell>
          <cell r="L4682" t="str">
            <v>Doc</v>
          </cell>
          <cell r="M4682">
            <v>186</v>
          </cell>
        </row>
        <row r="4683">
          <cell r="C4683" t="str">
            <v>25</v>
          </cell>
          <cell r="D4683" t="str">
            <v>05050-MC-25-605-00</v>
          </cell>
          <cell r="E4683" t="str">
            <v>05050-MC-25-605-00</v>
          </cell>
          <cell r="F4683" t="str">
            <v xml:space="preserve">Design Calculation for Butane Tanks-Main Platform-- </v>
          </cell>
          <cell r="G4683">
            <v>0</v>
          </cell>
          <cell r="H4683" t="str">
            <v>VP-1516-148-T-101/2-004</v>
          </cell>
          <cell r="I4683">
            <v>40175</v>
          </cell>
          <cell r="J4683">
            <v>40168</v>
          </cell>
          <cell r="K4683" t="str">
            <v>Y</v>
          </cell>
          <cell r="L4683" t="str">
            <v>Doc</v>
          </cell>
          <cell r="M4683">
            <v>187</v>
          </cell>
        </row>
        <row r="4684">
          <cell r="C4684" t="str">
            <v>25</v>
          </cell>
          <cell r="D4684" t="str">
            <v>05050-MC-25-006-00</v>
          </cell>
          <cell r="E4684" t="str">
            <v>05050-MC-25-006-00</v>
          </cell>
          <cell r="F4684" t="str">
            <v xml:space="preserve">Propane - nozzle reinforcement calculation-- </v>
          </cell>
          <cell r="G4684">
            <v>0</v>
          </cell>
          <cell r="H4684" t="str">
            <v>VP-1516-147-T-101/2-003</v>
          </cell>
          <cell r="I4684">
            <v>40175</v>
          </cell>
          <cell r="J4684">
            <v>40168</v>
          </cell>
          <cell r="K4684" t="str">
            <v>Y</v>
          </cell>
          <cell r="L4684" t="str">
            <v>Doc</v>
          </cell>
          <cell r="M4684">
            <v>188</v>
          </cell>
        </row>
        <row r="4685">
          <cell r="C4685" t="str">
            <v>25</v>
          </cell>
          <cell r="D4685" t="str">
            <v>05050-MC-25-606-00</v>
          </cell>
          <cell r="E4685" t="str">
            <v>05050-MC-25-606-00</v>
          </cell>
          <cell r="F4685" t="str">
            <v xml:space="preserve">Butane - nozzle reinforcement calculation-- </v>
          </cell>
          <cell r="G4685">
            <v>0</v>
          </cell>
          <cell r="H4685" t="str">
            <v>VP-1516-148-T-101/2-003</v>
          </cell>
          <cell r="I4685">
            <v>40175</v>
          </cell>
          <cell r="J4685">
            <v>40168</v>
          </cell>
          <cell r="K4685" t="str">
            <v>Y</v>
          </cell>
          <cell r="L4685" t="str">
            <v>Doc</v>
          </cell>
          <cell r="M4685">
            <v>189</v>
          </cell>
        </row>
        <row r="4686">
          <cell r="C4686" t="str">
            <v>40</v>
          </cell>
          <cell r="D4686"/>
          <cell r="E4686"/>
          <cell r="F4686" t="str">
            <v xml:space="preserve">Vertical Pipe Rack-Embedments Design Calcs-Propane &amp; Butane </v>
          </cell>
          <cell r="G4686">
            <v>0</v>
          </cell>
          <cell r="H4686" t="str">
            <v>VP-1516-2500-OI-0001-037</v>
          </cell>
          <cell r="I4686">
            <v>40175</v>
          </cell>
          <cell r="J4686">
            <v>40168</v>
          </cell>
          <cell r="K4686" t="str">
            <v>N</v>
          </cell>
          <cell r="L4686" t="str">
            <v>Doc</v>
          </cell>
          <cell r="M4686">
            <v>190</v>
          </cell>
        </row>
        <row r="4687">
          <cell r="C4687" t="str">
            <v>41</v>
          </cell>
          <cell r="D4687" t="str">
            <v>05050-MC-41-001-00</v>
          </cell>
          <cell r="E4687" t="str">
            <v>05050-MC-41-001-00</v>
          </cell>
          <cell r="F4687" t="str">
            <v xml:space="preserve">construction and insulation monorail hoist calculations -- </v>
          </cell>
          <cell r="G4687">
            <v>0</v>
          </cell>
          <cell r="H4687">
            <v>0</v>
          </cell>
          <cell r="I4687">
            <v>40175</v>
          </cell>
          <cell r="J4687">
            <v>40168</v>
          </cell>
          <cell r="K4687" t="str">
            <v>Y</v>
          </cell>
          <cell r="L4687" t="str">
            <v>Doc</v>
          </cell>
          <cell r="M4687">
            <v>191</v>
          </cell>
        </row>
        <row r="4688">
          <cell r="C4688" t="str">
            <v>41</v>
          </cell>
          <cell r="D4688"/>
          <cell r="E4688"/>
          <cell r="F4688" t="str">
            <v xml:space="preserve">Calculation sheet for propane BOG receiver (V8-1107)-- </v>
          </cell>
          <cell r="G4688">
            <v>0</v>
          </cell>
          <cell r="H4688">
            <v>0</v>
          </cell>
          <cell r="I4688">
            <v>40175</v>
          </cell>
          <cell r="J4688">
            <v>40168</v>
          </cell>
          <cell r="K4688" t="str">
            <v>N</v>
          </cell>
          <cell r="L4688" t="str">
            <v>Doc</v>
          </cell>
          <cell r="M4688">
            <v>192</v>
          </cell>
        </row>
        <row r="4689">
          <cell r="C4689" t="str">
            <v>41</v>
          </cell>
          <cell r="D4689"/>
          <cell r="E4689"/>
          <cell r="F4689" t="str">
            <v xml:space="preserve">Calculation sheet for butane BOG receiver (V8-1108)-- </v>
          </cell>
          <cell r="G4689">
            <v>0</v>
          </cell>
          <cell r="H4689">
            <v>0</v>
          </cell>
          <cell r="I4689">
            <v>40175</v>
          </cell>
          <cell r="J4689">
            <v>40168</v>
          </cell>
          <cell r="K4689" t="str">
            <v>N</v>
          </cell>
          <cell r="L4689" t="str">
            <v>Doc</v>
          </cell>
          <cell r="M4689">
            <v>193</v>
          </cell>
        </row>
        <row r="4690">
          <cell r="C4690" t="str">
            <v>41</v>
          </cell>
          <cell r="D4690"/>
          <cell r="E4690"/>
          <cell r="F4690" t="str">
            <v xml:space="preserve">Calculation sheet for propane BOG / thermal relieef KO drum (V8-1109)-- </v>
          </cell>
          <cell r="G4690">
            <v>0</v>
          </cell>
          <cell r="H4690">
            <v>0</v>
          </cell>
          <cell r="I4690">
            <v>40175</v>
          </cell>
          <cell r="J4690">
            <v>40168</v>
          </cell>
          <cell r="K4690" t="str">
            <v>N</v>
          </cell>
          <cell r="L4690" t="str">
            <v>Doc</v>
          </cell>
          <cell r="M4690">
            <v>194</v>
          </cell>
        </row>
        <row r="4691">
          <cell r="C4691" t="str">
            <v>41</v>
          </cell>
          <cell r="D4691"/>
          <cell r="E4691"/>
          <cell r="F4691" t="str">
            <v xml:space="preserve">Calculation sheet for butane BOG / thermal relieef KO drum (V8-1110)-- </v>
          </cell>
          <cell r="G4691">
            <v>0</v>
          </cell>
          <cell r="H4691">
            <v>0</v>
          </cell>
          <cell r="I4691">
            <v>40175</v>
          </cell>
          <cell r="J4691">
            <v>40168</v>
          </cell>
          <cell r="K4691" t="str">
            <v>N</v>
          </cell>
          <cell r="L4691" t="str">
            <v>Doc</v>
          </cell>
          <cell r="M4691">
            <v>195</v>
          </cell>
        </row>
        <row r="4692">
          <cell r="C4692" t="str">
            <v>41</v>
          </cell>
          <cell r="D4692"/>
          <cell r="E4692"/>
          <cell r="F4692" t="str">
            <v>Civil Design  Roof Calcs Propane &amp; Butane</v>
          </cell>
          <cell r="G4692">
            <v>0</v>
          </cell>
          <cell r="H4692" t="str">
            <v>VP-1516-2500-OI-0001-041</v>
          </cell>
          <cell r="I4692">
            <v>40175</v>
          </cell>
          <cell r="J4692">
            <v>40168</v>
          </cell>
          <cell r="K4692" t="str">
            <v>N</v>
          </cell>
          <cell r="L4692" t="str">
            <v>Doc</v>
          </cell>
          <cell r="M4692">
            <v>196</v>
          </cell>
        </row>
        <row r="4693">
          <cell r="C4693" t="str">
            <v>45</v>
          </cell>
          <cell r="D4693" t="str">
            <v>05050-MC-45-001-00</v>
          </cell>
          <cell r="E4693" t="str">
            <v>05050-MC-45-001-00</v>
          </cell>
          <cell r="F4693" t="str">
            <v xml:space="preserve">Calculation for flanges on tank manholes M2B &amp; M1-- </v>
          </cell>
          <cell r="G4693">
            <v>0</v>
          </cell>
          <cell r="H4693" t="str">
            <v>VP-1516-148-T-101/2-021</v>
          </cell>
          <cell r="I4693">
            <v>40175</v>
          </cell>
          <cell r="J4693">
            <v>40168</v>
          </cell>
          <cell r="K4693" t="str">
            <v>Y</v>
          </cell>
          <cell r="L4693" t="str">
            <v>Doc</v>
          </cell>
          <cell r="M4693">
            <v>197</v>
          </cell>
        </row>
        <row r="4694">
          <cell r="C4694" t="str">
            <v>00</v>
          </cell>
          <cell r="D4694"/>
          <cell r="E4694"/>
          <cell r="F4694" t="str">
            <v xml:space="preserve">-- </v>
          </cell>
          <cell r="G4694">
            <v>0</v>
          </cell>
          <cell r="H4694">
            <v>0</v>
          </cell>
          <cell r="I4694">
            <v>40175</v>
          </cell>
          <cell r="J4694">
            <v>40168</v>
          </cell>
          <cell r="K4694" t="str">
            <v>N</v>
          </cell>
          <cell r="L4694" t="str">
            <v>Doc</v>
          </cell>
          <cell r="M4694">
            <v>198</v>
          </cell>
        </row>
        <row r="4695">
          <cell r="C4695" t="str">
            <v>46</v>
          </cell>
          <cell r="D4695" t="str">
            <v>05050-MC-46-001-00</v>
          </cell>
          <cell r="E4695" t="str">
            <v>05050-MC-46-001-00</v>
          </cell>
          <cell r="F4695" t="str">
            <v xml:space="preserve">Calculation for flanges on tank manholes M2B &amp; M1-- </v>
          </cell>
          <cell r="G4695">
            <v>0</v>
          </cell>
          <cell r="H4695" t="str">
            <v>VP-1516-147-T-101/2-022</v>
          </cell>
          <cell r="I4695">
            <v>40175</v>
          </cell>
          <cell r="J4695">
            <v>40168</v>
          </cell>
          <cell r="K4695" t="str">
            <v>Y</v>
          </cell>
          <cell r="L4695" t="str">
            <v>Doc</v>
          </cell>
          <cell r="M4695">
            <v>199</v>
          </cell>
        </row>
        <row r="4696">
          <cell r="C4696" t="str">
            <v>10</v>
          </cell>
          <cell r="D4696"/>
          <cell r="E4696"/>
          <cell r="F4696" t="str">
            <v xml:space="preserve">Butane Tank Pressure Relief Valves Interlocking System Datasheet-- </v>
          </cell>
          <cell r="G4696">
            <v>0</v>
          </cell>
          <cell r="H4696" t="str">
            <v>VP-1516-148-T-101/2-047</v>
          </cell>
          <cell r="I4696">
            <v>40175</v>
          </cell>
          <cell r="J4696">
            <v>40168</v>
          </cell>
          <cell r="K4696" t="str">
            <v>N</v>
          </cell>
          <cell r="L4696" t="str">
            <v>Doc</v>
          </cell>
          <cell r="M4696">
            <v>200</v>
          </cell>
        </row>
        <row r="4697">
          <cell r="C4697" t="str">
            <v>10</v>
          </cell>
          <cell r="D4697"/>
          <cell r="E4697"/>
          <cell r="F4697" t="str">
            <v xml:space="preserve">Butane Tank Vacuum Relief Valves Interlocking System Datasheet-- </v>
          </cell>
          <cell r="G4697">
            <v>0</v>
          </cell>
          <cell r="H4697" t="str">
            <v>VP-1516-148-T-101/2-048</v>
          </cell>
          <cell r="I4697">
            <v>40175</v>
          </cell>
          <cell r="J4697">
            <v>40168</v>
          </cell>
          <cell r="K4697" t="str">
            <v>N</v>
          </cell>
          <cell r="L4697" t="str">
            <v>Doc</v>
          </cell>
          <cell r="M4697">
            <v>201</v>
          </cell>
        </row>
        <row r="4698">
          <cell r="C4698" t="str">
            <v>10</v>
          </cell>
          <cell r="D4698"/>
          <cell r="E4698"/>
          <cell r="F4698" t="str">
            <v xml:space="preserve">Propane Tank Pressure Relief Valves Interlocking System Datasheet-- </v>
          </cell>
          <cell r="G4698">
            <v>0</v>
          </cell>
          <cell r="H4698" t="str">
            <v>VP-1516-147-T-101/2-047</v>
          </cell>
          <cell r="I4698">
            <v>40175</v>
          </cell>
          <cell r="J4698">
            <v>40168</v>
          </cell>
          <cell r="K4698" t="str">
            <v>N</v>
          </cell>
          <cell r="L4698" t="str">
            <v>Doc</v>
          </cell>
          <cell r="M4698">
            <v>202</v>
          </cell>
        </row>
        <row r="4699">
          <cell r="C4699" t="str">
            <v>10</v>
          </cell>
          <cell r="D4699"/>
          <cell r="E4699"/>
          <cell r="F4699" t="str">
            <v xml:space="preserve">Propane Tank Vacuum Relief Valves Interlocking System Datasheet-- </v>
          </cell>
          <cell r="G4699">
            <v>0</v>
          </cell>
          <cell r="H4699" t="str">
            <v>VP-1516-147-T-101/2-048</v>
          </cell>
          <cell r="I4699">
            <v>40175</v>
          </cell>
          <cell r="J4699">
            <v>40168</v>
          </cell>
          <cell r="K4699" t="str">
            <v>N</v>
          </cell>
          <cell r="L4699" t="str">
            <v>Doc</v>
          </cell>
          <cell r="M4699">
            <v>203</v>
          </cell>
        </row>
        <row r="4700">
          <cell r="C4700" t="str">
            <v>00</v>
          </cell>
          <cell r="D4700" t="str">
            <v>05050-MM-00--</v>
          </cell>
          <cell r="E4700" t="str">
            <v>05050-MM-00--</v>
          </cell>
          <cell r="F4700" t="str">
            <v>Mechanical Design Documents</v>
          </cell>
          <cell r="G4700">
            <v>0</v>
          </cell>
          <cell r="H4700">
            <v>0</v>
          </cell>
          <cell r="I4700" t="str">
            <v>-</v>
          </cell>
          <cell r="J4700" t="str">
            <v>-</v>
          </cell>
          <cell r="K4700" t="str">
            <v>Y</v>
          </cell>
          <cell r="L4700" t="str">
            <v>Doc</v>
          </cell>
          <cell r="M4700">
            <v>204</v>
          </cell>
        </row>
        <row r="4701">
          <cell r="C4701" t="str">
            <v>13</v>
          </cell>
          <cell r="D4701"/>
          <cell r="E4701"/>
          <cell r="F4701" t="str">
            <v xml:space="preserve">Insulation list-- </v>
          </cell>
          <cell r="G4701">
            <v>0</v>
          </cell>
          <cell r="H4701">
            <v>0</v>
          </cell>
          <cell r="I4701">
            <v>40175</v>
          </cell>
          <cell r="J4701">
            <v>40168</v>
          </cell>
          <cell r="K4701" t="str">
            <v>N</v>
          </cell>
          <cell r="L4701" t="str">
            <v>Doc</v>
          </cell>
          <cell r="M4701">
            <v>205</v>
          </cell>
        </row>
        <row r="4702">
          <cell r="C4702">
            <v>13</v>
          </cell>
          <cell r="D4702"/>
          <cell r="E4702"/>
          <cell r="F4702" t="str">
            <v xml:space="preserve">Equipment List and Weights-- </v>
          </cell>
          <cell r="G4702">
            <v>0</v>
          </cell>
          <cell r="H4702">
            <v>0</v>
          </cell>
          <cell r="I4702">
            <v>40175</v>
          </cell>
          <cell r="J4702">
            <v>40168</v>
          </cell>
          <cell r="K4702" t="str">
            <v>N</v>
          </cell>
          <cell r="L4702" t="str">
            <v>Doc</v>
          </cell>
          <cell r="M4702">
            <v>206</v>
          </cell>
        </row>
        <row r="4703">
          <cell r="C4703" t="str">
            <v>25</v>
          </cell>
          <cell r="D4703" t="str">
            <v>05050-MM-25-001-01</v>
          </cell>
          <cell r="E4703" t="str">
            <v>05050-MM-25-001-01</v>
          </cell>
          <cell r="F4703" t="str">
            <v xml:space="preserve">LPG Tank Design Basis-- </v>
          </cell>
          <cell r="G4703">
            <v>0</v>
          </cell>
          <cell r="H4703" t="str">
            <v>VP-1516-2500-OI-0001-011</v>
          </cell>
          <cell r="I4703">
            <v>40175</v>
          </cell>
          <cell r="J4703">
            <v>40168</v>
          </cell>
          <cell r="K4703" t="str">
            <v>Y</v>
          </cell>
          <cell r="L4703" t="str">
            <v>Doc</v>
          </cell>
          <cell r="M4703">
            <v>207</v>
          </cell>
        </row>
        <row r="4704">
          <cell r="C4704" t="str">
            <v>00</v>
          </cell>
          <cell r="D4704"/>
          <cell r="E4704"/>
          <cell r="F4704" t="str">
            <v xml:space="preserve">-- </v>
          </cell>
          <cell r="G4704">
            <v>0</v>
          </cell>
          <cell r="H4704">
            <v>0</v>
          </cell>
          <cell r="I4704">
            <v>40175</v>
          </cell>
          <cell r="J4704">
            <v>40168</v>
          </cell>
          <cell r="K4704">
            <v>0</v>
          </cell>
          <cell r="L4704" t="str">
            <v>Doc</v>
          </cell>
          <cell r="M4704">
            <v>208</v>
          </cell>
        </row>
        <row r="4705">
          <cell r="C4705" t="str">
            <v>25</v>
          </cell>
          <cell r="D4705"/>
          <cell r="E4705"/>
          <cell r="F4705" t="str">
            <v xml:space="preserve">Plate List for LPG Tank, (40 / 42m) </v>
          </cell>
          <cell r="G4705">
            <v>0</v>
          </cell>
          <cell r="H4705">
            <v>0</v>
          </cell>
          <cell r="I4705">
            <v>40175</v>
          </cell>
          <cell r="J4705">
            <v>40168</v>
          </cell>
          <cell r="K4705" t="str">
            <v>N</v>
          </cell>
          <cell r="L4705" t="str">
            <v>Doc</v>
          </cell>
          <cell r="M4705">
            <v>209</v>
          </cell>
        </row>
        <row r="4706">
          <cell r="C4706" t="str">
            <v>25</v>
          </cell>
          <cell r="D4706"/>
          <cell r="E4706"/>
          <cell r="F4706" t="str">
            <v xml:space="preserve">Plate List for LPG Tank, (40 / 42m) </v>
          </cell>
          <cell r="G4706">
            <v>0</v>
          </cell>
          <cell r="H4706">
            <v>0</v>
          </cell>
          <cell r="I4706">
            <v>40175</v>
          </cell>
          <cell r="J4706">
            <v>40168</v>
          </cell>
          <cell r="K4706" t="str">
            <v>N</v>
          </cell>
          <cell r="L4706" t="str">
            <v>Doc</v>
          </cell>
          <cell r="M4706">
            <v>210</v>
          </cell>
        </row>
        <row r="4707">
          <cell r="C4707" t="str">
            <v>25</v>
          </cell>
          <cell r="D4707"/>
          <cell r="E4707"/>
          <cell r="F4707" t="str">
            <v xml:space="preserve">Plate List for LPG Tank, (40 / 42m) </v>
          </cell>
          <cell r="G4707">
            <v>0</v>
          </cell>
          <cell r="H4707">
            <v>0</v>
          </cell>
          <cell r="I4707">
            <v>40175</v>
          </cell>
          <cell r="J4707">
            <v>40168</v>
          </cell>
          <cell r="K4707" t="str">
            <v>N</v>
          </cell>
          <cell r="L4707" t="str">
            <v>Doc</v>
          </cell>
          <cell r="M4707">
            <v>211</v>
          </cell>
        </row>
        <row r="4708">
          <cell r="C4708" t="str">
            <v>25</v>
          </cell>
          <cell r="D4708"/>
          <cell r="E4708"/>
          <cell r="F4708" t="str">
            <v xml:space="preserve">Plate List for LPG Tank, (40 / 42m) </v>
          </cell>
          <cell r="G4708">
            <v>0</v>
          </cell>
          <cell r="H4708">
            <v>0</v>
          </cell>
          <cell r="I4708">
            <v>40175</v>
          </cell>
          <cell r="J4708">
            <v>40168</v>
          </cell>
          <cell r="K4708" t="str">
            <v>N</v>
          </cell>
          <cell r="L4708" t="str">
            <v>Doc</v>
          </cell>
          <cell r="M4708">
            <v>212</v>
          </cell>
        </row>
        <row r="4709">
          <cell r="C4709" t="str">
            <v>25</v>
          </cell>
          <cell r="D4709"/>
          <cell r="E4709"/>
          <cell r="F4709" t="str">
            <v xml:space="preserve">Plate List for LPG Tank, (40 / 42m) </v>
          </cell>
          <cell r="G4709">
            <v>0</v>
          </cell>
          <cell r="H4709">
            <v>0</v>
          </cell>
          <cell r="I4709">
            <v>40175</v>
          </cell>
          <cell r="J4709">
            <v>40168</v>
          </cell>
          <cell r="K4709" t="str">
            <v>N</v>
          </cell>
          <cell r="L4709" t="str">
            <v>Doc</v>
          </cell>
          <cell r="M4709">
            <v>213</v>
          </cell>
        </row>
        <row r="4710">
          <cell r="C4710" t="str">
            <v>25</v>
          </cell>
          <cell r="D4710"/>
          <cell r="E4710"/>
          <cell r="F4710" t="str">
            <v xml:space="preserve">Plate List for LPG Tank, (40 / 42m) </v>
          </cell>
          <cell r="G4710">
            <v>0</v>
          </cell>
          <cell r="H4710">
            <v>0</v>
          </cell>
          <cell r="I4710">
            <v>40175</v>
          </cell>
          <cell r="J4710">
            <v>40168</v>
          </cell>
          <cell r="K4710" t="str">
            <v>N</v>
          </cell>
          <cell r="L4710" t="str">
            <v>Doc</v>
          </cell>
          <cell r="M4710">
            <v>214</v>
          </cell>
        </row>
        <row r="4711">
          <cell r="C4711" t="str">
            <v>25</v>
          </cell>
          <cell r="D4711"/>
          <cell r="E4711"/>
          <cell r="F4711" t="str">
            <v xml:space="preserve">Advance bill of material-Shell, Heads &amp; Nozzle Scantlings- </v>
          </cell>
          <cell r="G4711">
            <v>0</v>
          </cell>
          <cell r="H4711">
            <v>0</v>
          </cell>
          <cell r="I4711">
            <v>40175</v>
          </cell>
          <cell r="J4711">
            <v>40168</v>
          </cell>
          <cell r="K4711" t="str">
            <v>N</v>
          </cell>
          <cell r="L4711" t="str">
            <v>Doc</v>
          </cell>
          <cell r="M4711">
            <v>215</v>
          </cell>
        </row>
        <row r="4712">
          <cell r="C4712" t="str">
            <v>25</v>
          </cell>
          <cell r="D4712"/>
          <cell r="E4712"/>
          <cell r="F4712" t="str">
            <v xml:space="preserve">Advance bill of material-Shell, Heads &amp; Nozzle Scantlings- </v>
          </cell>
          <cell r="G4712">
            <v>0</v>
          </cell>
          <cell r="H4712">
            <v>0</v>
          </cell>
          <cell r="I4712">
            <v>40175</v>
          </cell>
          <cell r="J4712">
            <v>40168</v>
          </cell>
          <cell r="K4712" t="str">
            <v>N</v>
          </cell>
          <cell r="L4712" t="str">
            <v>Doc</v>
          </cell>
          <cell r="M4712">
            <v>216</v>
          </cell>
        </row>
        <row r="4713">
          <cell r="C4713" t="str">
            <v>25</v>
          </cell>
          <cell r="D4713"/>
          <cell r="E4713"/>
          <cell r="F4713" t="str">
            <v xml:space="preserve">Advance bill of material-Shell, Heads &amp; Nozzle Scantlings- </v>
          </cell>
          <cell r="G4713">
            <v>0</v>
          </cell>
          <cell r="H4713">
            <v>0</v>
          </cell>
          <cell r="I4713">
            <v>40175</v>
          </cell>
          <cell r="J4713">
            <v>40168</v>
          </cell>
          <cell r="K4713" t="str">
            <v>N</v>
          </cell>
          <cell r="L4713" t="str">
            <v>Doc</v>
          </cell>
          <cell r="M4713">
            <v>217</v>
          </cell>
        </row>
        <row r="4714">
          <cell r="C4714" t="str">
            <v>25</v>
          </cell>
          <cell r="D4714"/>
          <cell r="E4714"/>
          <cell r="F4714" t="str">
            <v xml:space="preserve">Advance bill of material-Shell, Heads &amp; Nozzle Scantlings- </v>
          </cell>
          <cell r="G4714">
            <v>0</v>
          </cell>
          <cell r="H4714">
            <v>0</v>
          </cell>
          <cell r="I4714">
            <v>40175</v>
          </cell>
          <cell r="J4714">
            <v>40168</v>
          </cell>
          <cell r="K4714" t="str">
            <v>N</v>
          </cell>
          <cell r="L4714" t="str">
            <v>Doc</v>
          </cell>
          <cell r="M4714">
            <v>218</v>
          </cell>
        </row>
        <row r="4715">
          <cell r="C4715" t="str">
            <v>25</v>
          </cell>
          <cell r="D4715"/>
          <cell r="E4715"/>
          <cell r="F4715" t="str">
            <v xml:space="preserve">Advance bill of material-- </v>
          </cell>
          <cell r="G4715">
            <v>0</v>
          </cell>
          <cell r="H4715">
            <v>0</v>
          </cell>
          <cell r="I4715">
            <v>40175</v>
          </cell>
          <cell r="J4715">
            <v>40168</v>
          </cell>
          <cell r="K4715" t="str">
            <v>N</v>
          </cell>
          <cell r="L4715" t="str">
            <v>Doc</v>
          </cell>
          <cell r="M4715">
            <v>219</v>
          </cell>
        </row>
        <row r="4716">
          <cell r="C4716" t="str">
            <v>25</v>
          </cell>
          <cell r="D4716"/>
          <cell r="E4716"/>
          <cell r="F4716" t="str">
            <v xml:space="preserve">Consolidated bill of material-- </v>
          </cell>
          <cell r="G4716">
            <v>0</v>
          </cell>
          <cell r="H4716">
            <v>0</v>
          </cell>
          <cell r="I4716">
            <v>40175</v>
          </cell>
          <cell r="J4716">
            <v>40168</v>
          </cell>
          <cell r="K4716" t="str">
            <v>N</v>
          </cell>
          <cell r="L4716" t="str">
            <v>Doc</v>
          </cell>
          <cell r="M4716">
            <v>220</v>
          </cell>
        </row>
        <row r="4717">
          <cell r="C4717" t="str">
            <v>25</v>
          </cell>
          <cell r="D4717"/>
          <cell r="E4717"/>
          <cell r="F4717" t="str">
            <v xml:space="preserve">Consolidated bill of material-- </v>
          </cell>
          <cell r="G4717">
            <v>0</v>
          </cell>
          <cell r="H4717">
            <v>0</v>
          </cell>
          <cell r="I4717">
            <v>40175</v>
          </cell>
          <cell r="J4717">
            <v>40168</v>
          </cell>
          <cell r="K4717" t="str">
            <v>N</v>
          </cell>
          <cell r="L4717" t="str">
            <v>Doc</v>
          </cell>
          <cell r="M4717">
            <v>221</v>
          </cell>
        </row>
        <row r="4718">
          <cell r="C4718" t="str">
            <v>25</v>
          </cell>
          <cell r="D4718"/>
          <cell r="E4718"/>
          <cell r="F4718" t="str">
            <v xml:space="preserve">Consolidated bill of material-- </v>
          </cell>
          <cell r="G4718">
            <v>0</v>
          </cell>
          <cell r="H4718">
            <v>0</v>
          </cell>
          <cell r="I4718">
            <v>40175</v>
          </cell>
          <cell r="J4718">
            <v>40168</v>
          </cell>
          <cell r="K4718" t="str">
            <v>N</v>
          </cell>
          <cell r="L4718" t="str">
            <v>Doc</v>
          </cell>
          <cell r="M4718">
            <v>222</v>
          </cell>
        </row>
        <row r="4719">
          <cell r="C4719" t="str">
            <v>25</v>
          </cell>
          <cell r="D4719"/>
          <cell r="E4719"/>
          <cell r="F4719" t="str">
            <v xml:space="preserve">Consolidated bill of material - Tank test-- </v>
          </cell>
          <cell r="G4719">
            <v>0</v>
          </cell>
          <cell r="H4719">
            <v>0</v>
          </cell>
          <cell r="I4719">
            <v>40175</v>
          </cell>
          <cell r="J4719">
            <v>40168</v>
          </cell>
          <cell r="K4719" t="str">
            <v>N</v>
          </cell>
          <cell r="L4719" t="str">
            <v>Doc</v>
          </cell>
          <cell r="M4719">
            <v>223</v>
          </cell>
        </row>
        <row r="4720">
          <cell r="C4720" t="str">
            <v>25</v>
          </cell>
          <cell r="D4720"/>
          <cell r="E4720"/>
          <cell r="F4720" t="str">
            <v xml:space="preserve">Consolidated bill of material - Tank test-- </v>
          </cell>
          <cell r="G4720">
            <v>0</v>
          </cell>
          <cell r="H4720">
            <v>0</v>
          </cell>
          <cell r="I4720">
            <v>40175</v>
          </cell>
          <cell r="J4720">
            <v>40168</v>
          </cell>
          <cell r="K4720" t="str">
            <v>N</v>
          </cell>
          <cell r="L4720" t="str">
            <v>Doc</v>
          </cell>
          <cell r="M4720">
            <v>224</v>
          </cell>
        </row>
        <row r="4721">
          <cell r="C4721" t="str">
            <v>25</v>
          </cell>
          <cell r="D4721"/>
          <cell r="E4721"/>
          <cell r="F4721" t="str">
            <v xml:space="preserve">Consolidated bill of material - Cable ladder-- </v>
          </cell>
          <cell r="G4721">
            <v>0</v>
          </cell>
          <cell r="H4721">
            <v>0</v>
          </cell>
          <cell r="I4721">
            <v>40175</v>
          </cell>
          <cell r="J4721">
            <v>40168</v>
          </cell>
          <cell r="K4721" t="str">
            <v>N</v>
          </cell>
          <cell r="L4721" t="str">
            <v>Doc</v>
          </cell>
          <cell r="M4721">
            <v>225</v>
          </cell>
        </row>
        <row r="4722">
          <cell r="C4722" t="str">
            <v>25</v>
          </cell>
          <cell r="D4722"/>
          <cell r="E4722"/>
          <cell r="F4722" t="str">
            <v xml:space="preserve">Consolidated bill of material - Tank piping bolting-- </v>
          </cell>
          <cell r="G4722">
            <v>0</v>
          </cell>
          <cell r="H4722">
            <v>0</v>
          </cell>
          <cell r="I4722">
            <v>40175</v>
          </cell>
          <cell r="J4722">
            <v>40168</v>
          </cell>
          <cell r="K4722" t="str">
            <v>N</v>
          </cell>
          <cell r="L4722" t="str">
            <v>Doc</v>
          </cell>
          <cell r="M4722">
            <v>226</v>
          </cell>
        </row>
        <row r="4723">
          <cell r="C4723" t="str">
            <v>25</v>
          </cell>
          <cell r="D4723"/>
          <cell r="E4723"/>
          <cell r="F4723" t="str">
            <v xml:space="preserve">Consolidated bill of material - Tank piping - pipe-- </v>
          </cell>
          <cell r="G4723">
            <v>0</v>
          </cell>
          <cell r="H4723">
            <v>0</v>
          </cell>
          <cell r="I4723">
            <v>40175</v>
          </cell>
          <cell r="J4723">
            <v>40168</v>
          </cell>
          <cell r="K4723" t="str">
            <v>N</v>
          </cell>
          <cell r="L4723" t="str">
            <v>Doc</v>
          </cell>
          <cell r="M4723">
            <v>227</v>
          </cell>
        </row>
        <row r="4724">
          <cell r="C4724" t="str">
            <v>25</v>
          </cell>
          <cell r="D4724"/>
          <cell r="E4724"/>
          <cell r="F4724" t="str">
            <v xml:space="preserve">Consolidated bill of material - Tank piping - ftiings-- </v>
          </cell>
          <cell r="G4724">
            <v>0</v>
          </cell>
          <cell r="H4724">
            <v>0</v>
          </cell>
          <cell r="I4724">
            <v>40175</v>
          </cell>
          <cell r="J4724">
            <v>40168</v>
          </cell>
          <cell r="K4724" t="str">
            <v>N</v>
          </cell>
          <cell r="L4724" t="str">
            <v>Doc</v>
          </cell>
          <cell r="M4724">
            <v>228</v>
          </cell>
        </row>
        <row r="4725">
          <cell r="C4725" t="str">
            <v>25</v>
          </cell>
          <cell r="D4725"/>
          <cell r="E4725"/>
          <cell r="F4725" t="str">
            <v xml:space="preserve">Consolidated bill of material - Tank piping - flanges-- </v>
          </cell>
          <cell r="G4725">
            <v>0</v>
          </cell>
          <cell r="H4725">
            <v>0</v>
          </cell>
          <cell r="I4725">
            <v>40175</v>
          </cell>
          <cell r="J4725">
            <v>40168</v>
          </cell>
          <cell r="K4725" t="str">
            <v>N</v>
          </cell>
          <cell r="L4725" t="str">
            <v>Doc</v>
          </cell>
          <cell r="M4725">
            <v>229</v>
          </cell>
        </row>
        <row r="4726">
          <cell r="C4726" t="str">
            <v>25</v>
          </cell>
          <cell r="D4726"/>
          <cell r="E4726"/>
          <cell r="F4726" t="str">
            <v xml:space="preserve">Consolidated bill of material - Tank piping - misc-- </v>
          </cell>
          <cell r="G4726">
            <v>0</v>
          </cell>
          <cell r="H4726">
            <v>0</v>
          </cell>
          <cell r="I4726">
            <v>40175</v>
          </cell>
          <cell r="J4726">
            <v>40168</v>
          </cell>
          <cell r="K4726" t="str">
            <v>N</v>
          </cell>
          <cell r="L4726" t="str">
            <v>Doc</v>
          </cell>
          <cell r="M4726">
            <v>230</v>
          </cell>
        </row>
        <row r="4727">
          <cell r="C4727" t="str">
            <v>25</v>
          </cell>
          <cell r="D4727"/>
          <cell r="E4727"/>
          <cell r="F4727" t="str">
            <v xml:space="preserve">Database printout - sorted-- </v>
          </cell>
          <cell r="G4727">
            <v>0</v>
          </cell>
          <cell r="H4727">
            <v>0</v>
          </cell>
          <cell r="I4727">
            <v>40175</v>
          </cell>
          <cell r="J4727">
            <v>40168</v>
          </cell>
          <cell r="K4727" t="str">
            <v>N</v>
          </cell>
          <cell r="L4727" t="str">
            <v>Doc</v>
          </cell>
          <cell r="M4727">
            <v>231</v>
          </cell>
        </row>
        <row r="4728">
          <cell r="C4728" t="str">
            <v>00</v>
          </cell>
          <cell r="D4728"/>
          <cell r="E4728"/>
          <cell r="F4728" t="str">
            <v xml:space="preserve">-- </v>
          </cell>
          <cell r="G4728">
            <v>0</v>
          </cell>
          <cell r="H4728">
            <v>0</v>
          </cell>
          <cell r="I4728">
            <v>40175</v>
          </cell>
          <cell r="J4728">
            <v>40168</v>
          </cell>
          <cell r="K4728">
            <v>0</v>
          </cell>
          <cell r="L4728" t="str">
            <v>Doc</v>
          </cell>
          <cell r="M4728">
            <v>232</v>
          </cell>
        </row>
        <row r="4729">
          <cell r="C4729" t="str">
            <v>25</v>
          </cell>
          <cell r="D4729"/>
          <cell r="E4729"/>
          <cell r="F4729" t="str">
            <v xml:space="preserve">Bill of material-- </v>
          </cell>
          <cell r="G4729">
            <v>0</v>
          </cell>
          <cell r="H4729">
            <v>0</v>
          </cell>
          <cell r="I4729">
            <v>40175</v>
          </cell>
          <cell r="J4729">
            <v>40168</v>
          </cell>
          <cell r="K4729" t="str">
            <v>n</v>
          </cell>
          <cell r="L4729" t="str">
            <v>Doc</v>
          </cell>
          <cell r="M4729">
            <v>233</v>
          </cell>
        </row>
        <row r="4730">
          <cell r="C4730" t="str">
            <v>25</v>
          </cell>
          <cell r="D4730" t="str">
            <v>05050-MM-25-307-01</v>
          </cell>
          <cell r="E4730" t="str">
            <v>05050-MM-25-307-01</v>
          </cell>
          <cell r="F4730" t="str">
            <v>Bill of Material for MD-25-007-01</v>
          </cell>
          <cell r="G4730">
            <v>0</v>
          </cell>
          <cell r="H4730" t="str">
            <v>VP-1516-147-T-101/2-286 (sheet 01)</v>
          </cell>
          <cell r="I4730">
            <v>40175</v>
          </cell>
          <cell r="J4730">
            <v>40168</v>
          </cell>
          <cell r="K4730" t="str">
            <v>y</v>
          </cell>
          <cell r="L4730" t="str">
            <v>Doc</v>
          </cell>
          <cell r="M4730">
            <v>234</v>
          </cell>
        </row>
        <row r="4731">
          <cell r="C4731" t="str">
            <v>25</v>
          </cell>
          <cell r="D4731" t="str">
            <v>05050-MM-25-308-01</v>
          </cell>
          <cell r="E4731" t="str">
            <v>05050-MM-25-308-01</v>
          </cell>
          <cell r="F4731" t="str">
            <v>Bill of Material for MD-25-008-01</v>
          </cell>
          <cell r="G4731">
            <v>0</v>
          </cell>
          <cell r="H4731" t="str">
            <v>VP-1516-147-T-101/2-286 (sheet 03)</v>
          </cell>
          <cell r="I4731">
            <v>40175</v>
          </cell>
          <cell r="J4731">
            <v>40168</v>
          </cell>
          <cell r="K4731" t="str">
            <v>y</v>
          </cell>
          <cell r="L4731" t="str">
            <v>Doc</v>
          </cell>
          <cell r="M4731">
            <v>235</v>
          </cell>
        </row>
        <row r="4732">
          <cell r="C4732" t="str">
            <v>25</v>
          </cell>
          <cell r="D4732" t="str">
            <v>05050-MM-25-309-01</v>
          </cell>
          <cell r="E4732" t="str">
            <v>05050-MM-25-309-01</v>
          </cell>
          <cell r="F4732" t="str">
            <v>Bill of Material for MD-25-009-01</v>
          </cell>
          <cell r="G4732">
            <v>0</v>
          </cell>
          <cell r="H4732" t="str">
            <v>VP-1516-147-T-101/2-286 (sheet 08)</v>
          </cell>
          <cell r="I4732">
            <v>40175</v>
          </cell>
          <cell r="J4732">
            <v>40168</v>
          </cell>
          <cell r="K4732" t="str">
            <v>y</v>
          </cell>
          <cell r="L4732" t="str">
            <v>Doc</v>
          </cell>
          <cell r="M4732">
            <v>236</v>
          </cell>
        </row>
        <row r="4733">
          <cell r="C4733" t="str">
            <v>25</v>
          </cell>
          <cell r="D4733" t="str">
            <v>05050-MM-25-310-01</v>
          </cell>
          <cell r="E4733" t="str">
            <v>05050-MM-25-310-01</v>
          </cell>
          <cell r="F4733" t="str">
            <v>Bill of Material for MD-25-010-01</v>
          </cell>
          <cell r="G4733">
            <v>0</v>
          </cell>
          <cell r="H4733" t="str">
            <v>VP-1516-147-T-101/2-286 (sheet 09)</v>
          </cell>
          <cell r="I4733">
            <v>40175</v>
          </cell>
          <cell r="J4733">
            <v>40168</v>
          </cell>
          <cell r="K4733" t="str">
            <v>y</v>
          </cell>
          <cell r="L4733" t="str">
            <v>Doc</v>
          </cell>
          <cell r="M4733">
            <v>237</v>
          </cell>
        </row>
        <row r="4734">
          <cell r="C4734" t="str">
            <v>25</v>
          </cell>
          <cell r="D4734" t="str">
            <v>05050-MM-25-311-01</v>
          </cell>
          <cell r="E4734" t="str">
            <v>05050-MM-25-311-01</v>
          </cell>
          <cell r="F4734" t="str">
            <v>Bill of Material for MD-25-011-01</v>
          </cell>
          <cell r="G4734">
            <v>0</v>
          </cell>
          <cell r="H4734" t="str">
            <v>VP-1516-147-T-101/2-286 (sheet 07)</v>
          </cell>
          <cell r="I4734">
            <v>40175</v>
          </cell>
          <cell r="J4734">
            <v>40168</v>
          </cell>
          <cell r="K4734" t="str">
            <v>y</v>
          </cell>
          <cell r="L4734" t="str">
            <v>Doc</v>
          </cell>
          <cell r="M4734">
            <v>238</v>
          </cell>
        </row>
        <row r="4735">
          <cell r="C4735" t="str">
            <v>25</v>
          </cell>
          <cell r="D4735"/>
          <cell r="E4735"/>
          <cell r="F4735" t="str">
            <v>Bill of Material for MD-25-011-02</v>
          </cell>
          <cell r="G4735">
            <v>0</v>
          </cell>
          <cell r="H4735">
            <v>0</v>
          </cell>
          <cell r="I4735">
            <v>40175</v>
          </cell>
          <cell r="J4735">
            <v>40168</v>
          </cell>
          <cell r="K4735" t="str">
            <v>N</v>
          </cell>
          <cell r="L4735" t="str">
            <v>Doc</v>
          </cell>
          <cell r="M4735">
            <v>239</v>
          </cell>
        </row>
        <row r="4736">
          <cell r="C4736" t="str">
            <v>25</v>
          </cell>
          <cell r="D4736"/>
          <cell r="E4736"/>
          <cell r="F4736" t="str">
            <v>Bill of Material for MD-25-012-01</v>
          </cell>
          <cell r="G4736">
            <v>0</v>
          </cell>
          <cell r="H4736">
            <v>0</v>
          </cell>
          <cell r="I4736">
            <v>40175</v>
          </cell>
          <cell r="J4736">
            <v>40168</v>
          </cell>
          <cell r="K4736" t="str">
            <v>N</v>
          </cell>
          <cell r="L4736" t="str">
            <v>Doc</v>
          </cell>
          <cell r="M4736">
            <v>240</v>
          </cell>
        </row>
        <row r="4737">
          <cell r="C4737" t="str">
            <v>25</v>
          </cell>
          <cell r="D4737"/>
          <cell r="E4737"/>
          <cell r="F4737" t="str">
            <v>Bill of Material for MD-25-013-01</v>
          </cell>
          <cell r="G4737">
            <v>0</v>
          </cell>
          <cell r="H4737">
            <v>0</v>
          </cell>
          <cell r="I4737">
            <v>40175</v>
          </cell>
          <cell r="J4737">
            <v>40168</v>
          </cell>
          <cell r="K4737" t="str">
            <v>N</v>
          </cell>
          <cell r="L4737" t="str">
            <v>Doc</v>
          </cell>
          <cell r="M4737">
            <v>241</v>
          </cell>
        </row>
        <row r="4738">
          <cell r="C4738" t="str">
            <v>25</v>
          </cell>
          <cell r="D4738"/>
          <cell r="E4738"/>
          <cell r="F4738" t="str">
            <v>Bill of Material for MD-25-013-02</v>
          </cell>
          <cell r="G4738">
            <v>0</v>
          </cell>
          <cell r="H4738">
            <v>0</v>
          </cell>
          <cell r="I4738">
            <v>40175</v>
          </cell>
          <cell r="J4738">
            <v>40168</v>
          </cell>
          <cell r="K4738" t="str">
            <v>N</v>
          </cell>
          <cell r="L4738" t="str">
            <v>Doc</v>
          </cell>
          <cell r="M4738">
            <v>242</v>
          </cell>
        </row>
        <row r="4739">
          <cell r="C4739" t="str">
            <v>25</v>
          </cell>
          <cell r="D4739"/>
          <cell r="E4739"/>
          <cell r="F4739" t="str">
            <v>Bill of Material for MD-25-014-01</v>
          </cell>
          <cell r="G4739">
            <v>0</v>
          </cell>
          <cell r="H4739">
            <v>0</v>
          </cell>
          <cell r="I4739">
            <v>40175</v>
          </cell>
          <cell r="J4739">
            <v>40168</v>
          </cell>
          <cell r="K4739" t="str">
            <v>N</v>
          </cell>
          <cell r="L4739" t="str">
            <v>Doc</v>
          </cell>
          <cell r="M4739">
            <v>243</v>
          </cell>
        </row>
        <row r="4740">
          <cell r="C4740" t="str">
            <v>25</v>
          </cell>
          <cell r="D4740" t="str">
            <v>05050-MM-25-315-01</v>
          </cell>
          <cell r="E4740" t="str">
            <v>05050-MM-25-315-01</v>
          </cell>
          <cell r="F4740" t="str">
            <v>Bill of Material for MD-25-015-01</v>
          </cell>
          <cell r="G4740">
            <v>0</v>
          </cell>
          <cell r="H4740" t="str">
            <v>VP-1516-147-T-101/2-286 (sheet 04)</v>
          </cell>
          <cell r="I4740">
            <v>40175</v>
          </cell>
          <cell r="J4740">
            <v>40168</v>
          </cell>
          <cell r="K4740" t="str">
            <v>y</v>
          </cell>
          <cell r="L4740" t="str">
            <v>Doc</v>
          </cell>
          <cell r="M4740">
            <v>244</v>
          </cell>
        </row>
        <row r="4741">
          <cell r="C4741" t="str">
            <v>25</v>
          </cell>
          <cell r="D4741"/>
          <cell r="E4741"/>
          <cell r="F4741" t="str">
            <v>Bill of Material for MD-25-016-01</v>
          </cell>
          <cell r="G4741">
            <v>0</v>
          </cell>
          <cell r="H4741">
            <v>0</v>
          </cell>
          <cell r="I4741">
            <v>40175</v>
          </cell>
          <cell r="J4741">
            <v>40168</v>
          </cell>
          <cell r="K4741" t="str">
            <v>N</v>
          </cell>
          <cell r="L4741" t="str">
            <v>Doc</v>
          </cell>
          <cell r="M4741">
            <v>245</v>
          </cell>
        </row>
        <row r="4742">
          <cell r="C4742" t="str">
            <v>25</v>
          </cell>
          <cell r="D4742" t="str">
            <v>05050-MM-25-317-01</v>
          </cell>
          <cell r="E4742" t="str">
            <v>05050-MM-25-317-01</v>
          </cell>
          <cell r="F4742" t="str">
            <v>Bill of Material for MD-25-017-01</v>
          </cell>
          <cell r="G4742">
            <v>0</v>
          </cell>
          <cell r="H4742" t="str">
            <v>VP-1516-147-T-101/2-286 (sheet 05)</v>
          </cell>
          <cell r="I4742">
            <v>40175</v>
          </cell>
          <cell r="J4742">
            <v>40168</v>
          </cell>
          <cell r="K4742" t="str">
            <v>y</v>
          </cell>
          <cell r="L4742" t="str">
            <v>Doc</v>
          </cell>
          <cell r="M4742">
            <v>246</v>
          </cell>
        </row>
        <row r="4743">
          <cell r="C4743" t="str">
            <v>25</v>
          </cell>
          <cell r="D4743" t="str">
            <v>05050-MM-25-317-02</v>
          </cell>
          <cell r="E4743" t="str">
            <v>05050-MM-25-317-02</v>
          </cell>
          <cell r="F4743" t="str">
            <v>Bill of Material for MD-25-017-01</v>
          </cell>
          <cell r="G4743">
            <v>0</v>
          </cell>
          <cell r="H4743" t="str">
            <v>VP-1516-147-T-101/2-286 (sheet 05)</v>
          </cell>
          <cell r="I4743">
            <v>40175</v>
          </cell>
          <cell r="J4743">
            <v>40168</v>
          </cell>
          <cell r="K4743" t="str">
            <v>y</v>
          </cell>
          <cell r="L4743" t="str">
            <v>Doc</v>
          </cell>
          <cell r="M4743">
            <v>247</v>
          </cell>
        </row>
        <row r="4744">
          <cell r="C4744" t="str">
            <v>25</v>
          </cell>
          <cell r="D4744"/>
          <cell r="E4744"/>
          <cell r="F4744" t="str">
            <v>Bill of Material for MD-25-018-01</v>
          </cell>
          <cell r="G4744">
            <v>0</v>
          </cell>
          <cell r="H4744">
            <v>0</v>
          </cell>
          <cell r="I4744">
            <v>40175</v>
          </cell>
          <cell r="J4744">
            <v>40168</v>
          </cell>
          <cell r="K4744" t="str">
            <v>N</v>
          </cell>
          <cell r="L4744" t="str">
            <v>Doc</v>
          </cell>
          <cell r="M4744">
            <v>248</v>
          </cell>
        </row>
        <row r="4745">
          <cell r="C4745" t="str">
            <v>25</v>
          </cell>
          <cell r="D4745" t="str">
            <v>05050-MM-25-319-01</v>
          </cell>
          <cell r="E4745" t="str">
            <v>05050-MM-25-319-01</v>
          </cell>
          <cell r="F4745" t="str">
            <v>Bill of Material for MD-25-019-01</v>
          </cell>
          <cell r="G4745">
            <v>0</v>
          </cell>
          <cell r="H4745" t="str">
            <v>VP-1516-147-T-101/2-286 (sheet 02)</v>
          </cell>
          <cell r="I4745">
            <v>40175</v>
          </cell>
          <cell r="J4745">
            <v>40168</v>
          </cell>
          <cell r="K4745" t="str">
            <v>y</v>
          </cell>
          <cell r="L4745" t="str">
            <v>Doc</v>
          </cell>
          <cell r="M4745">
            <v>249</v>
          </cell>
        </row>
        <row r="4746">
          <cell r="C4746" t="str">
            <v>25</v>
          </cell>
          <cell r="D4746"/>
          <cell r="E4746"/>
          <cell r="F4746" t="str">
            <v>Bill of Material for MD-25-019-01</v>
          </cell>
          <cell r="G4746">
            <v>0</v>
          </cell>
          <cell r="H4746">
            <v>0</v>
          </cell>
          <cell r="I4746">
            <v>40175</v>
          </cell>
          <cell r="J4746">
            <v>40168</v>
          </cell>
          <cell r="K4746" t="str">
            <v>N</v>
          </cell>
          <cell r="L4746" t="str">
            <v>Doc</v>
          </cell>
          <cell r="M4746">
            <v>250</v>
          </cell>
        </row>
        <row r="4747">
          <cell r="C4747" t="str">
            <v>25</v>
          </cell>
          <cell r="D4747"/>
          <cell r="E4747"/>
          <cell r="F4747" t="str">
            <v>Bill of Material for MD-25-021-02</v>
          </cell>
          <cell r="G4747">
            <v>0</v>
          </cell>
          <cell r="H4747">
            <v>0</v>
          </cell>
          <cell r="I4747">
            <v>40175</v>
          </cell>
          <cell r="J4747">
            <v>40168</v>
          </cell>
          <cell r="K4747" t="str">
            <v>N</v>
          </cell>
          <cell r="L4747" t="str">
            <v>Doc</v>
          </cell>
          <cell r="M4747">
            <v>251</v>
          </cell>
        </row>
        <row r="4748">
          <cell r="C4748" t="str">
            <v>25</v>
          </cell>
          <cell r="D4748"/>
          <cell r="E4748"/>
          <cell r="F4748" t="str">
            <v>Bill of Material for MD-25-022-01</v>
          </cell>
          <cell r="G4748">
            <v>0</v>
          </cell>
          <cell r="H4748">
            <v>0</v>
          </cell>
          <cell r="I4748">
            <v>40175</v>
          </cell>
          <cell r="J4748">
            <v>40168</v>
          </cell>
          <cell r="K4748" t="str">
            <v>N</v>
          </cell>
          <cell r="L4748" t="str">
            <v>Doc</v>
          </cell>
          <cell r="M4748">
            <v>252</v>
          </cell>
        </row>
        <row r="4749">
          <cell r="C4749" t="str">
            <v>25</v>
          </cell>
          <cell r="D4749" t="str">
            <v>05050-MM-25-323-01</v>
          </cell>
          <cell r="E4749" t="str">
            <v>05050-MM-25-323-01</v>
          </cell>
          <cell r="F4749" t="str">
            <v>Bill of Material for MD-25-023-01</v>
          </cell>
          <cell r="G4749">
            <v>0</v>
          </cell>
          <cell r="H4749" t="str">
            <v>VP-1516-147-T-101/2-286 (sheet 10)</v>
          </cell>
          <cell r="I4749">
            <v>40175</v>
          </cell>
          <cell r="J4749">
            <v>40168</v>
          </cell>
          <cell r="K4749" t="str">
            <v>y</v>
          </cell>
          <cell r="L4749" t="str">
            <v>Doc</v>
          </cell>
          <cell r="M4749">
            <v>253</v>
          </cell>
        </row>
        <row r="4750">
          <cell r="C4750" t="str">
            <v>25</v>
          </cell>
          <cell r="D4750"/>
          <cell r="E4750"/>
          <cell r="F4750" t="str">
            <v>Bill of Material for MD-25-024-01</v>
          </cell>
          <cell r="G4750">
            <v>0</v>
          </cell>
          <cell r="H4750">
            <v>0</v>
          </cell>
          <cell r="I4750">
            <v>40175</v>
          </cell>
          <cell r="J4750">
            <v>40168</v>
          </cell>
          <cell r="K4750" t="str">
            <v>N</v>
          </cell>
          <cell r="L4750" t="str">
            <v>Doc</v>
          </cell>
          <cell r="M4750">
            <v>254</v>
          </cell>
        </row>
        <row r="4751">
          <cell r="C4751" t="str">
            <v>25</v>
          </cell>
          <cell r="D4751"/>
          <cell r="E4751"/>
          <cell r="F4751" t="str">
            <v>Bill of Material for MD-25-025-01</v>
          </cell>
          <cell r="G4751">
            <v>0</v>
          </cell>
          <cell r="H4751">
            <v>0</v>
          </cell>
          <cell r="I4751">
            <v>40175</v>
          </cell>
          <cell r="J4751">
            <v>40168</v>
          </cell>
          <cell r="K4751" t="str">
            <v>N</v>
          </cell>
          <cell r="L4751" t="str">
            <v>Doc</v>
          </cell>
          <cell r="M4751">
            <v>255</v>
          </cell>
        </row>
        <row r="4752">
          <cell r="C4752" t="str">
            <v>25</v>
          </cell>
          <cell r="D4752"/>
          <cell r="E4752"/>
          <cell r="F4752" t="str">
            <v>Bill of Material for MD-25-025-02</v>
          </cell>
          <cell r="G4752">
            <v>0</v>
          </cell>
          <cell r="H4752">
            <v>0</v>
          </cell>
          <cell r="I4752">
            <v>40175</v>
          </cell>
          <cell r="J4752">
            <v>40168</v>
          </cell>
          <cell r="K4752" t="str">
            <v>N</v>
          </cell>
          <cell r="L4752" t="str">
            <v>Doc</v>
          </cell>
          <cell r="M4752">
            <v>256</v>
          </cell>
        </row>
        <row r="4753">
          <cell r="C4753" t="str">
            <v>25</v>
          </cell>
          <cell r="D4753"/>
          <cell r="E4753"/>
          <cell r="F4753" t="str">
            <v>Bill of Material for MD-25-026-01</v>
          </cell>
          <cell r="G4753">
            <v>0</v>
          </cell>
          <cell r="H4753">
            <v>0</v>
          </cell>
          <cell r="I4753">
            <v>40175</v>
          </cell>
          <cell r="J4753">
            <v>40168</v>
          </cell>
          <cell r="K4753" t="str">
            <v>N</v>
          </cell>
          <cell r="L4753" t="str">
            <v>Doc</v>
          </cell>
          <cell r="M4753">
            <v>257</v>
          </cell>
        </row>
        <row r="4754">
          <cell r="C4754" t="str">
            <v>25</v>
          </cell>
          <cell r="D4754"/>
          <cell r="E4754"/>
          <cell r="F4754" t="str">
            <v>Bill of Material for MD-25-027-01</v>
          </cell>
          <cell r="G4754">
            <v>0</v>
          </cell>
          <cell r="H4754">
            <v>0</v>
          </cell>
          <cell r="I4754">
            <v>40175</v>
          </cell>
          <cell r="J4754">
            <v>40168</v>
          </cell>
          <cell r="K4754" t="str">
            <v>N</v>
          </cell>
          <cell r="L4754" t="str">
            <v>Doc</v>
          </cell>
          <cell r="M4754">
            <v>258</v>
          </cell>
        </row>
        <row r="4755">
          <cell r="C4755" t="str">
            <v>25</v>
          </cell>
          <cell r="D4755"/>
          <cell r="E4755"/>
          <cell r="F4755" t="str">
            <v>Bill of Material for MD-25-028-01</v>
          </cell>
          <cell r="G4755">
            <v>0</v>
          </cell>
          <cell r="H4755">
            <v>0</v>
          </cell>
          <cell r="I4755">
            <v>40175</v>
          </cell>
          <cell r="J4755">
            <v>40168</v>
          </cell>
          <cell r="K4755" t="str">
            <v>N</v>
          </cell>
          <cell r="L4755" t="str">
            <v>Doc</v>
          </cell>
          <cell r="M4755">
            <v>259</v>
          </cell>
        </row>
        <row r="4756">
          <cell r="C4756" t="str">
            <v>25</v>
          </cell>
          <cell r="D4756"/>
          <cell r="E4756"/>
          <cell r="F4756" t="str">
            <v>Bill of Material for MD-25-029-01</v>
          </cell>
          <cell r="G4756">
            <v>0</v>
          </cell>
          <cell r="H4756">
            <v>0</v>
          </cell>
          <cell r="I4756">
            <v>40175</v>
          </cell>
          <cell r="J4756">
            <v>40168</v>
          </cell>
          <cell r="K4756" t="str">
            <v>N</v>
          </cell>
          <cell r="L4756" t="str">
            <v>Doc</v>
          </cell>
          <cell r="M4756">
            <v>260</v>
          </cell>
        </row>
        <row r="4757">
          <cell r="C4757" t="str">
            <v>25</v>
          </cell>
          <cell r="D4757"/>
          <cell r="E4757"/>
          <cell r="F4757" t="str">
            <v>Bill of Material for MD-25-030-01</v>
          </cell>
          <cell r="G4757">
            <v>0</v>
          </cell>
          <cell r="H4757">
            <v>0</v>
          </cell>
          <cell r="I4757">
            <v>40175</v>
          </cell>
          <cell r="J4757">
            <v>40168</v>
          </cell>
          <cell r="K4757" t="str">
            <v>N</v>
          </cell>
          <cell r="L4757" t="str">
            <v>Doc</v>
          </cell>
          <cell r="M4757">
            <v>261</v>
          </cell>
        </row>
        <row r="4758">
          <cell r="C4758" t="str">
            <v>25</v>
          </cell>
          <cell r="D4758"/>
          <cell r="E4758"/>
          <cell r="F4758" t="str">
            <v>Bill of Material for MD-25-035-01</v>
          </cell>
          <cell r="G4758">
            <v>0</v>
          </cell>
          <cell r="H4758">
            <v>0</v>
          </cell>
          <cell r="I4758">
            <v>40175</v>
          </cell>
          <cell r="J4758">
            <v>40168</v>
          </cell>
          <cell r="K4758" t="str">
            <v>N</v>
          </cell>
          <cell r="L4758" t="str">
            <v>Doc</v>
          </cell>
          <cell r="M4758">
            <v>262</v>
          </cell>
        </row>
        <row r="4759">
          <cell r="C4759" t="str">
            <v>25</v>
          </cell>
          <cell r="D4759"/>
          <cell r="E4759"/>
          <cell r="F4759" t="str">
            <v>Bill of Material for MD-25-035-02</v>
          </cell>
          <cell r="G4759">
            <v>0</v>
          </cell>
          <cell r="H4759">
            <v>0</v>
          </cell>
          <cell r="I4759">
            <v>40175</v>
          </cell>
          <cell r="J4759">
            <v>40168</v>
          </cell>
          <cell r="K4759" t="str">
            <v>N</v>
          </cell>
          <cell r="L4759" t="str">
            <v>Doc</v>
          </cell>
          <cell r="M4759">
            <v>263</v>
          </cell>
        </row>
        <row r="4760">
          <cell r="C4760" t="str">
            <v>25</v>
          </cell>
          <cell r="D4760"/>
          <cell r="E4760"/>
          <cell r="F4760" t="str">
            <v>Bill of Material for MD-25-035-03</v>
          </cell>
          <cell r="G4760">
            <v>0</v>
          </cell>
          <cell r="H4760">
            <v>0</v>
          </cell>
          <cell r="I4760">
            <v>40175</v>
          </cell>
          <cell r="J4760">
            <v>40168</v>
          </cell>
          <cell r="K4760" t="str">
            <v>N</v>
          </cell>
          <cell r="L4760" t="str">
            <v>Doc</v>
          </cell>
          <cell r="M4760">
            <v>264</v>
          </cell>
        </row>
        <row r="4761">
          <cell r="C4761" t="str">
            <v>25</v>
          </cell>
          <cell r="D4761"/>
          <cell r="E4761"/>
          <cell r="F4761" t="str">
            <v>Bill of Material for MD-25-035-04</v>
          </cell>
          <cell r="G4761">
            <v>0</v>
          </cell>
          <cell r="H4761">
            <v>0</v>
          </cell>
          <cell r="I4761">
            <v>40175</v>
          </cell>
          <cell r="J4761">
            <v>40168</v>
          </cell>
          <cell r="K4761" t="str">
            <v>N</v>
          </cell>
          <cell r="L4761" t="str">
            <v>Doc</v>
          </cell>
          <cell r="M4761">
            <v>265</v>
          </cell>
        </row>
        <row r="4762">
          <cell r="C4762" t="str">
            <v>25</v>
          </cell>
          <cell r="D4762"/>
          <cell r="E4762"/>
          <cell r="F4762" t="str">
            <v>Bill of Material for MD-25-035-05</v>
          </cell>
          <cell r="G4762">
            <v>0</v>
          </cell>
          <cell r="H4762">
            <v>0</v>
          </cell>
          <cell r="I4762">
            <v>40175</v>
          </cell>
          <cell r="J4762">
            <v>40168</v>
          </cell>
          <cell r="K4762" t="str">
            <v>N</v>
          </cell>
          <cell r="L4762" t="str">
            <v>Doc</v>
          </cell>
          <cell r="M4762">
            <v>266</v>
          </cell>
        </row>
        <row r="4763">
          <cell r="C4763" t="str">
            <v>25</v>
          </cell>
          <cell r="D4763"/>
          <cell r="E4763"/>
          <cell r="F4763" t="str">
            <v>Bill of Material for MD-25-035-06</v>
          </cell>
          <cell r="G4763">
            <v>0</v>
          </cell>
          <cell r="H4763">
            <v>0</v>
          </cell>
          <cell r="I4763">
            <v>40175</v>
          </cell>
          <cell r="J4763">
            <v>40168</v>
          </cell>
          <cell r="K4763" t="str">
            <v>N</v>
          </cell>
          <cell r="L4763" t="str">
            <v>Doc</v>
          </cell>
          <cell r="M4763">
            <v>267</v>
          </cell>
        </row>
        <row r="4764">
          <cell r="C4764" t="str">
            <v>25</v>
          </cell>
          <cell r="D4764"/>
          <cell r="E4764"/>
          <cell r="F4764" t="str">
            <v>Bill of Material for MD-25-035-07</v>
          </cell>
          <cell r="G4764">
            <v>0</v>
          </cell>
          <cell r="H4764">
            <v>0</v>
          </cell>
          <cell r="I4764">
            <v>40175</v>
          </cell>
          <cell r="J4764">
            <v>40168</v>
          </cell>
          <cell r="K4764" t="str">
            <v>N</v>
          </cell>
          <cell r="L4764" t="str">
            <v>Doc</v>
          </cell>
          <cell r="M4764">
            <v>268</v>
          </cell>
        </row>
        <row r="4765">
          <cell r="C4765" t="str">
            <v>25</v>
          </cell>
          <cell r="D4765"/>
          <cell r="E4765"/>
          <cell r="F4765" t="str">
            <v>Bill of Material for MD-25-035-08</v>
          </cell>
          <cell r="G4765">
            <v>0</v>
          </cell>
          <cell r="H4765">
            <v>0</v>
          </cell>
          <cell r="I4765">
            <v>40175</v>
          </cell>
          <cell r="J4765">
            <v>40168</v>
          </cell>
          <cell r="K4765" t="str">
            <v>N</v>
          </cell>
          <cell r="L4765" t="str">
            <v>Doc</v>
          </cell>
          <cell r="M4765">
            <v>269</v>
          </cell>
        </row>
        <row r="4766">
          <cell r="C4766" t="str">
            <v>25</v>
          </cell>
          <cell r="D4766"/>
          <cell r="E4766"/>
          <cell r="F4766" t="str">
            <v>Bill of Material for MD-25-037-01</v>
          </cell>
          <cell r="G4766">
            <v>0</v>
          </cell>
          <cell r="H4766">
            <v>0</v>
          </cell>
          <cell r="I4766">
            <v>40175</v>
          </cell>
          <cell r="J4766">
            <v>40168</v>
          </cell>
          <cell r="K4766" t="str">
            <v>N</v>
          </cell>
          <cell r="L4766" t="str">
            <v>Doc</v>
          </cell>
          <cell r="M4766">
            <v>270</v>
          </cell>
        </row>
        <row r="4767">
          <cell r="C4767" t="str">
            <v>25</v>
          </cell>
          <cell r="D4767"/>
          <cell r="E4767"/>
          <cell r="F4767" t="str">
            <v>Bill of Material for MD-25-037-02</v>
          </cell>
          <cell r="G4767">
            <v>0</v>
          </cell>
          <cell r="H4767">
            <v>0</v>
          </cell>
          <cell r="I4767">
            <v>40175</v>
          </cell>
          <cell r="J4767">
            <v>40168</v>
          </cell>
          <cell r="K4767" t="str">
            <v>N</v>
          </cell>
          <cell r="L4767" t="str">
            <v>Doc</v>
          </cell>
          <cell r="M4767">
            <v>271</v>
          </cell>
        </row>
        <row r="4768">
          <cell r="C4768" t="str">
            <v>25</v>
          </cell>
          <cell r="D4768"/>
          <cell r="E4768"/>
          <cell r="F4768" t="str">
            <v>Bill of Material for MD-25-046-01</v>
          </cell>
          <cell r="G4768">
            <v>0</v>
          </cell>
          <cell r="H4768">
            <v>0</v>
          </cell>
          <cell r="I4768">
            <v>40175</v>
          </cell>
          <cell r="J4768">
            <v>40168</v>
          </cell>
          <cell r="K4768" t="str">
            <v>N</v>
          </cell>
          <cell r="L4768" t="str">
            <v>Doc</v>
          </cell>
          <cell r="M4768">
            <v>272</v>
          </cell>
        </row>
        <row r="4769">
          <cell r="C4769" t="str">
            <v>25</v>
          </cell>
          <cell r="D4769"/>
          <cell r="E4769"/>
          <cell r="F4769" t="str">
            <v>Bill of Material for MD-25-047-01</v>
          </cell>
          <cell r="G4769">
            <v>0</v>
          </cell>
          <cell r="H4769">
            <v>0</v>
          </cell>
          <cell r="I4769">
            <v>40175</v>
          </cell>
          <cell r="J4769">
            <v>40168</v>
          </cell>
          <cell r="K4769" t="str">
            <v>N</v>
          </cell>
          <cell r="L4769" t="str">
            <v>Doc</v>
          </cell>
          <cell r="M4769">
            <v>273</v>
          </cell>
        </row>
        <row r="4770">
          <cell r="C4770" t="str">
            <v>25</v>
          </cell>
          <cell r="D4770"/>
          <cell r="E4770"/>
          <cell r="F4770" t="str">
            <v>Bill of Material for MD-25-049-01</v>
          </cell>
          <cell r="G4770">
            <v>0</v>
          </cell>
          <cell r="H4770">
            <v>0</v>
          </cell>
          <cell r="I4770">
            <v>40175</v>
          </cell>
          <cell r="J4770">
            <v>40168</v>
          </cell>
          <cell r="K4770" t="str">
            <v>N</v>
          </cell>
          <cell r="L4770" t="str">
            <v>Doc</v>
          </cell>
          <cell r="M4770">
            <v>274</v>
          </cell>
        </row>
        <row r="4771">
          <cell r="C4771" t="str">
            <v>25</v>
          </cell>
          <cell r="D4771"/>
          <cell r="E4771"/>
          <cell r="F4771" t="str">
            <v>Bill of Material for MD-25-055-01</v>
          </cell>
          <cell r="G4771">
            <v>0</v>
          </cell>
          <cell r="H4771">
            <v>0</v>
          </cell>
          <cell r="I4771">
            <v>40175</v>
          </cell>
          <cell r="J4771">
            <v>40168</v>
          </cell>
          <cell r="K4771" t="str">
            <v>N</v>
          </cell>
          <cell r="L4771" t="str">
            <v>Doc</v>
          </cell>
          <cell r="M4771">
            <v>275</v>
          </cell>
        </row>
        <row r="4772">
          <cell r="C4772" t="str">
            <v>25</v>
          </cell>
          <cell r="D4772"/>
          <cell r="E4772"/>
          <cell r="F4772" t="str">
            <v>Bill of Material for MD-25-056-01</v>
          </cell>
          <cell r="G4772">
            <v>0</v>
          </cell>
          <cell r="H4772">
            <v>0</v>
          </cell>
          <cell r="I4772">
            <v>40175</v>
          </cell>
          <cell r="J4772">
            <v>40168</v>
          </cell>
          <cell r="K4772" t="str">
            <v>N</v>
          </cell>
          <cell r="L4772" t="str">
            <v>Doc</v>
          </cell>
          <cell r="M4772">
            <v>276</v>
          </cell>
        </row>
        <row r="4773">
          <cell r="C4773" t="str">
            <v>25</v>
          </cell>
          <cell r="D4773"/>
          <cell r="E4773"/>
          <cell r="F4773" t="str">
            <v>Bill of Material for MD-25-056-02</v>
          </cell>
          <cell r="G4773">
            <v>0</v>
          </cell>
          <cell r="H4773">
            <v>0</v>
          </cell>
          <cell r="I4773">
            <v>40175</v>
          </cell>
          <cell r="J4773">
            <v>40168</v>
          </cell>
          <cell r="K4773" t="str">
            <v>N</v>
          </cell>
          <cell r="L4773" t="str">
            <v>Doc</v>
          </cell>
          <cell r="M4773">
            <v>277</v>
          </cell>
        </row>
        <row r="4774">
          <cell r="C4774" t="str">
            <v>25</v>
          </cell>
          <cell r="D4774"/>
          <cell r="E4774"/>
          <cell r="F4774" t="str">
            <v>Bill of Material for MD-25-057-01</v>
          </cell>
          <cell r="G4774">
            <v>0</v>
          </cell>
          <cell r="H4774">
            <v>0</v>
          </cell>
          <cell r="I4774">
            <v>40175</v>
          </cell>
          <cell r="J4774">
            <v>40168</v>
          </cell>
          <cell r="K4774" t="str">
            <v>N</v>
          </cell>
          <cell r="L4774" t="str">
            <v>Doc</v>
          </cell>
          <cell r="M4774">
            <v>278</v>
          </cell>
        </row>
        <row r="4775">
          <cell r="C4775" t="str">
            <v>25</v>
          </cell>
          <cell r="D4775"/>
          <cell r="E4775"/>
          <cell r="F4775" t="str">
            <v>Bill of Material for MD-25-057-02</v>
          </cell>
          <cell r="G4775">
            <v>0</v>
          </cell>
          <cell r="H4775">
            <v>0</v>
          </cell>
          <cell r="I4775">
            <v>40175</v>
          </cell>
          <cell r="J4775">
            <v>40168</v>
          </cell>
          <cell r="K4775" t="str">
            <v>N</v>
          </cell>
          <cell r="L4775" t="str">
            <v>Doc</v>
          </cell>
          <cell r="M4775">
            <v>279</v>
          </cell>
        </row>
        <row r="4776">
          <cell r="C4776" t="str">
            <v>25</v>
          </cell>
          <cell r="D4776"/>
          <cell r="E4776"/>
          <cell r="F4776" t="str">
            <v>Bill of Material for MD-25-058-01</v>
          </cell>
          <cell r="G4776">
            <v>0</v>
          </cell>
          <cell r="H4776">
            <v>0</v>
          </cell>
          <cell r="I4776">
            <v>40175</v>
          </cell>
          <cell r="J4776">
            <v>40168</v>
          </cell>
          <cell r="K4776" t="str">
            <v>N</v>
          </cell>
          <cell r="L4776" t="str">
            <v>Doc</v>
          </cell>
          <cell r="M4776">
            <v>280</v>
          </cell>
        </row>
        <row r="4777">
          <cell r="C4777" t="str">
            <v>25</v>
          </cell>
          <cell r="D4777"/>
          <cell r="E4777"/>
          <cell r="F4777" t="str">
            <v>Bill of Material for MD-25-059-01</v>
          </cell>
          <cell r="G4777">
            <v>0</v>
          </cell>
          <cell r="H4777">
            <v>0</v>
          </cell>
          <cell r="I4777">
            <v>40175</v>
          </cell>
          <cell r="J4777">
            <v>40168</v>
          </cell>
          <cell r="K4777" t="str">
            <v>N</v>
          </cell>
          <cell r="L4777" t="str">
            <v>Doc</v>
          </cell>
          <cell r="M4777">
            <v>281</v>
          </cell>
        </row>
        <row r="4778">
          <cell r="C4778" t="str">
            <v>25</v>
          </cell>
          <cell r="D4778"/>
          <cell r="E4778"/>
          <cell r="F4778" t="str">
            <v>Bill of Material for MD-25-059-02</v>
          </cell>
          <cell r="G4778">
            <v>0</v>
          </cell>
          <cell r="H4778">
            <v>0</v>
          </cell>
          <cell r="I4778">
            <v>40175</v>
          </cell>
          <cell r="J4778">
            <v>40168</v>
          </cell>
          <cell r="K4778" t="str">
            <v>N</v>
          </cell>
          <cell r="L4778" t="str">
            <v>Doc</v>
          </cell>
          <cell r="M4778">
            <v>282</v>
          </cell>
        </row>
        <row r="4779">
          <cell r="C4779" t="str">
            <v>25</v>
          </cell>
          <cell r="D4779"/>
          <cell r="E4779"/>
          <cell r="F4779" t="str">
            <v>Bill of Material for MD-25-060-01</v>
          </cell>
          <cell r="G4779">
            <v>0</v>
          </cell>
          <cell r="H4779">
            <v>0</v>
          </cell>
          <cell r="I4779">
            <v>40175</v>
          </cell>
          <cell r="J4779">
            <v>40168</v>
          </cell>
          <cell r="K4779" t="str">
            <v>N</v>
          </cell>
          <cell r="L4779" t="str">
            <v>Doc</v>
          </cell>
          <cell r="M4779">
            <v>283</v>
          </cell>
        </row>
        <row r="4780">
          <cell r="C4780" t="str">
            <v>25</v>
          </cell>
          <cell r="D4780"/>
          <cell r="E4780"/>
          <cell r="F4780" t="str">
            <v>Bill of Material for MD-25-061-01</v>
          </cell>
          <cell r="G4780">
            <v>0</v>
          </cell>
          <cell r="H4780">
            <v>0</v>
          </cell>
          <cell r="I4780">
            <v>40175</v>
          </cell>
          <cell r="J4780">
            <v>40168</v>
          </cell>
          <cell r="K4780" t="str">
            <v>N</v>
          </cell>
          <cell r="L4780" t="str">
            <v>Doc</v>
          </cell>
          <cell r="M4780">
            <v>284</v>
          </cell>
        </row>
        <row r="4781">
          <cell r="C4781" t="str">
            <v>25</v>
          </cell>
          <cell r="D4781"/>
          <cell r="E4781"/>
          <cell r="F4781" t="str">
            <v>Bill of Material for MD-25-061-02</v>
          </cell>
          <cell r="G4781">
            <v>0</v>
          </cell>
          <cell r="H4781">
            <v>0</v>
          </cell>
          <cell r="I4781">
            <v>40175</v>
          </cell>
          <cell r="J4781">
            <v>40168</v>
          </cell>
          <cell r="K4781" t="str">
            <v>N</v>
          </cell>
          <cell r="L4781" t="str">
            <v>Doc</v>
          </cell>
          <cell r="M4781">
            <v>285</v>
          </cell>
        </row>
        <row r="4782">
          <cell r="C4782" t="str">
            <v>25</v>
          </cell>
          <cell r="D4782"/>
          <cell r="E4782"/>
          <cell r="F4782" t="str">
            <v>Bill of Material for MD-25-062-01</v>
          </cell>
          <cell r="G4782">
            <v>0</v>
          </cell>
          <cell r="H4782">
            <v>0</v>
          </cell>
          <cell r="I4782">
            <v>40175</v>
          </cell>
          <cell r="J4782">
            <v>40168</v>
          </cell>
          <cell r="K4782" t="str">
            <v>N</v>
          </cell>
          <cell r="L4782" t="str">
            <v>Doc</v>
          </cell>
          <cell r="M4782">
            <v>286</v>
          </cell>
        </row>
        <row r="4783">
          <cell r="C4783" t="str">
            <v>25</v>
          </cell>
          <cell r="D4783"/>
          <cell r="E4783"/>
          <cell r="F4783" t="str">
            <v>Bill of Material for MD-25-063-01</v>
          </cell>
          <cell r="G4783">
            <v>0</v>
          </cell>
          <cell r="H4783">
            <v>0</v>
          </cell>
          <cell r="I4783">
            <v>40175</v>
          </cell>
          <cell r="J4783">
            <v>40168</v>
          </cell>
          <cell r="K4783" t="str">
            <v>N</v>
          </cell>
          <cell r="L4783" t="str">
            <v>Doc</v>
          </cell>
          <cell r="M4783">
            <v>287</v>
          </cell>
        </row>
        <row r="4784">
          <cell r="C4784" t="str">
            <v>25</v>
          </cell>
          <cell r="D4784"/>
          <cell r="E4784"/>
          <cell r="F4784" t="str">
            <v>Bill of Material for MD-25-063-02</v>
          </cell>
          <cell r="G4784">
            <v>0</v>
          </cell>
          <cell r="H4784">
            <v>0</v>
          </cell>
          <cell r="I4784">
            <v>40175</v>
          </cell>
          <cell r="J4784">
            <v>40168</v>
          </cell>
          <cell r="K4784" t="str">
            <v>N</v>
          </cell>
          <cell r="L4784" t="str">
            <v>Doc</v>
          </cell>
          <cell r="M4784">
            <v>288</v>
          </cell>
        </row>
        <row r="4785">
          <cell r="C4785" t="str">
            <v>25</v>
          </cell>
          <cell r="D4785"/>
          <cell r="E4785"/>
          <cell r="F4785" t="str">
            <v>Bill of Material for MD-25-064-01</v>
          </cell>
          <cell r="G4785">
            <v>0</v>
          </cell>
          <cell r="H4785">
            <v>0</v>
          </cell>
          <cell r="I4785">
            <v>40175</v>
          </cell>
          <cell r="J4785">
            <v>40168</v>
          </cell>
          <cell r="K4785" t="str">
            <v>N</v>
          </cell>
          <cell r="L4785" t="str">
            <v>Doc</v>
          </cell>
          <cell r="M4785">
            <v>289</v>
          </cell>
        </row>
        <row r="4786">
          <cell r="C4786" t="str">
            <v>30</v>
          </cell>
          <cell r="D4786"/>
          <cell r="E4786"/>
          <cell r="F4786" t="str">
            <v xml:space="preserve">Bulk Material Take Off - Process piping-- </v>
          </cell>
          <cell r="G4786">
            <v>0</v>
          </cell>
          <cell r="H4786">
            <v>0</v>
          </cell>
          <cell r="I4786">
            <v>40175</v>
          </cell>
          <cell r="J4786">
            <v>40168</v>
          </cell>
          <cell r="K4786" t="str">
            <v>N</v>
          </cell>
          <cell r="L4786" t="str">
            <v>Doc</v>
          </cell>
          <cell r="M4786">
            <v>290</v>
          </cell>
        </row>
        <row r="4787">
          <cell r="C4787" t="str">
            <v>30</v>
          </cell>
          <cell r="D4787"/>
          <cell r="E4787"/>
          <cell r="F4787" t="str">
            <v xml:space="preserve">Bulk Material Take Off - Utility piping-- </v>
          </cell>
          <cell r="G4787">
            <v>0</v>
          </cell>
          <cell r="H4787">
            <v>0</v>
          </cell>
          <cell r="I4787">
            <v>40175</v>
          </cell>
          <cell r="J4787">
            <v>40168</v>
          </cell>
          <cell r="K4787" t="str">
            <v>N</v>
          </cell>
          <cell r="L4787" t="str">
            <v>Doc</v>
          </cell>
          <cell r="M4787">
            <v>291</v>
          </cell>
        </row>
        <row r="4788">
          <cell r="C4788" t="str">
            <v>30</v>
          </cell>
          <cell r="D4788"/>
          <cell r="E4788"/>
          <cell r="F4788" t="str">
            <v xml:space="preserve">Bulk Material Take Off - Instrumentation tubing-- </v>
          </cell>
          <cell r="G4788">
            <v>0</v>
          </cell>
          <cell r="H4788">
            <v>0</v>
          </cell>
          <cell r="I4788">
            <v>40175</v>
          </cell>
          <cell r="J4788">
            <v>40168</v>
          </cell>
          <cell r="K4788" t="str">
            <v>N</v>
          </cell>
          <cell r="L4788" t="str">
            <v>Doc</v>
          </cell>
          <cell r="M4788">
            <v>292</v>
          </cell>
        </row>
        <row r="4789">
          <cell r="C4789" t="str">
            <v>00</v>
          </cell>
          <cell r="D4789"/>
          <cell r="E4789"/>
          <cell r="F4789" t="str">
            <v xml:space="preserve">-- </v>
          </cell>
          <cell r="G4789">
            <v>0</v>
          </cell>
          <cell r="H4789">
            <v>0</v>
          </cell>
          <cell r="I4789">
            <v>40175</v>
          </cell>
          <cell r="J4789">
            <v>40168</v>
          </cell>
          <cell r="K4789">
            <v>0</v>
          </cell>
          <cell r="L4789" t="str">
            <v>Doc</v>
          </cell>
          <cell r="M4789">
            <v>293</v>
          </cell>
        </row>
        <row r="4790">
          <cell r="C4790" t="str">
            <v>00</v>
          </cell>
          <cell r="D4790"/>
          <cell r="E4790"/>
          <cell r="F4790" t="str">
            <v xml:space="preserve">-- </v>
          </cell>
          <cell r="G4790">
            <v>0</v>
          </cell>
          <cell r="H4790">
            <v>0</v>
          </cell>
          <cell r="I4790">
            <v>40175</v>
          </cell>
          <cell r="J4790">
            <v>40168</v>
          </cell>
          <cell r="K4790">
            <v>0</v>
          </cell>
          <cell r="L4790" t="str">
            <v>Doc</v>
          </cell>
          <cell r="M4790">
            <v>294</v>
          </cell>
        </row>
        <row r="4791">
          <cell r="C4791" t="str">
            <v>00</v>
          </cell>
          <cell r="D4791"/>
          <cell r="E4791"/>
          <cell r="F4791" t="str">
            <v xml:space="preserve">-- </v>
          </cell>
          <cell r="G4791">
            <v>0</v>
          </cell>
          <cell r="H4791">
            <v>0</v>
          </cell>
          <cell r="I4791">
            <v>40175</v>
          </cell>
          <cell r="J4791">
            <v>40168</v>
          </cell>
          <cell r="K4791">
            <v>0</v>
          </cell>
          <cell r="L4791" t="str">
            <v>Doc</v>
          </cell>
          <cell r="M4791">
            <v>295</v>
          </cell>
        </row>
        <row r="4792">
          <cell r="C4792" t="str">
            <v>00</v>
          </cell>
          <cell r="D4792"/>
          <cell r="E4792"/>
          <cell r="F4792" t="str">
            <v xml:space="preserve">-- </v>
          </cell>
          <cell r="G4792">
            <v>0</v>
          </cell>
          <cell r="H4792">
            <v>0</v>
          </cell>
          <cell r="I4792">
            <v>40175</v>
          </cell>
          <cell r="J4792">
            <v>40168</v>
          </cell>
          <cell r="K4792">
            <v>0</v>
          </cell>
          <cell r="L4792" t="str">
            <v>Doc</v>
          </cell>
          <cell r="M4792">
            <v>296</v>
          </cell>
        </row>
        <row r="4793">
          <cell r="C4793" t="str">
            <v>00</v>
          </cell>
          <cell r="D4793" t="str">
            <v>05050-MQ-00--</v>
          </cell>
          <cell r="E4793" t="str">
            <v>05050-MQ-00--</v>
          </cell>
          <cell r="F4793" t="str">
            <v>Mechanical Design Documents</v>
          </cell>
          <cell r="G4793">
            <v>0</v>
          </cell>
          <cell r="H4793">
            <v>0</v>
          </cell>
          <cell r="I4793" t="str">
            <v>-</v>
          </cell>
          <cell r="J4793" t="str">
            <v>-</v>
          </cell>
          <cell r="K4793" t="str">
            <v>Y</v>
          </cell>
          <cell r="L4793" t="str">
            <v>Doc</v>
          </cell>
          <cell r="M4793">
            <v>297</v>
          </cell>
        </row>
        <row r="4794">
          <cell r="C4794" t="str">
            <v>25</v>
          </cell>
          <cell r="D4794" t="str">
            <v>05050-MQ-25-015-01</v>
          </cell>
          <cell r="E4794" t="str">
            <v>05050-MQ-25-015-01</v>
          </cell>
          <cell r="F4794" t="str">
            <v>Bill of Material for Stainless Steel-- (Propane)</v>
          </cell>
          <cell r="G4794">
            <v>0</v>
          </cell>
          <cell r="H4794" t="str">
            <v>VP-1516-147-T-101/2-278</v>
          </cell>
          <cell r="I4794">
            <v>40175</v>
          </cell>
          <cell r="J4794">
            <v>40168</v>
          </cell>
          <cell r="K4794" t="str">
            <v>Y</v>
          </cell>
          <cell r="L4794" t="str">
            <v>Doc</v>
          </cell>
          <cell r="M4794">
            <v>298</v>
          </cell>
        </row>
        <row r="4795">
          <cell r="C4795" t="str">
            <v>25</v>
          </cell>
          <cell r="D4795" t="str">
            <v>05050-MQ-25-615-01</v>
          </cell>
          <cell r="E4795" t="str">
            <v>05050-MQ-25-615-01</v>
          </cell>
          <cell r="F4795" t="str">
            <v>Bill of Material for Stainless Steel-- (Butane)</v>
          </cell>
          <cell r="G4795">
            <v>0</v>
          </cell>
          <cell r="H4795" t="str">
            <v>VP-1516-148-T-101/2-278</v>
          </cell>
          <cell r="I4795">
            <v>40175</v>
          </cell>
          <cell r="J4795">
            <v>40168</v>
          </cell>
          <cell r="K4795" t="str">
            <v>Y</v>
          </cell>
          <cell r="L4795" t="str">
            <v>Doc</v>
          </cell>
          <cell r="M4795">
            <v>299</v>
          </cell>
        </row>
        <row r="4796">
          <cell r="C4796" t="str">
            <v>25</v>
          </cell>
          <cell r="D4796" t="str">
            <v>05050-MQ-25-012-01</v>
          </cell>
          <cell r="E4796" t="str">
            <v>05050-MQ-25-012-01</v>
          </cell>
          <cell r="F4796" t="str">
            <v>Bill of Material Structural-- (Propane)</v>
          </cell>
          <cell r="G4796">
            <v>0</v>
          </cell>
          <cell r="H4796" t="str">
            <v>VP-1516-147-T-101/2-279</v>
          </cell>
          <cell r="I4796">
            <v>40175</v>
          </cell>
          <cell r="J4796">
            <v>40168</v>
          </cell>
          <cell r="K4796" t="str">
            <v>Y</v>
          </cell>
          <cell r="L4796" t="str">
            <v>Doc</v>
          </cell>
          <cell r="M4796">
            <v>300</v>
          </cell>
        </row>
        <row r="4797">
          <cell r="C4797" t="str">
            <v>25</v>
          </cell>
          <cell r="D4797" t="str">
            <v>05050-MQ-25-612-01</v>
          </cell>
          <cell r="E4797" t="str">
            <v>05050-MQ-25-612-01</v>
          </cell>
          <cell r="F4797" t="str">
            <v>Bill of Material Structural-- (Butane)</v>
          </cell>
          <cell r="G4797">
            <v>0</v>
          </cell>
          <cell r="H4797" t="str">
            <v>VP-1516-148-T-101/2-279</v>
          </cell>
          <cell r="I4797">
            <v>40175</v>
          </cell>
          <cell r="J4797">
            <v>40168</v>
          </cell>
          <cell r="K4797" t="str">
            <v>Y</v>
          </cell>
          <cell r="L4797" t="str">
            <v>Doc</v>
          </cell>
          <cell r="M4797">
            <v>301</v>
          </cell>
        </row>
        <row r="4798">
          <cell r="C4798" t="str">
            <v>25</v>
          </cell>
          <cell r="D4798" t="str">
            <v>05050-MQ-25-010-01</v>
          </cell>
          <cell r="E4798" t="str">
            <v>05050-MQ-25-010-01</v>
          </cell>
          <cell r="F4798" t="str">
            <v xml:space="preserve">Bill of material for Plates (Propane Tanks)-- </v>
          </cell>
          <cell r="G4798">
            <v>0</v>
          </cell>
          <cell r="H4798" t="str">
            <v>VP-1516-147-T-101/2-280</v>
          </cell>
          <cell r="I4798">
            <v>40175</v>
          </cell>
          <cell r="J4798">
            <v>40168</v>
          </cell>
          <cell r="K4798" t="str">
            <v>Y</v>
          </cell>
          <cell r="L4798" t="str">
            <v>Doc</v>
          </cell>
          <cell r="M4798">
            <v>302</v>
          </cell>
        </row>
        <row r="4799">
          <cell r="C4799" t="str">
            <v>25</v>
          </cell>
          <cell r="D4799" t="str">
            <v>05050-MQ-25-011-01</v>
          </cell>
          <cell r="E4799" t="str">
            <v>05050-MQ-25-011-01</v>
          </cell>
          <cell r="F4799" t="str">
            <v xml:space="preserve">Bill of material for Plates (Butane Tanks)-- </v>
          </cell>
          <cell r="G4799">
            <v>0</v>
          </cell>
          <cell r="H4799" t="str">
            <v>VP-1516-148-T-101/2-280</v>
          </cell>
          <cell r="I4799">
            <v>40175</v>
          </cell>
          <cell r="J4799">
            <v>40168</v>
          </cell>
          <cell r="K4799" t="str">
            <v>Y</v>
          </cell>
          <cell r="L4799" t="str">
            <v>Doc</v>
          </cell>
          <cell r="M4799">
            <v>303</v>
          </cell>
        </row>
        <row r="4800">
          <cell r="C4800" t="str">
            <v>25</v>
          </cell>
          <cell r="D4800" t="str">
            <v>05050-MQ-25-016-01</v>
          </cell>
          <cell r="E4800" t="str">
            <v>05050-MQ-25-016-01</v>
          </cell>
          <cell r="F4800" t="str">
            <v xml:space="preserve">Bill of Raw Material for Constructor-- </v>
          </cell>
          <cell r="G4800">
            <v>0</v>
          </cell>
          <cell r="H4800" t="str">
            <v>VP-1516-147-T-101/2-291</v>
          </cell>
          <cell r="I4800">
            <v>40175</v>
          </cell>
          <cell r="J4800">
            <v>40168</v>
          </cell>
          <cell r="K4800" t="str">
            <v>Y</v>
          </cell>
          <cell r="L4800" t="str">
            <v>Doc</v>
          </cell>
          <cell r="M4800">
            <v>304</v>
          </cell>
        </row>
        <row r="4801">
          <cell r="C4801" t="str">
            <v>25</v>
          </cell>
          <cell r="D4801" t="str">
            <v>05050-MQ-25-616-01</v>
          </cell>
          <cell r="E4801" t="str">
            <v>05050-MQ-25-616-01</v>
          </cell>
          <cell r="F4801" t="str">
            <v xml:space="preserve">Bill of Raw Material for Constructor-- </v>
          </cell>
          <cell r="G4801">
            <v>0</v>
          </cell>
          <cell r="H4801" t="str">
            <v>VP-1516-148-T-101/2-291</v>
          </cell>
          <cell r="I4801">
            <v>40175</v>
          </cell>
          <cell r="J4801">
            <v>40168</v>
          </cell>
          <cell r="K4801" t="str">
            <v>Y</v>
          </cell>
          <cell r="L4801" t="str">
            <v>Doc</v>
          </cell>
          <cell r="M4801">
            <v>305</v>
          </cell>
        </row>
        <row r="4802">
          <cell r="C4802" t="str">
            <v>25</v>
          </cell>
          <cell r="D4802" t="str">
            <v>05050-MQ-25-017-01</v>
          </cell>
          <cell r="E4802" t="str">
            <v>05050-MQ-25-017-01</v>
          </cell>
          <cell r="F4802" t="str">
            <v xml:space="preserve">Bill of Materials for Access Stair G.A &amp; Details-- </v>
          </cell>
          <cell r="G4802">
            <v>0</v>
          </cell>
          <cell r="H4802" t="str">
            <v>VP-1516-147-T-101/2-295</v>
          </cell>
          <cell r="I4802">
            <v>40175</v>
          </cell>
          <cell r="J4802">
            <v>40168</v>
          </cell>
          <cell r="K4802" t="str">
            <v>y</v>
          </cell>
          <cell r="L4802" t="str">
            <v>Doc</v>
          </cell>
          <cell r="M4802">
            <v>306</v>
          </cell>
        </row>
        <row r="4803">
          <cell r="C4803" t="str">
            <v>25</v>
          </cell>
          <cell r="D4803" t="str">
            <v>05050-MQ-25-617-01</v>
          </cell>
          <cell r="E4803" t="str">
            <v>05050-MQ-25-617-01</v>
          </cell>
          <cell r="F4803" t="str">
            <v xml:space="preserve">Bill of Materials for Access Stair G.A &amp; Details-- </v>
          </cell>
          <cell r="G4803">
            <v>0</v>
          </cell>
          <cell r="H4803" t="str">
            <v>VP-1516-148-T-101/2-295</v>
          </cell>
          <cell r="I4803">
            <v>40175</v>
          </cell>
          <cell r="J4803">
            <v>40168</v>
          </cell>
          <cell r="K4803" t="str">
            <v>y</v>
          </cell>
          <cell r="L4803" t="str">
            <v>Doc</v>
          </cell>
          <cell r="M4803">
            <v>307</v>
          </cell>
        </row>
        <row r="4804">
          <cell r="C4804" t="str">
            <v>25</v>
          </cell>
          <cell r="D4804"/>
          <cell r="E4804"/>
          <cell r="F4804" t="str">
            <v xml:space="preserve">-- </v>
          </cell>
          <cell r="G4804">
            <v>0</v>
          </cell>
          <cell r="H4804">
            <v>0</v>
          </cell>
          <cell r="I4804">
            <v>40175</v>
          </cell>
          <cell r="J4804">
            <v>40168</v>
          </cell>
          <cell r="K4804" t="str">
            <v>N</v>
          </cell>
          <cell r="L4804" t="str">
            <v>Doc</v>
          </cell>
          <cell r="M4804">
            <v>308</v>
          </cell>
        </row>
        <row r="4805">
          <cell r="C4805" t="str">
            <v>25</v>
          </cell>
          <cell r="D4805"/>
          <cell r="E4805"/>
          <cell r="F4805" t="str">
            <v xml:space="preserve">-- </v>
          </cell>
          <cell r="G4805">
            <v>0</v>
          </cell>
          <cell r="H4805">
            <v>0</v>
          </cell>
          <cell r="I4805">
            <v>40175</v>
          </cell>
          <cell r="J4805">
            <v>40168</v>
          </cell>
          <cell r="K4805" t="str">
            <v>N</v>
          </cell>
          <cell r="L4805" t="str">
            <v>Doc</v>
          </cell>
          <cell r="M4805">
            <v>309</v>
          </cell>
        </row>
        <row r="4806">
          <cell r="C4806" t="str">
            <v>00</v>
          </cell>
          <cell r="D4806"/>
          <cell r="E4806"/>
          <cell r="F4806" t="str">
            <v>Process Design Documents</v>
          </cell>
          <cell r="G4806">
            <v>0</v>
          </cell>
          <cell r="H4806">
            <v>0</v>
          </cell>
          <cell r="I4806" t="str">
            <v>-</v>
          </cell>
          <cell r="J4806" t="str">
            <v>-</v>
          </cell>
          <cell r="K4806" t="str">
            <v>N</v>
          </cell>
          <cell r="L4806" t="str">
            <v>Doc</v>
          </cell>
          <cell r="M4806">
            <v>310</v>
          </cell>
        </row>
        <row r="4807">
          <cell r="C4807" t="str">
            <v>13</v>
          </cell>
          <cell r="D4807"/>
          <cell r="E4807"/>
          <cell r="F4807" t="str">
            <v xml:space="preserve">Tank Fire Protection System Functional Specification-- </v>
          </cell>
          <cell r="G4807">
            <v>0</v>
          </cell>
          <cell r="H4807">
            <v>0</v>
          </cell>
          <cell r="I4807">
            <v>40175</v>
          </cell>
          <cell r="J4807">
            <v>40168</v>
          </cell>
          <cell r="K4807" t="str">
            <v>N</v>
          </cell>
          <cell r="L4807" t="str">
            <v>Doc</v>
          </cell>
          <cell r="M4807">
            <v>311</v>
          </cell>
        </row>
        <row r="4808">
          <cell r="C4808" t="str">
            <v>13</v>
          </cell>
          <cell r="D4808"/>
          <cell r="E4808"/>
          <cell r="F4808" t="str">
            <v xml:space="preserve">Line list preliminary-- </v>
          </cell>
          <cell r="G4808">
            <v>0</v>
          </cell>
          <cell r="H4808">
            <v>0</v>
          </cell>
          <cell r="I4808">
            <v>40175</v>
          </cell>
          <cell r="J4808">
            <v>40168</v>
          </cell>
          <cell r="K4808" t="str">
            <v>N</v>
          </cell>
          <cell r="L4808" t="str">
            <v>Doc</v>
          </cell>
          <cell r="M4808">
            <v>312</v>
          </cell>
        </row>
        <row r="4809">
          <cell r="C4809" t="str">
            <v>13</v>
          </cell>
          <cell r="D4809"/>
          <cell r="E4809"/>
          <cell r="F4809" t="str">
            <v xml:space="preserve">Battery Limit Flow Rates and Conditions-- </v>
          </cell>
          <cell r="G4809">
            <v>0</v>
          </cell>
          <cell r="H4809">
            <v>0</v>
          </cell>
          <cell r="I4809">
            <v>40175</v>
          </cell>
          <cell r="J4809">
            <v>40168</v>
          </cell>
          <cell r="K4809" t="str">
            <v>N</v>
          </cell>
          <cell r="L4809" t="str">
            <v>Doc</v>
          </cell>
          <cell r="M4809">
            <v>313</v>
          </cell>
        </row>
        <row r="4810">
          <cell r="C4810" t="str">
            <v>13</v>
          </cell>
          <cell r="D4810"/>
          <cell r="E4810"/>
          <cell r="F4810" t="str">
            <v xml:space="preserve">Operating, Safety and Laboratory Manuals-- </v>
          </cell>
          <cell r="G4810">
            <v>0</v>
          </cell>
          <cell r="H4810">
            <v>0</v>
          </cell>
          <cell r="I4810">
            <v>40175</v>
          </cell>
          <cell r="J4810">
            <v>40168</v>
          </cell>
          <cell r="K4810" t="str">
            <v>N</v>
          </cell>
          <cell r="L4810" t="str">
            <v>Doc</v>
          </cell>
          <cell r="M4810">
            <v>314</v>
          </cell>
        </row>
        <row r="4811">
          <cell r="C4811" t="str">
            <v>13</v>
          </cell>
          <cell r="D4811"/>
          <cell r="E4811"/>
          <cell r="F4811" t="str">
            <v xml:space="preserve">Process Description-- </v>
          </cell>
          <cell r="G4811">
            <v>0</v>
          </cell>
          <cell r="H4811">
            <v>0</v>
          </cell>
          <cell r="I4811">
            <v>40175</v>
          </cell>
          <cell r="J4811">
            <v>40168</v>
          </cell>
          <cell r="K4811" t="str">
            <v>N</v>
          </cell>
          <cell r="L4811" t="str">
            <v>Doc</v>
          </cell>
          <cell r="M4811">
            <v>315</v>
          </cell>
        </row>
        <row r="4812">
          <cell r="C4812" t="str">
            <v>13</v>
          </cell>
          <cell r="D4812"/>
          <cell r="E4812"/>
          <cell r="F4812" t="str">
            <v xml:space="preserve">HAZOP analysis-- </v>
          </cell>
          <cell r="G4812">
            <v>0</v>
          </cell>
          <cell r="H4812">
            <v>0</v>
          </cell>
          <cell r="I4812">
            <v>40175</v>
          </cell>
          <cell r="J4812">
            <v>40168</v>
          </cell>
          <cell r="K4812" t="str">
            <v>N</v>
          </cell>
          <cell r="L4812" t="str">
            <v>Doc</v>
          </cell>
          <cell r="M4812">
            <v>316</v>
          </cell>
        </row>
        <row r="4813">
          <cell r="C4813" t="str">
            <v>13</v>
          </cell>
          <cell r="D4813"/>
          <cell r="E4813"/>
          <cell r="F4813" t="str">
            <v xml:space="preserve">Material and heat balance-- </v>
          </cell>
          <cell r="G4813">
            <v>0</v>
          </cell>
          <cell r="H4813">
            <v>0</v>
          </cell>
          <cell r="I4813">
            <v>40175</v>
          </cell>
          <cell r="J4813">
            <v>40168</v>
          </cell>
          <cell r="K4813" t="str">
            <v>N</v>
          </cell>
          <cell r="L4813" t="str">
            <v>Doc</v>
          </cell>
          <cell r="M4813">
            <v>317</v>
          </cell>
        </row>
        <row r="4814">
          <cell r="C4814" t="str">
            <v>13</v>
          </cell>
          <cell r="D4814"/>
          <cell r="E4814"/>
          <cell r="F4814" t="str">
            <v xml:space="preserve">Basis of design-- </v>
          </cell>
          <cell r="G4814">
            <v>0</v>
          </cell>
          <cell r="H4814">
            <v>0</v>
          </cell>
          <cell r="I4814">
            <v>40175</v>
          </cell>
          <cell r="J4814">
            <v>40168</v>
          </cell>
          <cell r="K4814" t="str">
            <v>N</v>
          </cell>
          <cell r="L4814" t="str">
            <v>Doc</v>
          </cell>
          <cell r="M4814">
            <v>318</v>
          </cell>
        </row>
        <row r="4815">
          <cell r="C4815" t="str">
            <v>13</v>
          </cell>
          <cell r="D4815"/>
          <cell r="E4815"/>
          <cell r="F4815" t="str">
            <v xml:space="preserve">Relief Valve Summary Table-- </v>
          </cell>
          <cell r="G4815">
            <v>0</v>
          </cell>
          <cell r="H4815">
            <v>0</v>
          </cell>
          <cell r="I4815">
            <v>40175</v>
          </cell>
          <cell r="J4815">
            <v>40168</v>
          </cell>
          <cell r="K4815" t="str">
            <v>N</v>
          </cell>
          <cell r="L4815" t="str">
            <v>Doc</v>
          </cell>
          <cell r="M4815">
            <v>319</v>
          </cell>
        </row>
        <row r="4816">
          <cell r="C4816" t="str">
            <v>13</v>
          </cell>
          <cell r="D4816"/>
          <cell r="E4816"/>
          <cell r="F4816" t="str">
            <v xml:space="preserve">Flare System Evaluation-- </v>
          </cell>
          <cell r="G4816">
            <v>0</v>
          </cell>
          <cell r="H4816">
            <v>0</v>
          </cell>
          <cell r="I4816">
            <v>40175</v>
          </cell>
          <cell r="J4816">
            <v>40168</v>
          </cell>
          <cell r="K4816" t="str">
            <v>N</v>
          </cell>
          <cell r="L4816" t="str">
            <v>Doc</v>
          </cell>
          <cell r="M4816">
            <v>320</v>
          </cell>
        </row>
        <row r="4817">
          <cell r="C4817" t="str">
            <v>13</v>
          </cell>
          <cell r="D4817"/>
          <cell r="E4817"/>
          <cell r="F4817" t="str">
            <v xml:space="preserve">Utility data summary-- </v>
          </cell>
          <cell r="G4817">
            <v>0</v>
          </cell>
          <cell r="H4817">
            <v>0</v>
          </cell>
          <cell r="I4817">
            <v>40175</v>
          </cell>
          <cell r="J4817">
            <v>40168</v>
          </cell>
          <cell r="K4817" t="str">
            <v>N</v>
          </cell>
          <cell r="L4817" t="str">
            <v>Doc</v>
          </cell>
          <cell r="M4817">
            <v>321</v>
          </cell>
        </row>
        <row r="4818">
          <cell r="C4818" t="str">
            <v>13</v>
          </cell>
          <cell r="D4818"/>
          <cell r="E4818"/>
          <cell r="F4818" t="str">
            <v xml:space="preserve">Valve list-- </v>
          </cell>
          <cell r="G4818">
            <v>0</v>
          </cell>
          <cell r="H4818">
            <v>0</v>
          </cell>
          <cell r="I4818">
            <v>40175</v>
          </cell>
          <cell r="J4818">
            <v>40168</v>
          </cell>
          <cell r="K4818" t="str">
            <v>N</v>
          </cell>
          <cell r="L4818" t="str">
            <v>Doc</v>
          </cell>
          <cell r="M4818">
            <v>322</v>
          </cell>
        </row>
        <row r="4819">
          <cell r="C4819" t="str">
            <v>13</v>
          </cell>
          <cell r="D4819"/>
          <cell r="E4819"/>
          <cell r="F4819" t="str">
            <v xml:space="preserve">Line list final-- </v>
          </cell>
          <cell r="G4819">
            <v>0</v>
          </cell>
          <cell r="H4819">
            <v>0</v>
          </cell>
          <cell r="I4819">
            <v>40175</v>
          </cell>
          <cell r="J4819">
            <v>40168</v>
          </cell>
          <cell r="K4819" t="str">
            <v>N</v>
          </cell>
          <cell r="L4819" t="str">
            <v>Doc</v>
          </cell>
          <cell r="M4819">
            <v>323</v>
          </cell>
        </row>
        <row r="4820">
          <cell r="C4820" t="str">
            <v>00</v>
          </cell>
          <cell r="D4820"/>
          <cell r="E4820"/>
          <cell r="F4820" t="str">
            <v xml:space="preserve">-- </v>
          </cell>
          <cell r="G4820">
            <v>0</v>
          </cell>
          <cell r="H4820">
            <v>0</v>
          </cell>
          <cell r="I4820">
            <v>40175</v>
          </cell>
          <cell r="J4820">
            <v>40168</v>
          </cell>
          <cell r="K4820">
            <v>0</v>
          </cell>
          <cell r="L4820" t="str">
            <v>Doc</v>
          </cell>
          <cell r="M4820">
            <v>324</v>
          </cell>
        </row>
        <row r="4821">
          <cell r="C4821" t="str">
            <v>00</v>
          </cell>
          <cell r="D4821"/>
          <cell r="E4821"/>
          <cell r="F4821" t="str">
            <v xml:space="preserve">-- </v>
          </cell>
          <cell r="G4821">
            <v>0</v>
          </cell>
          <cell r="H4821">
            <v>0</v>
          </cell>
          <cell r="I4821">
            <v>40175</v>
          </cell>
          <cell r="J4821">
            <v>40168</v>
          </cell>
          <cell r="K4821">
            <v>0</v>
          </cell>
          <cell r="L4821" t="str">
            <v>Doc</v>
          </cell>
          <cell r="M4821">
            <v>325</v>
          </cell>
        </row>
        <row r="4822">
          <cell r="C4822" t="str">
            <v>00</v>
          </cell>
          <cell r="D4822"/>
          <cell r="E4822"/>
          <cell r="F4822" t="str">
            <v xml:space="preserve">-- </v>
          </cell>
          <cell r="G4822">
            <v>0</v>
          </cell>
          <cell r="H4822">
            <v>0</v>
          </cell>
          <cell r="I4822">
            <v>40175</v>
          </cell>
          <cell r="J4822">
            <v>40168</v>
          </cell>
          <cell r="K4822">
            <v>0</v>
          </cell>
          <cell r="L4822" t="str">
            <v>Doc</v>
          </cell>
          <cell r="M4822">
            <v>326</v>
          </cell>
        </row>
        <row r="4823">
          <cell r="C4823" t="str">
            <v>00</v>
          </cell>
          <cell r="D4823"/>
          <cell r="E4823"/>
          <cell r="F4823" t="str">
            <v xml:space="preserve">-- </v>
          </cell>
          <cell r="G4823">
            <v>0</v>
          </cell>
          <cell r="H4823">
            <v>0</v>
          </cell>
          <cell r="I4823">
            <v>40175</v>
          </cell>
          <cell r="J4823">
            <v>40168</v>
          </cell>
          <cell r="K4823">
            <v>0</v>
          </cell>
          <cell r="L4823" t="str">
            <v>Doc</v>
          </cell>
          <cell r="M4823">
            <v>327</v>
          </cell>
        </row>
        <row r="4824">
          <cell r="C4824" t="str">
            <v>00</v>
          </cell>
          <cell r="D4824"/>
          <cell r="E4824"/>
          <cell r="F4824" t="str">
            <v xml:space="preserve">-- </v>
          </cell>
          <cell r="G4824">
            <v>0</v>
          </cell>
          <cell r="H4824">
            <v>0</v>
          </cell>
          <cell r="I4824">
            <v>40175</v>
          </cell>
          <cell r="J4824">
            <v>40168</v>
          </cell>
          <cell r="K4824">
            <v>0</v>
          </cell>
          <cell r="L4824" t="str">
            <v>Doc</v>
          </cell>
          <cell r="M4824">
            <v>328</v>
          </cell>
        </row>
        <row r="4825">
          <cell r="C4825" t="str">
            <v>00</v>
          </cell>
          <cell r="D4825"/>
          <cell r="E4825"/>
          <cell r="F4825" t="str">
            <v xml:space="preserve">-- </v>
          </cell>
          <cell r="G4825">
            <v>0</v>
          </cell>
          <cell r="H4825">
            <v>0</v>
          </cell>
          <cell r="I4825">
            <v>40175</v>
          </cell>
          <cell r="J4825">
            <v>40168</v>
          </cell>
          <cell r="K4825">
            <v>0</v>
          </cell>
          <cell r="L4825" t="str">
            <v>Doc</v>
          </cell>
          <cell r="M4825">
            <v>329</v>
          </cell>
        </row>
        <row r="4826">
          <cell r="C4826" t="str">
            <v>00</v>
          </cell>
          <cell r="D4826"/>
          <cell r="E4826"/>
          <cell r="F4826" t="str">
            <v xml:space="preserve">-- </v>
          </cell>
          <cell r="G4826">
            <v>0</v>
          </cell>
          <cell r="H4826">
            <v>0</v>
          </cell>
          <cell r="I4826">
            <v>40175</v>
          </cell>
          <cell r="J4826">
            <v>40168</v>
          </cell>
          <cell r="K4826">
            <v>0</v>
          </cell>
          <cell r="L4826" t="str">
            <v>Doc</v>
          </cell>
          <cell r="M4826">
            <v>330</v>
          </cell>
        </row>
        <row r="4827">
          <cell r="C4827" t="str">
            <v>00</v>
          </cell>
          <cell r="D4827" t="str">
            <v>05050-TM-00--</v>
          </cell>
          <cell r="E4827" t="str">
            <v>05050-TM-00--</v>
          </cell>
          <cell r="F4827" t="str">
            <v>Technical Documents</v>
          </cell>
          <cell r="G4827">
            <v>0</v>
          </cell>
          <cell r="H4827">
            <v>0</v>
          </cell>
          <cell r="I4827" t="str">
            <v>-</v>
          </cell>
          <cell r="J4827" t="str">
            <v>-</v>
          </cell>
          <cell r="K4827" t="str">
            <v>Y</v>
          </cell>
          <cell r="L4827" t="str">
            <v>Doc</v>
          </cell>
          <cell r="M4827">
            <v>331</v>
          </cell>
        </row>
        <row r="4828">
          <cell r="C4828" t="str">
            <v>13</v>
          </cell>
          <cell r="D4828" t="str">
            <v>05050-TM-13-001-00</v>
          </cell>
          <cell r="E4828" t="str">
            <v>05050-TM-13-001-00</v>
          </cell>
          <cell r="F4828" t="str">
            <v xml:space="preserve">Base Heating Inspection and Test Plan-- </v>
          </cell>
          <cell r="G4828">
            <v>0</v>
          </cell>
          <cell r="H4828" t="str">
            <v>VP-1516-2500-OI-0001-032</v>
          </cell>
          <cell r="I4828">
            <v>40175</v>
          </cell>
          <cell r="J4828">
            <v>40168</v>
          </cell>
          <cell r="K4828" t="str">
            <v>Y</v>
          </cell>
          <cell r="L4828" t="str">
            <v>Doc</v>
          </cell>
          <cell r="M4828">
            <v>332</v>
          </cell>
        </row>
        <row r="4829">
          <cell r="C4829" t="str">
            <v>13</v>
          </cell>
          <cell r="D4829" t="str">
            <v>05050-TM-13-002-00</v>
          </cell>
          <cell r="E4829" t="str">
            <v>05050-TM-13-002-00</v>
          </cell>
          <cell r="F4829" t="str">
            <v xml:space="preserve">Base Heating Factory Acceptance test Procedure-- </v>
          </cell>
          <cell r="G4829">
            <v>0</v>
          </cell>
          <cell r="H4829" t="str">
            <v>VP-1516-2500-OI-0001-033</v>
          </cell>
          <cell r="I4829">
            <v>40175</v>
          </cell>
          <cell r="J4829">
            <v>40168</v>
          </cell>
          <cell r="K4829" t="str">
            <v>Y</v>
          </cell>
          <cell r="L4829" t="str">
            <v>Doc</v>
          </cell>
          <cell r="M4829">
            <v>333</v>
          </cell>
        </row>
        <row r="4830">
          <cell r="C4830" t="str">
            <v>13</v>
          </cell>
          <cell r="D4830" t="str">
            <v>05050-TM-13-003-00</v>
          </cell>
          <cell r="E4830" t="str">
            <v>05050-TM-13-003-00</v>
          </cell>
          <cell r="F4830" t="str">
            <v xml:space="preserve">Base Heating Finite Element Analysis--Propane </v>
          </cell>
          <cell r="G4830">
            <v>0</v>
          </cell>
          <cell r="H4830" t="str">
            <v>VP-1516-147-T-101/2-011</v>
          </cell>
          <cell r="I4830">
            <v>40175</v>
          </cell>
          <cell r="J4830">
            <v>40168</v>
          </cell>
          <cell r="K4830" t="str">
            <v>Y</v>
          </cell>
          <cell r="L4830" t="str">
            <v>Doc</v>
          </cell>
          <cell r="M4830">
            <v>334</v>
          </cell>
        </row>
        <row r="4831">
          <cell r="C4831" t="str">
            <v>13</v>
          </cell>
          <cell r="D4831" t="str">
            <v>05050-TM-13-004-00</v>
          </cell>
          <cell r="E4831" t="str">
            <v>05050-TM-13-004-00</v>
          </cell>
          <cell r="F4831" t="str">
            <v xml:space="preserve">Base Heating Finite Element Analysis--Butane </v>
          </cell>
          <cell r="G4831">
            <v>0</v>
          </cell>
          <cell r="H4831" t="str">
            <v>VP-1516-148-T-101/2-011</v>
          </cell>
          <cell r="I4831">
            <v>40175</v>
          </cell>
          <cell r="J4831">
            <v>40168</v>
          </cell>
          <cell r="K4831" t="str">
            <v>Y</v>
          </cell>
          <cell r="L4831" t="str">
            <v>Doc</v>
          </cell>
          <cell r="M4831">
            <v>335</v>
          </cell>
        </row>
        <row r="4832">
          <cell r="C4832" t="str">
            <v>13</v>
          </cell>
          <cell r="D4832"/>
          <cell r="E4832"/>
          <cell r="F4832" t="str">
            <v xml:space="preserve">Plant Inspection-- </v>
          </cell>
          <cell r="G4832">
            <v>0</v>
          </cell>
          <cell r="H4832">
            <v>0</v>
          </cell>
          <cell r="I4832">
            <v>40175</v>
          </cell>
          <cell r="J4832">
            <v>40168</v>
          </cell>
          <cell r="K4832" t="str">
            <v>N</v>
          </cell>
          <cell r="L4832" t="str">
            <v>Doc</v>
          </cell>
          <cell r="M4832">
            <v>336</v>
          </cell>
        </row>
        <row r="4833">
          <cell r="C4833" t="str">
            <v>13</v>
          </cell>
          <cell r="D4833"/>
          <cell r="E4833"/>
          <cell r="F4833" t="str">
            <v xml:space="preserve">Mechanical catalogue-- </v>
          </cell>
          <cell r="G4833">
            <v>0</v>
          </cell>
          <cell r="H4833">
            <v>0</v>
          </cell>
          <cell r="I4833">
            <v>40175</v>
          </cell>
          <cell r="J4833">
            <v>40168</v>
          </cell>
          <cell r="K4833" t="str">
            <v>N</v>
          </cell>
          <cell r="L4833" t="str">
            <v>Doc</v>
          </cell>
          <cell r="M4833">
            <v>337</v>
          </cell>
        </row>
        <row r="4834">
          <cell r="C4834" t="str">
            <v>13</v>
          </cell>
          <cell r="D4834"/>
          <cell r="E4834"/>
          <cell r="F4834" t="str">
            <v xml:space="preserve">Preventative Maintenance-- </v>
          </cell>
          <cell r="G4834">
            <v>0</v>
          </cell>
          <cell r="H4834">
            <v>0</v>
          </cell>
          <cell r="I4834">
            <v>40175</v>
          </cell>
          <cell r="J4834">
            <v>40168</v>
          </cell>
          <cell r="K4834" t="str">
            <v>N</v>
          </cell>
          <cell r="L4834" t="str">
            <v>Doc</v>
          </cell>
          <cell r="M4834">
            <v>338</v>
          </cell>
        </row>
        <row r="4835">
          <cell r="C4835" t="str">
            <v>13</v>
          </cell>
          <cell r="D4835"/>
          <cell r="E4835"/>
          <cell r="F4835" t="str">
            <v xml:space="preserve">Routine Inspection-- </v>
          </cell>
          <cell r="G4835">
            <v>0</v>
          </cell>
          <cell r="H4835">
            <v>0</v>
          </cell>
          <cell r="I4835">
            <v>40175</v>
          </cell>
          <cell r="J4835">
            <v>40168</v>
          </cell>
          <cell r="K4835" t="str">
            <v>N</v>
          </cell>
          <cell r="L4835" t="str">
            <v>Doc</v>
          </cell>
          <cell r="M4835">
            <v>339</v>
          </cell>
        </row>
        <row r="4836">
          <cell r="C4836" t="str">
            <v>13</v>
          </cell>
          <cell r="D4836"/>
          <cell r="E4836"/>
          <cell r="F4836" t="str">
            <v xml:space="preserve">Spare parts list and interchangeability record template-- </v>
          </cell>
          <cell r="G4836">
            <v>0</v>
          </cell>
          <cell r="H4836">
            <v>0</v>
          </cell>
          <cell r="I4836">
            <v>40175</v>
          </cell>
          <cell r="J4836">
            <v>40168</v>
          </cell>
          <cell r="K4836" t="str">
            <v>N</v>
          </cell>
          <cell r="L4836" t="str">
            <v>Doc</v>
          </cell>
          <cell r="M4836">
            <v>340</v>
          </cell>
        </row>
        <row r="4837">
          <cell r="C4837" t="str">
            <v>13</v>
          </cell>
          <cell r="D4837"/>
          <cell r="E4837"/>
          <cell r="F4837" t="str">
            <v xml:space="preserve">HAZID Review-- </v>
          </cell>
          <cell r="G4837">
            <v>0</v>
          </cell>
          <cell r="H4837">
            <v>0</v>
          </cell>
          <cell r="I4837">
            <v>40175</v>
          </cell>
          <cell r="J4837">
            <v>40168</v>
          </cell>
          <cell r="K4837" t="str">
            <v>N</v>
          </cell>
          <cell r="L4837" t="str">
            <v>Doc</v>
          </cell>
          <cell r="M4837">
            <v>341</v>
          </cell>
        </row>
        <row r="4838">
          <cell r="C4838" t="str">
            <v>36</v>
          </cell>
          <cell r="D4838" t="str">
            <v>05050-TM-36-001-00</v>
          </cell>
          <cell r="E4838" t="str">
            <v>05050-TM-36-001-00</v>
          </cell>
          <cell r="F4838" t="str">
            <v xml:space="preserve">Hydrostatic &amp; pressure test procedure-- </v>
          </cell>
          <cell r="G4838">
            <v>0</v>
          </cell>
          <cell r="H4838" t="str">
            <v>VP-1516-2500-OI-0001-113</v>
          </cell>
          <cell r="I4838">
            <v>40175</v>
          </cell>
          <cell r="J4838">
            <v>40168</v>
          </cell>
          <cell r="K4838" t="str">
            <v>y</v>
          </cell>
          <cell r="L4838" t="str">
            <v>Doc</v>
          </cell>
          <cell r="M4838">
            <v>342</v>
          </cell>
        </row>
        <row r="4839">
          <cell r="C4839" t="str">
            <v>60</v>
          </cell>
          <cell r="D4839"/>
          <cell r="E4839"/>
          <cell r="F4839" t="str">
            <v xml:space="preserve">A012 pipe specification-- </v>
          </cell>
          <cell r="G4839">
            <v>0</v>
          </cell>
          <cell r="H4839">
            <v>0</v>
          </cell>
          <cell r="I4839">
            <v>40175</v>
          </cell>
          <cell r="J4839">
            <v>40168</v>
          </cell>
          <cell r="K4839" t="str">
            <v>N</v>
          </cell>
          <cell r="L4839" t="str">
            <v>Doc</v>
          </cell>
          <cell r="M4839">
            <v>343</v>
          </cell>
        </row>
        <row r="4840">
          <cell r="C4840" t="str">
            <v>60</v>
          </cell>
          <cell r="D4840"/>
          <cell r="E4840"/>
          <cell r="F4840" t="str">
            <v xml:space="preserve">A111 pipe specification-- </v>
          </cell>
          <cell r="G4840">
            <v>0</v>
          </cell>
          <cell r="H4840">
            <v>0</v>
          </cell>
          <cell r="I4840">
            <v>40175</v>
          </cell>
          <cell r="J4840">
            <v>40168</v>
          </cell>
          <cell r="K4840" t="str">
            <v>N</v>
          </cell>
          <cell r="L4840" t="str">
            <v>Doc</v>
          </cell>
          <cell r="M4840">
            <v>344</v>
          </cell>
        </row>
        <row r="4841">
          <cell r="C4841" t="str">
            <v>60</v>
          </cell>
          <cell r="D4841"/>
          <cell r="E4841"/>
          <cell r="F4841" t="str">
            <v xml:space="preserve">A131 pipe specification-- </v>
          </cell>
          <cell r="G4841">
            <v>0</v>
          </cell>
          <cell r="H4841">
            <v>0</v>
          </cell>
          <cell r="I4841">
            <v>40175</v>
          </cell>
          <cell r="J4841">
            <v>40168</v>
          </cell>
          <cell r="K4841" t="str">
            <v>N</v>
          </cell>
          <cell r="L4841" t="str">
            <v>Doc</v>
          </cell>
          <cell r="M4841">
            <v>345</v>
          </cell>
        </row>
        <row r="4842">
          <cell r="C4842" t="str">
            <v>61</v>
          </cell>
          <cell r="D4842"/>
          <cell r="E4842"/>
          <cell r="F4842" t="str">
            <v xml:space="preserve">Basic specification for Pipe supports (-50C)-- </v>
          </cell>
          <cell r="G4842">
            <v>0</v>
          </cell>
          <cell r="H4842">
            <v>0</v>
          </cell>
          <cell r="I4842">
            <v>40175</v>
          </cell>
          <cell r="J4842">
            <v>40168</v>
          </cell>
          <cell r="K4842" t="str">
            <v>N</v>
          </cell>
          <cell r="L4842" t="str">
            <v>Doc</v>
          </cell>
          <cell r="M4842">
            <v>346</v>
          </cell>
        </row>
        <row r="4843">
          <cell r="C4843" t="str">
            <v>00</v>
          </cell>
          <cell r="D4843"/>
          <cell r="E4843"/>
          <cell r="F4843" t="str">
            <v xml:space="preserve">-- </v>
          </cell>
          <cell r="G4843">
            <v>0</v>
          </cell>
          <cell r="H4843">
            <v>0</v>
          </cell>
          <cell r="I4843">
            <v>40175</v>
          </cell>
          <cell r="J4843">
            <v>40168</v>
          </cell>
          <cell r="K4843">
            <v>0</v>
          </cell>
          <cell r="L4843" t="str">
            <v>Doc</v>
          </cell>
          <cell r="M4843">
            <v>347</v>
          </cell>
        </row>
        <row r="4844">
          <cell r="C4844" t="str">
            <v>00</v>
          </cell>
          <cell r="D4844"/>
          <cell r="E4844"/>
          <cell r="F4844" t="str">
            <v xml:space="preserve">-- </v>
          </cell>
          <cell r="G4844">
            <v>0</v>
          </cell>
          <cell r="H4844">
            <v>0</v>
          </cell>
          <cell r="I4844">
            <v>40175</v>
          </cell>
          <cell r="J4844">
            <v>40168</v>
          </cell>
          <cell r="K4844">
            <v>0</v>
          </cell>
          <cell r="L4844" t="str">
            <v>Doc</v>
          </cell>
          <cell r="M4844">
            <v>348</v>
          </cell>
        </row>
        <row r="4845">
          <cell r="C4845" t="str">
            <v>00</v>
          </cell>
          <cell r="D4845"/>
          <cell r="E4845"/>
          <cell r="F4845" t="str">
            <v xml:space="preserve">-- </v>
          </cell>
          <cell r="G4845">
            <v>0</v>
          </cell>
          <cell r="H4845">
            <v>0</v>
          </cell>
          <cell r="I4845">
            <v>40175</v>
          </cell>
          <cell r="J4845">
            <v>40168</v>
          </cell>
          <cell r="K4845">
            <v>0</v>
          </cell>
          <cell r="L4845" t="str">
            <v>Doc</v>
          </cell>
          <cell r="M4845">
            <v>349</v>
          </cell>
        </row>
        <row r="4846">
          <cell r="C4846" t="str">
            <v>00</v>
          </cell>
          <cell r="D4846"/>
          <cell r="E4846"/>
          <cell r="F4846" t="str">
            <v xml:space="preserve">-- </v>
          </cell>
          <cell r="G4846">
            <v>0</v>
          </cell>
          <cell r="H4846">
            <v>0</v>
          </cell>
          <cell r="I4846">
            <v>40175</v>
          </cell>
          <cell r="J4846">
            <v>40168</v>
          </cell>
          <cell r="K4846" t="str">
            <v>n</v>
          </cell>
          <cell r="L4846" t="str">
            <v>Doc</v>
          </cell>
          <cell r="M4846">
            <v>350</v>
          </cell>
        </row>
        <row r="4847">
          <cell r="C4847" t="str">
            <v>00</v>
          </cell>
          <cell r="D4847"/>
          <cell r="E4847"/>
          <cell r="F4847" t="str">
            <v xml:space="preserve">-- </v>
          </cell>
          <cell r="G4847">
            <v>0</v>
          </cell>
          <cell r="H4847">
            <v>0</v>
          </cell>
          <cell r="I4847">
            <v>40175</v>
          </cell>
          <cell r="J4847">
            <v>40168</v>
          </cell>
          <cell r="K4847">
            <v>0</v>
          </cell>
          <cell r="L4847" t="str">
            <v>Doc</v>
          </cell>
          <cell r="M4847">
            <v>351</v>
          </cell>
        </row>
        <row r="4848">
          <cell r="C4848" t="str">
            <v>00</v>
          </cell>
          <cell r="D4848"/>
          <cell r="E4848"/>
          <cell r="F4848" t="str">
            <v xml:space="preserve">-- </v>
          </cell>
          <cell r="G4848">
            <v>0</v>
          </cell>
          <cell r="H4848">
            <v>0</v>
          </cell>
          <cell r="I4848">
            <v>40175</v>
          </cell>
          <cell r="J4848">
            <v>40168</v>
          </cell>
          <cell r="K4848">
            <v>0</v>
          </cell>
          <cell r="L4848" t="str">
            <v>Doc</v>
          </cell>
          <cell r="M4848">
            <v>352</v>
          </cell>
        </row>
        <row r="4849">
          <cell r="C4849" t="str">
            <v>00</v>
          </cell>
          <cell r="D4849"/>
          <cell r="E4849"/>
          <cell r="F4849" t="str">
            <v xml:space="preserve">-- </v>
          </cell>
          <cell r="G4849">
            <v>0</v>
          </cell>
          <cell r="H4849">
            <v>0</v>
          </cell>
          <cell r="I4849">
            <v>40175</v>
          </cell>
          <cell r="J4849">
            <v>40168</v>
          </cell>
          <cell r="K4849">
            <v>0</v>
          </cell>
          <cell r="L4849" t="str">
            <v>Doc</v>
          </cell>
          <cell r="M4849">
            <v>353</v>
          </cell>
        </row>
        <row r="4850">
          <cell r="C4850" t="str">
            <v>00</v>
          </cell>
          <cell r="D4850"/>
          <cell r="E4850"/>
          <cell r="F4850" t="str">
            <v xml:space="preserve">-- </v>
          </cell>
          <cell r="G4850">
            <v>0</v>
          </cell>
          <cell r="H4850">
            <v>0</v>
          </cell>
          <cell r="I4850">
            <v>40175</v>
          </cell>
          <cell r="J4850">
            <v>40168</v>
          </cell>
          <cell r="K4850">
            <v>0</v>
          </cell>
          <cell r="L4850" t="str">
            <v>Doc</v>
          </cell>
          <cell r="M4850">
            <v>354</v>
          </cell>
        </row>
        <row r="4851">
          <cell r="C4851" t="str">
            <v>00</v>
          </cell>
          <cell r="D4851"/>
          <cell r="E4851"/>
          <cell r="F4851" t="str">
            <v xml:space="preserve">-- </v>
          </cell>
          <cell r="G4851">
            <v>0</v>
          </cell>
          <cell r="H4851">
            <v>0</v>
          </cell>
          <cell r="I4851">
            <v>40175</v>
          </cell>
          <cell r="J4851">
            <v>40168</v>
          </cell>
          <cell r="K4851">
            <v>0</v>
          </cell>
          <cell r="L4851" t="str">
            <v>Doc</v>
          </cell>
          <cell r="M4851">
            <v>355</v>
          </cell>
        </row>
        <row r="4852">
          <cell r="C4852" t="str">
            <v>00</v>
          </cell>
          <cell r="D4852"/>
          <cell r="E4852"/>
          <cell r="F4852" t="str">
            <v xml:space="preserve">-- </v>
          </cell>
          <cell r="G4852">
            <v>0</v>
          </cell>
          <cell r="H4852">
            <v>0</v>
          </cell>
          <cell r="I4852">
            <v>40175</v>
          </cell>
          <cell r="J4852">
            <v>40168</v>
          </cell>
          <cell r="K4852">
            <v>0</v>
          </cell>
          <cell r="L4852" t="str">
            <v>Doc</v>
          </cell>
          <cell r="M4852">
            <v>356</v>
          </cell>
        </row>
        <row r="4853">
          <cell r="C4853" t="str">
            <v>00</v>
          </cell>
          <cell r="D4853"/>
          <cell r="E4853"/>
          <cell r="F4853" t="str">
            <v xml:space="preserve">-- </v>
          </cell>
          <cell r="G4853">
            <v>0</v>
          </cell>
          <cell r="H4853">
            <v>0</v>
          </cell>
          <cell r="I4853">
            <v>40175</v>
          </cell>
          <cell r="J4853">
            <v>40168</v>
          </cell>
          <cell r="K4853">
            <v>0</v>
          </cell>
          <cell r="L4853" t="str">
            <v>Doc</v>
          </cell>
          <cell r="M4853">
            <v>357</v>
          </cell>
        </row>
        <row r="4854">
          <cell r="C4854" t="str">
            <v>00</v>
          </cell>
          <cell r="D4854"/>
          <cell r="E4854"/>
          <cell r="F4854" t="str">
            <v xml:space="preserve">-- </v>
          </cell>
          <cell r="G4854">
            <v>0</v>
          </cell>
          <cell r="H4854">
            <v>0</v>
          </cell>
          <cell r="I4854">
            <v>40175</v>
          </cell>
          <cell r="J4854">
            <v>40168</v>
          </cell>
          <cell r="K4854">
            <v>0</v>
          </cell>
          <cell r="L4854" t="str">
            <v>Doc</v>
          </cell>
          <cell r="M4854">
            <v>358</v>
          </cell>
        </row>
        <row r="4855">
          <cell r="C4855" t="str">
            <v>00</v>
          </cell>
          <cell r="D4855"/>
          <cell r="E4855"/>
          <cell r="F4855" t="str">
            <v xml:space="preserve">-- </v>
          </cell>
          <cell r="G4855">
            <v>0</v>
          </cell>
          <cell r="H4855">
            <v>0</v>
          </cell>
          <cell r="I4855">
            <v>40175</v>
          </cell>
          <cell r="J4855">
            <v>40168</v>
          </cell>
          <cell r="K4855">
            <v>0</v>
          </cell>
          <cell r="L4855" t="str">
            <v>Doc</v>
          </cell>
          <cell r="M4855">
            <v>359</v>
          </cell>
        </row>
        <row r="4856">
          <cell r="C4856" t="str">
            <v>00</v>
          </cell>
          <cell r="D4856"/>
          <cell r="E4856"/>
          <cell r="F4856" t="str">
            <v xml:space="preserve">-- </v>
          </cell>
          <cell r="G4856">
            <v>0</v>
          </cell>
          <cell r="H4856">
            <v>0</v>
          </cell>
          <cell r="I4856">
            <v>40175</v>
          </cell>
          <cell r="J4856">
            <v>40168</v>
          </cell>
          <cell r="K4856">
            <v>0</v>
          </cell>
          <cell r="L4856" t="str">
            <v>Doc</v>
          </cell>
          <cell r="M4856">
            <v>360</v>
          </cell>
        </row>
        <row r="4857">
          <cell r="C4857" t="str">
            <v>00</v>
          </cell>
          <cell r="D4857"/>
          <cell r="E4857"/>
          <cell r="F4857" t="str">
            <v xml:space="preserve">-- </v>
          </cell>
          <cell r="G4857">
            <v>0</v>
          </cell>
          <cell r="H4857">
            <v>0</v>
          </cell>
          <cell r="I4857">
            <v>40175</v>
          </cell>
          <cell r="J4857">
            <v>40168</v>
          </cell>
          <cell r="K4857">
            <v>0</v>
          </cell>
          <cell r="L4857" t="str">
            <v>Doc</v>
          </cell>
          <cell r="M4857">
            <v>361</v>
          </cell>
        </row>
        <row r="4858">
          <cell r="C4858" t="str">
            <v>00</v>
          </cell>
          <cell r="D4858"/>
          <cell r="E4858"/>
          <cell r="F4858" t="str">
            <v xml:space="preserve">-- </v>
          </cell>
          <cell r="G4858">
            <v>0</v>
          </cell>
          <cell r="H4858">
            <v>0</v>
          </cell>
          <cell r="I4858">
            <v>40175</v>
          </cell>
          <cell r="J4858">
            <v>40168</v>
          </cell>
          <cell r="K4858">
            <v>0</v>
          </cell>
          <cell r="L4858" t="str">
            <v>Doc</v>
          </cell>
          <cell r="M4858">
            <v>362</v>
          </cell>
        </row>
        <row r="4859">
          <cell r="C4859" t="str">
            <v>00</v>
          </cell>
          <cell r="D4859"/>
          <cell r="E4859"/>
          <cell r="F4859" t="str">
            <v xml:space="preserve">-- </v>
          </cell>
          <cell r="G4859">
            <v>0</v>
          </cell>
          <cell r="H4859">
            <v>0</v>
          </cell>
          <cell r="I4859">
            <v>40175</v>
          </cell>
          <cell r="J4859">
            <v>40168</v>
          </cell>
          <cell r="K4859">
            <v>0</v>
          </cell>
          <cell r="L4859" t="str">
            <v>Doc</v>
          </cell>
          <cell r="M4859">
            <v>363</v>
          </cell>
        </row>
        <row r="4860">
          <cell r="C4860" t="str">
            <v>00</v>
          </cell>
          <cell r="D4860"/>
          <cell r="E4860"/>
          <cell r="F4860" t="str">
            <v xml:space="preserve">-- </v>
          </cell>
          <cell r="G4860">
            <v>0</v>
          </cell>
          <cell r="H4860">
            <v>0</v>
          </cell>
          <cell r="I4860">
            <v>40175</v>
          </cell>
          <cell r="J4860">
            <v>40168</v>
          </cell>
          <cell r="K4860">
            <v>0</v>
          </cell>
          <cell r="L4860" t="str">
            <v>Doc</v>
          </cell>
          <cell r="M4860">
            <v>364</v>
          </cell>
        </row>
        <row r="4861">
          <cell r="C4861" t="str">
            <v>00</v>
          </cell>
          <cell r="D4861"/>
          <cell r="E4861"/>
          <cell r="F4861" t="str">
            <v xml:space="preserve">-- </v>
          </cell>
          <cell r="G4861">
            <v>0</v>
          </cell>
          <cell r="H4861">
            <v>0</v>
          </cell>
          <cell r="I4861">
            <v>40175</v>
          </cell>
          <cell r="J4861">
            <v>40168</v>
          </cell>
          <cell r="K4861">
            <v>0</v>
          </cell>
          <cell r="L4861" t="str">
            <v>Doc</v>
          </cell>
          <cell r="M4861">
            <v>365</v>
          </cell>
        </row>
        <row r="4862">
          <cell r="C4862" t="str">
            <v>00</v>
          </cell>
          <cell r="D4862"/>
          <cell r="E4862"/>
          <cell r="F4862" t="str">
            <v xml:space="preserve">-- </v>
          </cell>
          <cell r="G4862">
            <v>0</v>
          </cell>
          <cell r="H4862">
            <v>0</v>
          </cell>
          <cell r="I4862">
            <v>40175</v>
          </cell>
          <cell r="J4862">
            <v>40168</v>
          </cell>
          <cell r="K4862">
            <v>0</v>
          </cell>
          <cell r="L4862" t="str">
            <v>Doc</v>
          </cell>
          <cell r="M4862">
            <v>366</v>
          </cell>
        </row>
        <row r="4863">
          <cell r="C4863" t="str">
            <v>00</v>
          </cell>
          <cell r="D4863"/>
          <cell r="E4863"/>
          <cell r="F4863" t="str">
            <v xml:space="preserve">-- </v>
          </cell>
          <cell r="G4863">
            <v>0</v>
          </cell>
          <cell r="H4863">
            <v>0</v>
          </cell>
          <cell r="I4863">
            <v>40175</v>
          </cell>
          <cell r="J4863">
            <v>40168</v>
          </cell>
          <cell r="K4863">
            <v>0</v>
          </cell>
          <cell r="L4863" t="str">
            <v>Doc</v>
          </cell>
          <cell r="M4863">
            <v>367</v>
          </cell>
        </row>
        <row r="4864">
          <cell r="C4864" t="str">
            <v>00</v>
          </cell>
          <cell r="D4864"/>
          <cell r="E4864"/>
          <cell r="F4864" t="str">
            <v xml:space="preserve">-- </v>
          </cell>
          <cell r="G4864">
            <v>0</v>
          </cell>
          <cell r="H4864">
            <v>0</v>
          </cell>
          <cell r="I4864">
            <v>40175</v>
          </cell>
          <cell r="J4864">
            <v>40168</v>
          </cell>
          <cell r="K4864">
            <v>0</v>
          </cell>
          <cell r="L4864" t="str">
            <v>Doc</v>
          </cell>
          <cell r="M4864">
            <v>368</v>
          </cell>
        </row>
        <row r="4865">
          <cell r="C4865" t="str">
            <v>00</v>
          </cell>
          <cell r="D4865"/>
          <cell r="E4865"/>
          <cell r="F4865" t="str">
            <v xml:space="preserve">-- </v>
          </cell>
          <cell r="G4865">
            <v>0</v>
          </cell>
          <cell r="H4865">
            <v>0</v>
          </cell>
          <cell r="I4865">
            <v>40175</v>
          </cell>
          <cell r="J4865">
            <v>40168</v>
          </cell>
          <cell r="K4865">
            <v>0</v>
          </cell>
          <cell r="L4865" t="str">
            <v>Doc</v>
          </cell>
          <cell r="M4865">
            <v>369</v>
          </cell>
        </row>
        <row r="4866">
          <cell r="C4866" t="str">
            <v>00</v>
          </cell>
          <cell r="D4866"/>
          <cell r="E4866"/>
          <cell r="F4866" t="str">
            <v xml:space="preserve">-- </v>
          </cell>
          <cell r="G4866">
            <v>0</v>
          </cell>
          <cell r="H4866">
            <v>0</v>
          </cell>
          <cell r="I4866">
            <v>40175</v>
          </cell>
          <cell r="J4866">
            <v>40168</v>
          </cell>
          <cell r="K4866">
            <v>0</v>
          </cell>
          <cell r="L4866" t="str">
            <v>Doc</v>
          </cell>
          <cell r="M4866">
            <v>370</v>
          </cell>
        </row>
        <row r="4867">
          <cell r="C4867" t="str">
            <v>00</v>
          </cell>
          <cell r="D4867"/>
          <cell r="E4867"/>
          <cell r="F4867" t="str">
            <v xml:space="preserve">-- </v>
          </cell>
          <cell r="G4867">
            <v>0</v>
          </cell>
          <cell r="H4867">
            <v>0</v>
          </cell>
          <cell r="I4867">
            <v>40175</v>
          </cell>
          <cell r="J4867">
            <v>40168</v>
          </cell>
          <cell r="K4867">
            <v>0</v>
          </cell>
          <cell r="L4867" t="str">
            <v>Doc</v>
          </cell>
          <cell r="M4867">
            <v>371</v>
          </cell>
        </row>
        <row r="4868">
          <cell r="C4868" t="str">
            <v>00</v>
          </cell>
          <cell r="D4868"/>
          <cell r="E4868"/>
          <cell r="F4868" t="str">
            <v xml:space="preserve">-- </v>
          </cell>
          <cell r="G4868">
            <v>0</v>
          </cell>
          <cell r="H4868">
            <v>0</v>
          </cell>
          <cell r="I4868">
            <v>40175</v>
          </cell>
          <cell r="J4868">
            <v>40168</v>
          </cell>
          <cell r="K4868">
            <v>0</v>
          </cell>
          <cell r="L4868" t="str">
            <v>Doc</v>
          </cell>
          <cell r="M4868">
            <v>372</v>
          </cell>
        </row>
        <row r="4869">
          <cell r="C4869" t="str">
            <v>00</v>
          </cell>
          <cell r="D4869"/>
          <cell r="E4869"/>
          <cell r="F4869" t="str">
            <v xml:space="preserve">-- </v>
          </cell>
          <cell r="G4869">
            <v>0</v>
          </cell>
          <cell r="H4869">
            <v>0</v>
          </cell>
          <cell r="I4869">
            <v>40175</v>
          </cell>
          <cell r="J4869">
            <v>40168</v>
          </cell>
          <cell r="K4869">
            <v>0</v>
          </cell>
          <cell r="L4869" t="str">
            <v>Doc</v>
          </cell>
          <cell r="M4869">
            <v>373</v>
          </cell>
        </row>
        <row r="4870">
          <cell r="C4870" t="str">
            <v>00</v>
          </cell>
          <cell r="D4870"/>
          <cell r="E4870"/>
          <cell r="F4870" t="str">
            <v xml:space="preserve">-- </v>
          </cell>
          <cell r="G4870">
            <v>0</v>
          </cell>
          <cell r="H4870">
            <v>0</v>
          </cell>
          <cell r="I4870">
            <v>40175</v>
          </cell>
          <cell r="J4870">
            <v>40168</v>
          </cell>
          <cell r="K4870">
            <v>0</v>
          </cell>
          <cell r="L4870" t="str">
            <v>Doc</v>
          </cell>
          <cell r="M4870">
            <v>374</v>
          </cell>
        </row>
        <row r="4871">
          <cell r="C4871" t="str">
            <v>00</v>
          </cell>
          <cell r="D4871"/>
          <cell r="E4871"/>
          <cell r="F4871" t="str">
            <v xml:space="preserve">-- </v>
          </cell>
          <cell r="G4871">
            <v>0</v>
          </cell>
          <cell r="H4871">
            <v>0</v>
          </cell>
          <cell r="I4871">
            <v>40175</v>
          </cell>
          <cell r="J4871">
            <v>40168</v>
          </cell>
          <cell r="K4871">
            <v>0</v>
          </cell>
          <cell r="L4871" t="str">
            <v>Doc</v>
          </cell>
          <cell r="M4871">
            <v>375</v>
          </cell>
        </row>
        <row r="4872">
          <cell r="C4872" t="str">
            <v>00</v>
          </cell>
          <cell r="D4872"/>
          <cell r="E4872"/>
          <cell r="F4872" t="str">
            <v xml:space="preserve">-- </v>
          </cell>
          <cell r="G4872">
            <v>0</v>
          </cell>
          <cell r="H4872">
            <v>0</v>
          </cell>
          <cell r="I4872">
            <v>40175</v>
          </cell>
          <cell r="J4872">
            <v>40168</v>
          </cell>
          <cell r="K4872">
            <v>0</v>
          </cell>
          <cell r="L4872" t="str">
            <v>Doc</v>
          </cell>
          <cell r="M4872">
            <v>376</v>
          </cell>
        </row>
        <row r="4873">
          <cell r="C4873" t="str">
            <v>00</v>
          </cell>
          <cell r="D4873"/>
          <cell r="E4873"/>
          <cell r="F4873" t="str">
            <v xml:space="preserve">-- </v>
          </cell>
          <cell r="G4873">
            <v>0</v>
          </cell>
          <cell r="H4873">
            <v>0</v>
          </cell>
          <cell r="I4873">
            <v>40175</v>
          </cell>
          <cell r="J4873">
            <v>40168</v>
          </cell>
          <cell r="K4873">
            <v>0</v>
          </cell>
          <cell r="L4873" t="str">
            <v>Doc</v>
          </cell>
          <cell r="M4873">
            <v>377</v>
          </cell>
        </row>
        <row r="4874">
          <cell r="C4874" t="str">
            <v>00</v>
          </cell>
          <cell r="D4874"/>
          <cell r="E4874"/>
          <cell r="F4874" t="str">
            <v xml:space="preserve">-- </v>
          </cell>
          <cell r="G4874">
            <v>0</v>
          </cell>
          <cell r="H4874">
            <v>0</v>
          </cell>
          <cell r="I4874">
            <v>40175</v>
          </cell>
          <cell r="J4874">
            <v>40168</v>
          </cell>
          <cell r="K4874">
            <v>0</v>
          </cell>
          <cell r="L4874" t="str">
            <v>Doc</v>
          </cell>
          <cell r="M4874">
            <v>378</v>
          </cell>
        </row>
        <row r="4875">
          <cell r="C4875" t="str">
            <v>00</v>
          </cell>
          <cell r="D4875"/>
          <cell r="E4875"/>
          <cell r="F4875" t="str">
            <v xml:space="preserve">-- </v>
          </cell>
          <cell r="G4875">
            <v>0</v>
          </cell>
          <cell r="H4875">
            <v>0</v>
          </cell>
          <cell r="I4875">
            <v>40175</v>
          </cell>
          <cell r="J4875">
            <v>40168</v>
          </cell>
          <cell r="K4875">
            <v>0</v>
          </cell>
          <cell r="L4875" t="str">
            <v>Doc</v>
          </cell>
          <cell r="M4875">
            <v>379</v>
          </cell>
        </row>
        <row r="4876">
          <cell r="C4876" t="str">
            <v>00</v>
          </cell>
          <cell r="D4876"/>
          <cell r="E4876"/>
          <cell r="F4876" t="str">
            <v xml:space="preserve">-- </v>
          </cell>
          <cell r="G4876">
            <v>0</v>
          </cell>
          <cell r="H4876">
            <v>0</v>
          </cell>
          <cell r="I4876">
            <v>40175</v>
          </cell>
          <cell r="J4876">
            <v>40168</v>
          </cell>
          <cell r="K4876">
            <v>0</v>
          </cell>
          <cell r="L4876" t="str">
            <v>Doc</v>
          </cell>
          <cell r="M4876">
            <v>380</v>
          </cell>
        </row>
        <row r="4877">
          <cell r="C4877" t="str">
            <v>00</v>
          </cell>
          <cell r="D4877"/>
          <cell r="E4877"/>
          <cell r="F4877" t="str">
            <v xml:space="preserve">-- </v>
          </cell>
          <cell r="G4877">
            <v>0</v>
          </cell>
          <cell r="H4877">
            <v>0</v>
          </cell>
          <cell r="I4877">
            <v>40175</v>
          </cell>
          <cell r="J4877">
            <v>40168</v>
          </cell>
          <cell r="K4877">
            <v>0</v>
          </cell>
          <cell r="L4877" t="str">
            <v>Doc</v>
          </cell>
          <cell r="M4877">
            <v>381</v>
          </cell>
        </row>
        <row r="4878">
          <cell r="C4878" t="str">
            <v>00</v>
          </cell>
          <cell r="D4878"/>
          <cell r="E4878"/>
          <cell r="F4878" t="str">
            <v xml:space="preserve">-- </v>
          </cell>
          <cell r="G4878">
            <v>0</v>
          </cell>
          <cell r="H4878">
            <v>0</v>
          </cell>
          <cell r="I4878">
            <v>40175</v>
          </cell>
          <cell r="J4878">
            <v>40168</v>
          </cell>
          <cell r="K4878">
            <v>0</v>
          </cell>
          <cell r="L4878" t="str">
            <v>Doc</v>
          </cell>
          <cell r="M4878">
            <v>382</v>
          </cell>
        </row>
        <row r="4879">
          <cell r="C4879" t="str">
            <v>00</v>
          </cell>
          <cell r="D4879" t="str">
            <v>05050-PC-00--</v>
          </cell>
          <cell r="E4879" t="str">
            <v>05050-PC-00--</v>
          </cell>
          <cell r="F4879" t="str">
            <v>Process Design Calculations</v>
          </cell>
          <cell r="G4879">
            <v>0</v>
          </cell>
          <cell r="H4879">
            <v>0</v>
          </cell>
          <cell r="I4879" t="str">
            <v>-</v>
          </cell>
          <cell r="J4879" t="str">
            <v>-</v>
          </cell>
          <cell r="K4879" t="str">
            <v>Y</v>
          </cell>
          <cell r="L4879" t="str">
            <v>Doc</v>
          </cell>
          <cell r="M4879">
            <v>383</v>
          </cell>
        </row>
        <row r="4880">
          <cell r="C4880" t="str">
            <v>13</v>
          </cell>
          <cell r="D4880"/>
          <cell r="E4880"/>
          <cell r="F4880" t="str">
            <v xml:space="preserve">PFD - Heat &amp; Mass Balance-- </v>
          </cell>
          <cell r="G4880">
            <v>0</v>
          </cell>
          <cell r="H4880">
            <v>0</v>
          </cell>
          <cell r="I4880">
            <v>40175</v>
          </cell>
          <cell r="J4880">
            <v>40168</v>
          </cell>
          <cell r="K4880" t="str">
            <v>N</v>
          </cell>
          <cell r="L4880" t="str">
            <v>Doc</v>
          </cell>
          <cell r="M4880">
            <v>384</v>
          </cell>
        </row>
        <row r="4881">
          <cell r="C4881" t="str">
            <v>25</v>
          </cell>
          <cell r="D4881"/>
          <cell r="E4881"/>
          <cell r="F4881" t="str">
            <v xml:space="preserve">Tank heat leak calculation-- </v>
          </cell>
          <cell r="G4881">
            <v>0</v>
          </cell>
          <cell r="H4881">
            <v>0</v>
          </cell>
          <cell r="I4881">
            <v>40175</v>
          </cell>
          <cell r="J4881">
            <v>40168</v>
          </cell>
          <cell r="K4881" t="str">
            <v>N</v>
          </cell>
          <cell r="L4881" t="str">
            <v>Doc</v>
          </cell>
          <cell r="M4881">
            <v>385</v>
          </cell>
        </row>
        <row r="4882">
          <cell r="C4882" t="str">
            <v>25</v>
          </cell>
          <cell r="D4882"/>
          <cell r="E4882"/>
          <cell r="F4882" t="str">
            <v xml:space="preserve">Tank volume calculation-- </v>
          </cell>
          <cell r="G4882">
            <v>0</v>
          </cell>
          <cell r="H4882">
            <v>0</v>
          </cell>
          <cell r="I4882">
            <v>40175</v>
          </cell>
          <cell r="J4882">
            <v>40168</v>
          </cell>
          <cell r="K4882" t="str">
            <v>N</v>
          </cell>
          <cell r="L4882" t="str">
            <v>Doc</v>
          </cell>
          <cell r="M4882">
            <v>386</v>
          </cell>
        </row>
        <row r="4883">
          <cell r="C4883" t="str">
            <v>25</v>
          </cell>
          <cell r="D4883"/>
          <cell r="E4883"/>
          <cell r="F4883" t="str">
            <v>Tank volume calculation-- (preliminary)</v>
          </cell>
          <cell r="G4883">
            <v>0</v>
          </cell>
          <cell r="H4883">
            <v>0</v>
          </cell>
          <cell r="I4883">
            <v>40175</v>
          </cell>
          <cell r="J4883">
            <v>40168</v>
          </cell>
          <cell r="K4883" t="str">
            <v>N</v>
          </cell>
          <cell r="L4883" t="str">
            <v>Doc</v>
          </cell>
          <cell r="M4883">
            <v>387</v>
          </cell>
        </row>
        <row r="4884">
          <cell r="C4884" t="str">
            <v>30</v>
          </cell>
          <cell r="D4884"/>
          <cell r="E4884"/>
          <cell r="F4884" t="str">
            <v xml:space="preserve">Line sizing-- </v>
          </cell>
          <cell r="G4884">
            <v>0</v>
          </cell>
          <cell r="H4884">
            <v>0</v>
          </cell>
          <cell r="I4884">
            <v>40175</v>
          </cell>
          <cell r="J4884">
            <v>40168</v>
          </cell>
          <cell r="K4884" t="str">
            <v>N</v>
          </cell>
          <cell r="L4884" t="str">
            <v>Doc</v>
          </cell>
          <cell r="M4884">
            <v>388</v>
          </cell>
        </row>
        <row r="4885">
          <cell r="C4885" t="str">
            <v>00</v>
          </cell>
          <cell r="D4885"/>
          <cell r="E4885"/>
          <cell r="F4885" t="str">
            <v xml:space="preserve">-- </v>
          </cell>
          <cell r="G4885">
            <v>0</v>
          </cell>
          <cell r="H4885">
            <v>0</v>
          </cell>
          <cell r="I4885">
            <v>40175</v>
          </cell>
          <cell r="J4885">
            <v>40168</v>
          </cell>
          <cell r="K4885">
            <v>0</v>
          </cell>
          <cell r="L4885" t="str">
            <v>Doc</v>
          </cell>
          <cell r="M4885">
            <v>389</v>
          </cell>
        </row>
        <row r="4886">
          <cell r="C4886" t="str">
            <v>36</v>
          </cell>
          <cell r="D4886" t="str">
            <v>05050-PC-36-001-00</v>
          </cell>
          <cell r="E4886" t="str">
            <v>05050-PC-36-001-00</v>
          </cell>
          <cell r="F4886" t="str">
            <v xml:space="preserve">Relief Valve sizing - Pressure / Vacuum Propane-- </v>
          </cell>
          <cell r="G4886">
            <v>0</v>
          </cell>
          <cell r="H4886" t="str">
            <v>VP-1516-147-T-101/2-018</v>
          </cell>
          <cell r="I4886">
            <v>40175</v>
          </cell>
          <cell r="J4886">
            <v>40168</v>
          </cell>
          <cell r="K4886" t="str">
            <v>Y</v>
          </cell>
          <cell r="L4886" t="str">
            <v>Doc</v>
          </cell>
          <cell r="M4886">
            <v>390</v>
          </cell>
        </row>
        <row r="4887">
          <cell r="C4887" t="str">
            <v>36</v>
          </cell>
          <cell r="D4887"/>
          <cell r="E4887"/>
          <cell r="F4887" t="str">
            <v xml:space="preserve">-- </v>
          </cell>
          <cell r="G4887">
            <v>0</v>
          </cell>
          <cell r="H4887">
            <v>0</v>
          </cell>
          <cell r="I4887">
            <v>7</v>
          </cell>
          <cell r="J4887">
            <v>0</v>
          </cell>
          <cell r="K4887">
            <v>0</v>
          </cell>
          <cell r="L4887" t="str">
            <v>Doc</v>
          </cell>
          <cell r="M4887">
            <v>391</v>
          </cell>
        </row>
        <row r="4888">
          <cell r="C4888" t="str">
            <v>36</v>
          </cell>
          <cell r="D4888"/>
          <cell r="E4888"/>
          <cell r="F4888" t="str">
            <v xml:space="preserve">Control valve sizing-- </v>
          </cell>
          <cell r="G4888">
            <v>0</v>
          </cell>
          <cell r="H4888" t="str">
            <v>VP-1516-147-T-101/2-021</v>
          </cell>
          <cell r="I4888">
            <v>40175</v>
          </cell>
          <cell r="J4888">
            <v>40168</v>
          </cell>
          <cell r="K4888" t="str">
            <v>N</v>
          </cell>
          <cell r="L4888" t="str">
            <v>Doc</v>
          </cell>
          <cell r="M4888">
            <v>392</v>
          </cell>
        </row>
        <row r="4889">
          <cell r="C4889" t="str">
            <v>36</v>
          </cell>
          <cell r="D4889" t="str">
            <v>05050-PC-36-601-00</v>
          </cell>
          <cell r="E4889" t="str">
            <v>05050-PC-36-601-00</v>
          </cell>
          <cell r="F4889" t="str">
            <v xml:space="preserve">Relief Valve sizing - Pressure / Vacuum Butane-- </v>
          </cell>
          <cell r="G4889">
            <v>0</v>
          </cell>
          <cell r="H4889" t="str">
            <v>VP-1516-148-T-101/2-018</v>
          </cell>
          <cell r="I4889">
            <v>40175</v>
          </cell>
          <cell r="J4889">
            <v>40168</v>
          </cell>
          <cell r="K4889" t="str">
            <v>Y</v>
          </cell>
          <cell r="L4889" t="str">
            <v>Doc</v>
          </cell>
          <cell r="M4889">
            <v>393</v>
          </cell>
        </row>
        <row r="4890">
          <cell r="C4890" t="str">
            <v>45</v>
          </cell>
          <cell r="D4890"/>
          <cell r="E4890"/>
          <cell r="F4890" t="str">
            <v xml:space="preserve">Drain pump hydraulics-- </v>
          </cell>
          <cell r="G4890">
            <v>0</v>
          </cell>
          <cell r="H4890">
            <v>0</v>
          </cell>
          <cell r="I4890">
            <v>40175</v>
          </cell>
          <cell r="J4890">
            <v>40168</v>
          </cell>
          <cell r="K4890" t="str">
            <v>N</v>
          </cell>
          <cell r="L4890" t="str">
            <v>Doc</v>
          </cell>
          <cell r="M4890">
            <v>394</v>
          </cell>
        </row>
        <row r="4891">
          <cell r="C4891" t="str">
            <v>45</v>
          </cell>
          <cell r="D4891"/>
          <cell r="E4891"/>
          <cell r="F4891" t="str">
            <v xml:space="preserve">Export pump hydraulics-- </v>
          </cell>
          <cell r="G4891">
            <v>0</v>
          </cell>
          <cell r="H4891">
            <v>0</v>
          </cell>
          <cell r="I4891">
            <v>40175</v>
          </cell>
          <cell r="J4891">
            <v>40168</v>
          </cell>
          <cell r="K4891" t="str">
            <v>N</v>
          </cell>
          <cell r="L4891" t="str">
            <v>Doc</v>
          </cell>
          <cell r="M4891">
            <v>395</v>
          </cell>
        </row>
        <row r="4892">
          <cell r="C4892" t="str">
            <v>00</v>
          </cell>
          <cell r="D4892"/>
          <cell r="E4892"/>
          <cell r="F4892" t="str">
            <v xml:space="preserve">-- </v>
          </cell>
          <cell r="G4892">
            <v>0</v>
          </cell>
          <cell r="H4892">
            <v>0</v>
          </cell>
          <cell r="I4892">
            <v>40175</v>
          </cell>
          <cell r="J4892">
            <v>40168</v>
          </cell>
          <cell r="K4892">
            <v>0</v>
          </cell>
          <cell r="L4892" t="str">
            <v>Doc</v>
          </cell>
          <cell r="M4892">
            <v>396</v>
          </cell>
        </row>
        <row r="4893">
          <cell r="C4893" t="str">
            <v>00</v>
          </cell>
          <cell r="D4893"/>
          <cell r="E4893"/>
          <cell r="F4893" t="str">
            <v xml:space="preserve">-- </v>
          </cell>
          <cell r="G4893">
            <v>0</v>
          </cell>
          <cell r="H4893">
            <v>0</v>
          </cell>
          <cell r="I4893">
            <v>40175</v>
          </cell>
          <cell r="J4893">
            <v>40168</v>
          </cell>
          <cell r="K4893">
            <v>0</v>
          </cell>
          <cell r="L4893" t="str">
            <v>Doc</v>
          </cell>
          <cell r="M4893">
            <v>397</v>
          </cell>
        </row>
        <row r="4894">
          <cell r="C4894" t="str">
            <v>00</v>
          </cell>
          <cell r="D4894"/>
          <cell r="E4894"/>
          <cell r="F4894" t="str">
            <v xml:space="preserve">-- </v>
          </cell>
          <cell r="G4894">
            <v>0</v>
          </cell>
          <cell r="H4894">
            <v>0</v>
          </cell>
          <cell r="I4894">
            <v>40175</v>
          </cell>
          <cell r="J4894">
            <v>40168</v>
          </cell>
          <cell r="K4894">
            <v>0</v>
          </cell>
          <cell r="L4894" t="str">
            <v>Doc</v>
          </cell>
          <cell r="M4894">
            <v>398</v>
          </cell>
        </row>
        <row r="4895">
          <cell r="C4895" t="str">
            <v>00</v>
          </cell>
          <cell r="D4895"/>
          <cell r="E4895"/>
          <cell r="F4895" t="str">
            <v xml:space="preserve">-- </v>
          </cell>
          <cell r="G4895">
            <v>0</v>
          </cell>
          <cell r="H4895">
            <v>0</v>
          </cell>
          <cell r="I4895">
            <v>40175</v>
          </cell>
          <cell r="J4895">
            <v>40168</v>
          </cell>
          <cell r="K4895">
            <v>0</v>
          </cell>
          <cell r="L4895" t="str">
            <v>Doc</v>
          </cell>
          <cell r="M4895">
            <v>399</v>
          </cell>
        </row>
        <row r="4896">
          <cell r="C4896" t="str">
            <v>00</v>
          </cell>
          <cell r="D4896"/>
          <cell r="E4896"/>
          <cell r="F4896" t="str">
            <v xml:space="preserve">-- </v>
          </cell>
          <cell r="G4896">
            <v>0</v>
          </cell>
          <cell r="H4896">
            <v>0</v>
          </cell>
          <cell r="I4896">
            <v>40175</v>
          </cell>
          <cell r="J4896">
            <v>40168</v>
          </cell>
          <cell r="K4896">
            <v>0</v>
          </cell>
          <cell r="L4896" t="str">
            <v>Doc</v>
          </cell>
          <cell r="M4896">
            <v>400</v>
          </cell>
        </row>
        <row r="4897">
          <cell r="C4897" t="str">
            <v>00</v>
          </cell>
          <cell r="D4897"/>
          <cell r="E4897"/>
          <cell r="F4897" t="str">
            <v xml:space="preserve">-- </v>
          </cell>
          <cell r="G4897">
            <v>0</v>
          </cell>
          <cell r="H4897">
            <v>0</v>
          </cell>
          <cell r="I4897">
            <v>40175</v>
          </cell>
          <cell r="J4897">
            <v>40168</v>
          </cell>
          <cell r="K4897">
            <v>0</v>
          </cell>
          <cell r="L4897" t="str">
            <v>Doc</v>
          </cell>
          <cell r="M4897">
            <v>401</v>
          </cell>
        </row>
        <row r="4898">
          <cell r="C4898" t="str">
            <v>00</v>
          </cell>
          <cell r="D4898"/>
          <cell r="E4898"/>
          <cell r="F4898" t="str">
            <v xml:space="preserve">-- </v>
          </cell>
          <cell r="G4898">
            <v>0</v>
          </cell>
          <cell r="H4898">
            <v>0</v>
          </cell>
          <cell r="I4898">
            <v>40175</v>
          </cell>
          <cell r="J4898">
            <v>40168</v>
          </cell>
          <cell r="K4898">
            <v>0</v>
          </cell>
          <cell r="L4898" t="str">
            <v>Doc</v>
          </cell>
          <cell r="M4898">
            <v>402</v>
          </cell>
        </row>
        <row r="4899">
          <cell r="C4899" t="str">
            <v>00</v>
          </cell>
          <cell r="D4899"/>
          <cell r="E4899"/>
          <cell r="F4899" t="str">
            <v xml:space="preserve">-- </v>
          </cell>
          <cell r="G4899">
            <v>0</v>
          </cell>
          <cell r="H4899">
            <v>0</v>
          </cell>
          <cell r="I4899">
            <v>40175</v>
          </cell>
          <cell r="J4899">
            <v>40168</v>
          </cell>
          <cell r="K4899">
            <v>0</v>
          </cell>
          <cell r="L4899" t="str">
            <v>Doc</v>
          </cell>
          <cell r="M4899">
            <v>403</v>
          </cell>
        </row>
        <row r="4900">
          <cell r="C4900" t="str">
            <v>00</v>
          </cell>
          <cell r="D4900" t="str">
            <v>05050-MS-00--</v>
          </cell>
          <cell r="E4900" t="str">
            <v>05050-MS-00--</v>
          </cell>
          <cell r="F4900" t="str">
            <v>Mechanical Specifications</v>
          </cell>
          <cell r="G4900">
            <v>0</v>
          </cell>
          <cell r="H4900">
            <v>0</v>
          </cell>
          <cell r="I4900" t="str">
            <v>-</v>
          </cell>
          <cell r="J4900" t="str">
            <v>-</v>
          </cell>
          <cell r="K4900" t="str">
            <v>Y</v>
          </cell>
          <cell r="L4900" t="str">
            <v>Doc</v>
          </cell>
          <cell r="M4900">
            <v>404</v>
          </cell>
        </row>
        <row r="4901">
          <cell r="C4901" t="str">
            <v>25</v>
          </cell>
          <cell r="D4901"/>
          <cell r="E4901"/>
          <cell r="F4901" t="str">
            <v xml:space="preserve">Tank Roof Erection Methodologies-- </v>
          </cell>
          <cell r="G4901">
            <v>0</v>
          </cell>
          <cell r="H4901">
            <v>0</v>
          </cell>
          <cell r="I4901">
            <v>40175</v>
          </cell>
          <cell r="J4901">
            <v>40168</v>
          </cell>
          <cell r="K4901" t="str">
            <v>N</v>
          </cell>
          <cell r="L4901" t="str">
            <v>Doc</v>
          </cell>
          <cell r="M4901">
            <v>405</v>
          </cell>
        </row>
        <row r="4902">
          <cell r="C4902" t="str">
            <v>25</v>
          </cell>
          <cell r="D4902"/>
          <cell r="E4902"/>
          <cell r="F4902" t="str">
            <v xml:space="preserve">Tank design specification for LPG storage tank-- </v>
          </cell>
          <cell r="G4902">
            <v>0</v>
          </cell>
          <cell r="H4902">
            <v>0</v>
          </cell>
          <cell r="I4902">
            <v>40175</v>
          </cell>
          <cell r="J4902">
            <v>40168</v>
          </cell>
          <cell r="K4902" t="str">
            <v>N</v>
          </cell>
          <cell r="L4902" t="str">
            <v>Doc</v>
          </cell>
          <cell r="M4902">
            <v>406</v>
          </cell>
        </row>
        <row r="4903">
          <cell r="C4903" t="str">
            <v>25</v>
          </cell>
          <cell r="D4903" t="str">
            <v>05050-MS-25-003-00</v>
          </cell>
          <cell r="E4903" t="str">
            <v>05050-MS-25-003-00</v>
          </cell>
          <cell r="F4903" t="str">
            <v xml:space="preserve">In-Tank Pump Hoist Crane (Jib Crane Type) Specification-- </v>
          </cell>
          <cell r="G4903">
            <v>0</v>
          </cell>
          <cell r="H4903" t="str">
            <v>VP-1516-2500-OI-0001-038</v>
          </cell>
          <cell r="I4903">
            <v>40175</v>
          </cell>
          <cell r="J4903">
            <v>40168</v>
          </cell>
          <cell r="K4903" t="str">
            <v>Y</v>
          </cell>
          <cell r="L4903" t="str">
            <v>Doc</v>
          </cell>
          <cell r="M4903">
            <v>407</v>
          </cell>
        </row>
        <row r="4904">
          <cell r="C4904" t="str">
            <v>25</v>
          </cell>
          <cell r="D4904" t="str">
            <v>05050-MS-25-004-00</v>
          </cell>
          <cell r="E4904" t="str">
            <v>05050-MS-25-004-00</v>
          </cell>
          <cell r="F4904" t="str">
            <v xml:space="preserve">In-Tank Hoist Specification-- </v>
          </cell>
          <cell r="G4904">
            <v>0</v>
          </cell>
          <cell r="H4904" t="str">
            <v>VP-1516-2500-OI-0001-039</v>
          </cell>
          <cell r="I4904">
            <v>40175</v>
          </cell>
          <cell r="J4904">
            <v>40168</v>
          </cell>
          <cell r="K4904" t="str">
            <v>Y</v>
          </cell>
          <cell r="L4904" t="str">
            <v>Doc</v>
          </cell>
          <cell r="M4904">
            <v>408</v>
          </cell>
        </row>
        <row r="4905">
          <cell r="C4905" t="str">
            <v>25</v>
          </cell>
          <cell r="D4905" t="str">
            <v>05050-MS-25-010-00</v>
          </cell>
          <cell r="E4905" t="str">
            <v>05050-MS-25-010-00</v>
          </cell>
          <cell r="F4905" t="str">
            <v xml:space="preserve">Tank engineering services specification for LPG storage tanks-- </v>
          </cell>
          <cell r="G4905">
            <v>0</v>
          </cell>
          <cell r="H4905" t="str">
            <v>VP-1516-2500-OI-0001-116</v>
          </cell>
          <cell r="I4905">
            <v>40175</v>
          </cell>
          <cell r="J4905">
            <v>40168</v>
          </cell>
          <cell r="K4905" t="str">
            <v>Y</v>
          </cell>
          <cell r="L4905" t="str">
            <v>Doc</v>
          </cell>
          <cell r="M4905">
            <v>409</v>
          </cell>
        </row>
        <row r="4906">
          <cell r="C4906" t="str">
            <v>25</v>
          </cell>
          <cell r="D4906" t="str">
            <v>05050-MS-25-011-00</v>
          </cell>
          <cell r="E4906" t="str">
            <v>05050-MS-25-011-00</v>
          </cell>
          <cell r="F4906" t="str">
            <v xml:space="preserve">In Tank Pump Removal Concept Procedure-- </v>
          </cell>
          <cell r="G4906">
            <v>0</v>
          </cell>
          <cell r="H4906" t="str">
            <v>VP-1516-2500-OI-0001-116</v>
          </cell>
          <cell r="I4906">
            <v>40175</v>
          </cell>
          <cell r="J4906">
            <v>40168</v>
          </cell>
          <cell r="K4906" t="str">
            <v>y</v>
          </cell>
          <cell r="L4906" t="str">
            <v>Doc</v>
          </cell>
          <cell r="M4906">
            <v>410</v>
          </cell>
        </row>
        <row r="4907">
          <cell r="C4907" t="str">
            <v>25</v>
          </cell>
          <cell r="D4907" t="str">
            <v>05050-MS-25-604-00</v>
          </cell>
          <cell r="E4907" t="str">
            <v>05050-MS-25-604-00</v>
          </cell>
          <cell r="F4907" t="str">
            <v xml:space="preserve">Specification for concrete ring beam-- </v>
          </cell>
          <cell r="G4907">
            <v>0</v>
          </cell>
          <cell r="H4907" t="str">
            <v>VP-1516-2500-OI-0001-017</v>
          </cell>
          <cell r="I4907">
            <v>40175</v>
          </cell>
          <cell r="J4907">
            <v>40168</v>
          </cell>
          <cell r="K4907" t="str">
            <v>Y</v>
          </cell>
          <cell r="L4907" t="str">
            <v>Doc</v>
          </cell>
          <cell r="M4907">
            <v>411</v>
          </cell>
        </row>
        <row r="4908">
          <cell r="C4908" t="str">
            <v>25</v>
          </cell>
          <cell r="D4908"/>
          <cell r="E4908"/>
          <cell r="F4908" t="str">
            <v xml:space="preserve">Specification for foam glass-- </v>
          </cell>
          <cell r="G4908">
            <v>0</v>
          </cell>
          <cell r="H4908">
            <v>0</v>
          </cell>
          <cell r="I4908">
            <v>40175</v>
          </cell>
          <cell r="J4908">
            <v>40168</v>
          </cell>
          <cell r="K4908" t="str">
            <v>N</v>
          </cell>
          <cell r="L4908" t="str">
            <v>Doc</v>
          </cell>
          <cell r="M4908">
            <v>412</v>
          </cell>
        </row>
        <row r="4909">
          <cell r="C4909" t="str">
            <v>25</v>
          </cell>
          <cell r="D4909" t="str">
            <v>05050-MS-25-606-00</v>
          </cell>
          <cell r="E4909" t="str">
            <v>05050-MS-25-606-00</v>
          </cell>
          <cell r="F4909" t="str">
            <v xml:space="preserve">Specification for PUF Insulation-- </v>
          </cell>
          <cell r="G4909">
            <v>0</v>
          </cell>
          <cell r="H4909" t="str">
            <v>VP-1516-2500-OI-0001-065</v>
          </cell>
          <cell r="I4909">
            <v>40175</v>
          </cell>
          <cell r="J4909">
            <v>40168</v>
          </cell>
          <cell r="K4909" t="str">
            <v>Y</v>
          </cell>
          <cell r="L4909" t="str">
            <v>Doc</v>
          </cell>
          <cell r="M4909">
            <v>413</v>
          </cell>
        </row>
        <row r="4910">
          <cell r="C4910" t="str">
            <v>25</v>
          </cell>
          <cell r="D4910" t="str">
            <v>05050-MS-25-607-00</v>
          </cell>
          <cell r="E4910" t="str">
            <v>05050-MS-25-607-00</v>
          </cell>
          <cell r="F4910" t="str">
            <v xml:space="preserve">Specification for Testing Foamglass-- </v>
          </cell>
          <cell r="G4910">
            <v>0</v>
          </cell>
          <cell r="H4910" t="str">
            <v>VP-1516-2500-OI-0001-019</v>
          </cell>
          <cell r="I4910">
            <v>40175</v>
          </cell>
          <cell r="J4910">
            <v>40168</v>
          </cell>
          <cell r="K4910" t="str">
            <v>Y</v>
          </cell>
          <cell r="L4910" t="str">
            <v>Doc</v>
          </cell>
          <cell r="M4910">
            <v>414</v>
          </cell>
        </row>
        <row r="4911">
          <cell r="C4911" t="str">
            <v>25</v>
          </cell>
          <cell r="D4911"/>
          <cell r="E4911"/>
          <cell r="F4911" t="str">
            <v xml:space="preserve">Specification for fibreglass deck insulation-- </v>
          </cell>
          <cell r="G4911">
            <v>0</v>
          </cell>
          <cell r="H4911">
            <v>0</v>
          </cell>
          <cell r="I4911">
            <v>40175</v>
          </cell>
          <cell r="J4911">
            <v>40168</v>
          </cell>
          <cell r="K4911" t="str">
            <v>N</v>
          </cell>
          <cell r="L4911" t="str">
            <v>Doc</v>
          </cell>
          <cell r="M4911">
            <v>415</v>
          </cell>
        </row>
        <row r="4912">
          <cell r="C4912" t="str">
            <v>25</v>
          </cell>
          <cell r="D4912" t="str">
            <v>05050-MS-25-609-00</v>
          </cell>
          <cell r="E4912" t="str">
            <v>05050-MS-25-609-00</v>
          </cell>
          <cell r="F4912" t="str">
            <v xml:space="preserve">Specification for purge &amp; cooldown-- </v>
          </cell>
          <cell r="G4912">
            <v>0</v>
          </cell>
          <cell r="H4912" t="str">
            <v>VP-1516-2500-OI-0001-101</v>
          </cell>
          <cell r="I4912">
            <v>40175</v>
          </cell>
          <cell r="J4912">
            <v>40168</v>
          </cell>
          <cell r="K4912" t="str">
            <v>y</v>
          </cell>
          <cell r="L4912" t="str">
            <v>Doc</v>
          </cell>
          <cell r="M4912">
            <v>416</v>
          </cell>
        </row>
        <row r="4913">
          <cell r="C4913" t="str">
            <v>25</v>
          </cell>
          <cell r="D4913" t="str">
            <v>05050-MS-25-613-00</v>
          </cell>
          <cell r="E4913" t="str">
            <v>05050-MS-25-613-00</v>
          </cell>
          <cell r="F4913" t="str">
            <v xml:space="preserve">Inspection and test plan-- </v>
          </cell>
          <cell r="G4913">
            <v>0</v>
          </cell>
          <cell r="H4913" t="str">
            <v>VP-1516-2500-OI-0001-102</v>
          </cell>
          <cell r="I4913">
            <v>40175</v>
          </cell>
          <cell r="J4913">
            <v>40168</v>
          </cell>
          <cell r="K4913" t="str">
            <v>Y</v>
          </cell>
          <cell r="L4913" t="str">
            <v>Doc</v>
          </cell>
          <cell r="M4913">
            <v>417</v>
          </cell>
        </row>
        <row r="4914">
          <cell r="C4914" t="str">
            <v>25</v>
          </cell>
          <cell r="D4914" t="str">
            <v>05050-MS-25-611-00</v>
          </cell>
          <cell r="E4914" t="str">
            <v>05050-MS-25-611-00</v>
          </cell>
          <cell r="F4914" t="str">
            <v xml:space="preserve">Resilient Blanket Test Specification-- </v>
          </cell>
          <cell r="G4914">
            <v>0</v>
          </cell>
          <cell r="H4914" t="str">
            <v>VP-1516-2500-OI-0001-018</v>
          </cell>
          <cell r="I4914">
            <v>40175</v>
          </cell>
          <cell r="J4914">
            <v>40168</v>
          </cell>
          <cell r="K4914" t="str">
            <v>Y</v>
          </cell>
          <cell r="L4914" t="str">
            <v>Doc</v>
          </cell>
          <cell r="M4914">
            <v>418</v>
          </cell>
        </row>
        <row r="4915">
          <cell r="C4915" t="str">
            <v>25</v>
          </cell>
          <cell r="D4915" t="str">
            <v>05050-MS-25-615-00</v>
          </cell>
          <cell r="E4915" t="str">
            <v>05050-MS-25-615-00</v>
          </cell>
          <cell r="F4915" t="str">
            <v xml:space="preserve">Outline specification for air raising roof-- </v>
          </cell>
          <cell r="G4915">
            <v>0</v>
          </cell>
          <cell r="H4915" t="str">
            <v>VP-1516-2500-OI-0001-103</v>
          </cell>
          <cell r="I4915">
            <v>40175</v>
          </cell>
          <cell r="J4915">
            <v>40168</v>
          </cell>
          <cell r="K4915" t="str">
            <v>Y</v>
          </cell>
          <cell r="L4915" t="str">
            <v>Doc</v>
          </cell>
          <cell r="M4915">
            <v>419</v>
          </cell>
        </row>
        <row r="4916">
          <cell r="C4916" t="str">
            <v>25</v>
          </cell>
          <cell r="D4916" t="str">
            <v>05050-MS-25-616-00</v>
          </cell>
          <cell r="E4916" t="str">
            <v>05050-MS-25-616-00</v>
          </cell>
          <cell r="F4916" t="str">
            <v xml:space="preserve">Outline construction method-- </v>
          </cell>
          <cell r="G4916">
            <v>0</v>
          </cell>
          <cell r="H4916" t="str">
            <v>VP-1516-2500-OI-0001-104</v>
          </cell>
          <cell r="I4916">
            <v>40175</v>
          </cell>
          <cell r="J4916">
            <v>40168</v>
          </cell>
          <cell r="K4916" t="str">
            <v>Y</v>
          </cell>
          <cell r="L4916" t="str">
            <v>Doc</v>
          </cell>
          <cell r="M4916">
            <v>420</v>
          </cell>
        </row>
        <row r="4917">
          <cell r="C4917" t="str">
            <v>25</v>
          </cell>
          <cell r="D4917"/>
          <cell r="E4917"/>
          <cell r="F4917" t="str">
            <v xml:space="preserve">Concrete Levelling Layer-- </v>
          </cell>
          <cell r="G4917">
            <v>0</v>
          </cell>
          <cell r="H4917">
            <v>0</v>
          </cell>
          <cell r="I4917">
            <v>40175</v>
          </cell>
          <cell r="J4917">
            <v>40168</v>
          </cell>
          <cell r="K4917" t="str">
            <v>N</v>
          </cell>
          <cell r="L4917" t="str">
            <v>Doc</v>
          </cell>
          <cell r="M4917">
            <v>421</v>
          </cell>
        </row>
        <row r="4918">
          <cell r="C4918" t="str">
            <v>25</v>
          </cell>
          <cell r="D4918"/>
          <cell r="E4918"/>
          <cell r="F4918" t="str">
            <v xml:space="preserve">Pluvex (DPC) Felt-- </v>
          </cell>
          <cell r="G4918">
            <v>0</v>
          </cell>
          <cell r="H4918">
            <v>0</v>
          </cell>
          <cell r="I4918">
            <v>40175</v>
          </cell>
          <cell r="J4918">
            <v>40168</v>
          </cell>
          <cell r="K4918" t="str">
            <v>N</v>
          </cell>
          <cell r="L4918" t="str">
            <v>Doc</v>
          </cell>
          <cell r="M4918">
            <v>422</v>
          </cell>
        </row>
        <row r="4919">
          <cell r="C4919" t="str">
            <v>25</v>
          </cell>
          <cell r="D4919"/>
          <cell r="E4919"/>
          <cell r="F4919" t="str">
            <v xml:space="preserve">Dry Sand-- </v>
          </cell>
          <cell r="G4919">
            <v>0</v>
          </cell>
          <cell r="H4919">
            <v>0</v>
          </cell>
          <cell r="I4919">
            <v>40175</v>
          </cell>
          <cell r="J4919">
            <v>40168</v>
          </cell>
          <cell r="K4919" t="str">
            <v>N</v>
          </cell>
          <cell r="L4919" t="str">
            <v>Doc</v>
          </cell>
          <cell r="M4919">
            <v>423</v>
          </cell>
        </row>
        <row r="4920">
          <cell r="C4920" t="str">
            <v>25</v>
          </cell>
          <cell r="D4920"/>
          <cell r="E4920"/>
          <cell r="F4920" t="str">
            <v xml:space="preserve">PTFE Glass Cloth-- </v>
          </cell>
          <cell r="G4920">
            <v>0</v>
          </cell>
          <cell r="H4920">
            <v>0</v>
          </cell>
          <cell r="I4920">
            <v>40175</v>
          </cell>
          <cell r="J4920">
            <v>40168</v>
          </cell>
          <cell r="K4920" t="str">
            <v>N</v>
          </cell>
          <cell r="L4920" t="str">
            <v>Doc</v>
          </cell>
          <cell r="M4920">
            <v>424</v>
          </cell>
        </row>
        <row r="4921">
          <cell r="C4921" t="str">
            <v>25</v>
          </cell>
          <cell r="D4921"/>
          <cell r="E4921"/>
          <cell r="F4921" t="str">
            <v xml:space="preserve">Bitumen Cutback Primer-- </v>
          </cell>
          <cell r="G4921">
            <v>0</v>
          </cell>
          <cell r="H4921">
            <v>0</v>
          </cell>
          <cell r="I4921">
            <v>40175</v>
          </cell>
          <cell r="J4921">
            <v>40168</v>
          </cell>
          <cell r="K4921" t="str">
            <v>N</v>
          </cell>
          <cell r="L4921" t="str">
            <v>Doc</v>
          </cell>
          <cell r="M4921">
            <v>425</v>
          </cell>
        </row>
        <row r="4922">
          <cell r="C4922" t="str">
            <v>25</v>
          </cell>
          <cell r="D4922"/>
          <cell r="E4922"/>
          <cell r="F4922" t="str">
            <v xml:space="preserve">Expanded Perlite Insulation-- </v>
          </cell>
          <cell r="G4922">
            <v>0</v>
          </cell>
          <cell r="H4922">
            <v>0</v>
          </cell>
          <cell r="I4922">
            <v>40175</v>
          </cell>
          <cell r="J4922">
            <v>40168</v>
          </cell>
          <cell r="K4922" t="str">
            <v>N</v>
          </cell>
          <cell r="L4922" t="str">
            <v>Doc</v>
          </cell>
          <cell r="M4922">
            <v>426</v>
          </cell>
        </row>
        <row r="4923">
          <cell r="C4923" t="str">
            <v>25</v>
          </cell>
          <cell r="D4923"/>
          <cell r="E4923"/>
          <cell r="F4923" t="str">
            <v>Material Specification-- (Propane)</v>
          </cell>
          <cell r="G4923">
            <v>0</v>
          </cell>
          <cell r="H4923" t="str">
            <v>VP-1516-147-T-101/2-081</v>
          </cell>
          <cell r="I4923">
            <v>40175</v>
          </cell>
          <cell r="J4923">
            <v>40168</v>
          </cell>
          <cell r="K4923" t="str">
            <v>N</v>
          </cell>
          <cell r="L4923" t="str">
            <v>Doc</v>
          </cell>
          <cell r="M4923">
            <v>427</v>
          </cell>
        </row>
        <row r="4924">
          <cell r="C4924" t="str">
            <v>25</v>
          </cell>
          <cell r="D4924"/>
          <cell r="E4924"/>
          <cell r="F4924" t="str">
            <v>Material Specification-- (Butane)</v>
          </cell>
          <cell r="G4924">
            <v>0</v>
          </cell>
          <cell r="H4924" t="str">
            <v>VP-1516-148-T-101/2-081</v>
          </cell>
          <cell r="I4924">
            <v>40175</v>
          </cell>
          <cell r="J4924">
            <v>40168</v>
          </cell>
          <cell r="K4924" t="str">
            <v>N</v>
          </cell>
          <cell r="L4924" t="str">
            <v>Doc</v>
          </cell>
          <cell r="M4924">
            <v>428</v>
          </cell>
        </row>
        <row r="4925">
          <cell r="C4925" t="str">
            <v>25</v>
          </cell>
          <cell r="D4925"/>
          <cell r="E4925"/>
          <cell r="F4925" t="str">
            <v>Material Specification-- (Propane)</v>
          </cell>
          <cell r="G4925">
            <v>0</v>
          </cell>
          <cell r="H4925" t="str">
            <v>VP-1516-147-T-101/2-082</v>
          </cell>
          <cell r="I4925">
            <v>40175</v>
          </cell>
          <cell r="J4925">
            <v>40168</v>
          </cell>
          <cell r="K4925" t="str">
            <v>N</v>
          </cell>
          <cell r="L4925" t="str">
            <v>Doc</v>
          </cell>
          <cell r="M4925">
            <v>429</v>
          </cell>
        </row>
        <row r="4926">
          <cell r="C4926" t="str">
            <v>25</v>
          </cell>
          <cell r="D4926"/>
          <cell r="E4926"/>
          <cell r="F4926" t="str">
            <v>Material Specification-- (Butane)</v>
          </cell>
          <cell r="G4926">
            <v>0</v>
          </cell>
          <cell r="H4926" t="str">
            <v>VP-1516-148-T-101/2-082</v>
          </cell>
          <cell r="I4926">
            <v>40175</v>
          </cell>
          <cell r="J4926">
            <v>40168</v>
          </cell>
          <cell r="K4926" t="str">
            <v>N</v>
          </cell>
          <cell r="L4926" t="str">
            <v>Doc</v>
          </cell>
          <cell r="M4926">
            <v>430</v>
          </cell>
        </row>
        <row r="4927">
          <cell r="C4927" t="str">
            <v>36</v>
          </cell>
          <cell r="D4927"/>
          <cell r="E4927"/>
          <cell r="F4927" t="str">
            <v xml:space="preserve">Specification for Thermal Relief Valves-- </v>
          </cell>
          <cell r="G4927">
            <v>0</v>
          </cell>
          <cell r="H4927">
            <v>0</v>
          </cell>
          <cell r="I4927">
            <v>40175</v>
          </cell>
          <cell r="J4927">
            <v>40168</v>
          </cell>
          <cell r="K4927" t="str">
            <v>N</v>
          </cell>
          <cell r="L4927" t="str">
            <v>Doc</v>
          </cell>
          <cell r="M4927">
            <v>431</v>
          </cell>
        </row>
        <row r="4928">
          <cell r="C4928" t="str">
            <v>36</v>
          </cell>
          <cell r="D4928"/>
          <cell r="E4928"/>
          <cell r="F4928" t="str">
            <v xml:space="preserve">Specification for Vacuum Safety Relief Valves-- </v>
          </cell>
          <cell r="G4928">
            <v>0</v>
          </cell>
          <cell r="H4928" t="str">
            <v>VP-1516-2500-OI-0001-023</v>
          </cell>
          <cell r="I4928">
            <v>40175</v>
          </cell>
          <cell r="J4928">
            <v>40168</v>
          </cell>
          <cell r="K4928">
            <v>0</v>
          </cell>
          <cell r="L4928" t="str">
            <v>Doc</v>
          </cell>
          <cell r="M4928">
            <v>432</v>
          </cell>
        </row>
        <row r="4929">
          <cell r="C4929" t="str">
            <v>36</v>
          </cell>
          <cell r="D4929"/>
          <cell r="E4929"/>
          <cell r="F4929" t="str">
            <v xml:space="preserve">Specification for Safety Relief Valves (Pilot Operated)-- </v>
          </cell>
          <cell r="G4929">
            <v>0</v>
          </cell>
          <cell r="H4929" t="str">
            <v>VP-1516-2500-OI-0001-022</v>
          </cell>
          <cell r="I4929">
            <v>40175</v>
          </cell>
          <cell r="J4929">
            <v>40168</v>
          </cell>
          <cell r="K4929">
            <v>0</v>
          </cell>
          <cell r="L4929" t="str">
            <v>Doc</v>
          </cell>
          <cell r="M4929">
            <v>433</v>
          </cell>
        </row>
        <row r="4930">
          <cell r="C4930" t="str">
            <v>36</v>
          </cell>
          <cell r="D4930"/>
          <cell r="E4930"/>
          <cell r="F4930" t="str">
            <v xml:space="preserve">Gate valve specification-- </v>
          </cell>
          <cell r="G4930">
            <v>0</v>
          </cell>
          <cell r="H4930">
            <v>0</v>
          </cell>
          <cell r="I4930">
            <v>40175</v>
          </cell>
          <cell r="J4930">
            <v>40168</v>
          </cell>
          <cell r="K4930" t="str">
            <v>N</v>
          </cell>
          <cell r="L4930" t="str">
            <v>Doc</v>
          </cell>
          <cell r="M4930">
            <v>434</v>
          </cell>
        </row>
        <row r="4931">
          <cell r="C4931" t="str">
            <v>36</v>
          </cell>
          <cell r="D4931"/>
          <cell r="E4931"/>
          <cell r="F4931" t="str">
            <v xml:space="preserve">Globe valve specification-- </v>
          </cell>
          <cell r="G4931">
            <v>0</v>
          </cell>
          <cell r="H4931">
            <v>0</v>
          </cell>
          <cell r="I4931">
            <v>40175</v>
          </cell>
          <cell r="J4931">
            <v>40168</v>
          </cell>
          <cell r="K4931" t="str">
            <v>N</v>
          </cell>
          <cell r="L4931" t="str">
            <v>Doc</v>
          </cell>
          <cell r="M4931">
            <v>435</v>
          </cell>
        </row>
        <row r="4932">
          <cell r="C4932" t="str">
            <v>36</v>
          </cell>
          <cell r="D4932"/>
          <cell r="E4932"/>
          <cell r="F4932" t="str">
            <v xml:space="preserve">Specification for Ball Valves (Process)-- </v>
          </cell>
          <cell r="G4932">
            <v>0</v>
          </cell>
          <cell r="H4932">
            <v>0</v>
          </cell>
          <cell r="I4932">
            <v>40175</v>
          </cell>
          <cell r="J4932">
            <v>40168</v>
          </cell>
          <cell r="K4932">
            <v>0</v>
          </cell>
          <cell r="L4932" t="str">
            <v>Doc</v>
          </cell>
          <cell r="M4932">
            <v>436</v>
          </cell>
        </row>
        <row r="4933">
          <cell r="C4933" t="str">
            <v>36</v>
          </cell>
          <cell r="D4933"/>
          <cell r="E4933"/>
          <cell r="F4933" t="str">
            <v xml:space="preserve">Specification for Control Valves (Process)-- </v>
          </cell>
          <cell r="G4933">
            <v>0</v>
          </cell>
          <cell r="H4933">
            <v>0</v>
          </cell>
          <cell r="I4933">
            <v>40175</v>
          </cell>
          <cell r="J4933">
            <v>40168</v>
          </cell>
          <cell r="K4933">
            <v>0</v>
          </cell>
          <cell r="L4933" t="str">
            <v>Doc</v>
          </cell>
          <cell r="M4933">
            <v>437</v>
          </cell>
        </row>
        <row r="4934">
          <cell r="C4934" t="str">
            <v>40</v>
          </cell>
          <cell r="D4934"/>
          <cell r="E4934"/>
          <cell r="F4934" t="str">
            <v xml:space="preserve">Heat exchanger specification-- </v>
          </cell>
          <cell r="G4934">
            <v>0</v>
          </cell>
          <cell r="H4934">
            <v>0</v>
          </cell>
          <cell r="I4934">
            <v>40175</v>
          </cell>
          <cell r="J4934">
            <v>40168</v>
          </cell>
          <cell r="K4934" t="str">
            <v>N</v>
          </cell>
          <cell r="L4934" t="str">
            <v>Doc</v>
          </cell>
          <cell r="M4934">
            <v>438</v>
          </cell>
        </row>
        <row r="4935">
          <cell r="C4935" t="str">
            <v>40</v>
          </cell>
          <cell r="D4935"/>
          <cell r="E4935"/>
          <cell r="F4935" t="str">
            <v xml:space="preserve">Air cooled heat exchanger specification-- </v>
          </cell>
          <cell r="G4935">
            <v>0</v>
          </cell>
          <cell r="H4935">
            <v>0</v>
          </cell>
          <cell r="I4935">
            <v>40175</v>
          </cell>
          <cell r="J4935">
            <v>40168</v>
          </cell>
          <cell r="K4935" t="str">
            <v>N</v>
          </cell>
          <cell r="L4935" t="str">
            <v>Doc</v>
          </cell>
          <cell r="M4935">
            <v>439</v>
          </cell>
        </row>
        <row r="4936">
          <cell r="C4936" t="str">
            <v>41</v>
          </cell>
          <cell r="D4936"/>
          <cell r="E4936"/>
          <cell r="F4936" t="str">
            <v xml:space="preserve">Pressure vessel specification-- </v>
          </cell>
          <cell r="G4936">
            <v>0</v>
          </cell>
          <cell r="H4936">
            <v>0</v>
          </cell>
          <cell r="I4936">
            <v>40175</v>
          </cell>
          <cell r="J4936">
            <v>40168</v>
          </cell>
          <cell r="K4936" t="str">
            <v>N</v>
          </cell>
          <cell r="L4936" t="str">
            <v>Doc</v>
          </cell>
          <cell r="M4936">
            <v>440</v>
          </cell>
        </row>
        <row r="4937">
          <cell r="C4937" t="str">
            <v>45</v>
          </cell>
          <cell r="D4937"/>
          <cell r="E4937"/>
          <cell r="F4937" t="str">
            <v xml:space="preserve">Pump specification-- </v>
          </cell>
          <cell r="G4937">
            <v>0</v>
          </cell>
          <cell r="H4937">
            <v>0</v>
          </cell>
          <cell r="I4937">
            <v>40175</v>
          </cell>
          <cell r="J4937">
            <v>40168</v>
          </cell>
          <cell r="K4937" t="str">
            <v>N</v>
          </cell>
          <cell r="L4937" t="str">
            <v>Doc</v>
          </cell>
          <cell r="M4937">
            <v>441</v>
          </cell>
        </row>
        <row r="4938">
          <cell r="C4938" t="str">
            <v>00</v>
          </cell>
          <cell r="D4938"/>
          <cell r="E4938"/>
          <cell r="F4938" t="str">
            <v xml:space="preserve">-- </v>
          </cell>
          <cell r="G4938">
            <v>0</v>
          </cell>
          <cell r="H4938">
            <v>0</v>
          </cell>
          <cell r="I4938">
            <v>40175</v>
          </cell>
          <cell r="J4938">
            <v>40168</v>
          </cell>
          <cell r="K4938">
            <v>0</v>
          </cell>
          <cell r="L4938" t="str">
            <v>Doc</v>
          </cell>
          <cell r="M4938">
            <v>442</v>
          </cell>
        </row>
        <row r="4939">
          <cell r="C4939" t="str">
            <v>46</v>
          </cell>
          <cell r="D4939"/>
          <cell r="E4939"/>
          <cell r="F4939" t="str">
            <v xml:space="preserve">Screw Compressor Package Specification-- </v>
          </cell>
          <cell r="G4939">
            <v>0</v>
          </cell>
          <cell r="H4939">
            <v>0</v>
          </cell>
          <cell r="I4939">
            <v>40175</v>
          </cell>
          <cell r="J4939">
            <v>40168</v>
          </cell>
          <cell r="K4939" t="str">
            <v>N</v>
          </cell>
          <cell r="L4939" t="str">
            <v>Doc</v>
          </cell>
          <cell r="M4939">
            <v>443</v>
          </cell>
        </row>
        <row r="4940">
          <cell r="C4940" t="str">
            <v>00</v>
          </cell>
          <cell r="D4940"/>
          <cell r="E4940"/>
          <cell r="F4940" t="str">
            <v xml:space="preserve">-- </v>
          </cell>
          <cell r="G4940">
            <v>0</v>
          </cell>
          <cell r="H4940">
            <v>0</v>
          </cell>
          <cell r="I4940">
            <v>40175</v>
          </cell>
          <cell r="J4940">
            <v>40168</v>
          </cell>
          <cell r="K4940">
            <v>0</v>
          </cell>
          <cell r="L4940" t="str">
            <v>Doc</v>
          </cell>
          <cell r="M4940">
            <v>444</v>
          </cell>
        </row>
        <row r="4941">
          <cell r="C4941" t="str">
            <v>00</v>
          </cell>
          <cell r="D4941"/>
          <cell r="E4941"/>
          <cell r="F4941" t="str">
            <v xml:space="preserve">-- </v>
          </cell>
          <cell r="G4941">
            <v>0</v>
          </cell>
          <cell r="H4941">
            <v>0</v>
          </cell>
          <cell r="I4941">
            <v>40175</v>
          </cell>
          <cell r="J4941">
            <v>40168</v>
          </cell>
          <cell r="K4941">
            <v>0</v>
          </cell>
          <cell r="L4941" t="str">
            <v>Doc</v>
          </cell>
          <cell r="M4941">
            <v>445</v>
          </cell>
        </row>
        <row r="4942">
          <cell r="C4942" t="str">
            <v>00</v>
          </cell>
          <cell r="D4942"/>
          <cell r="E4942"/>
          <cell r="F4942" t="str">
            <v xml:space="preserve">-- </v>
          </cell>
          <cell r="G4942">
            <v>0</v>
          </cell>
          <cell r="H4942">
            <v>0</v>
          </cell>
          <cell r="I4942">
            <v>40175</v>
          </cell>
          <cell r="J4942">
            <v>40168</v>
          </cell>
          <cell r="K4942">
            <v>0</v>
          </cell>
          <cell r="L4942" t="str">
            <v>Doc</v>
          </cell>
          <cell r="M4942">
            <v>446</v>
          </cell>
        </row>
        <row r="4943">
          <cell r="C4943" t="str">
            <v>00</v>
          </cell>
          <cell r="D4943"/>
          <cell r="E4943"/>
          <cell r="F4943" t="str">
            <v xml:space="preserve">-- </v>
          </cell>
          <cell r="G4943">
            <v>0</v>
          </cell>
          <cell r="H4943">
            <v>0</v>
          </cell>
          <cell r="I4943">
            <v>40175</v>
          </cell>
          <cell r="J4943">
            <v>40168</v>
          </cell>
          <cell r="K4943">
            <v>0</v>
          </cell>
          <cell r="L4943" t="str">
            <v>Doc</v>
          </cell>
          <cell r="M4943">
            <v>447</v>
          </cell>
        </row>
        <row r="4944">
          <cell r="C4944" t="str">
            <v>00</v>
          </cell>
          <cell r="D4944"/>
          <cell r="E4944"/>
          <cell r="F4944" t="str">
            <v xml:space="preserve">-- </v>
          </cell>
          <cell r="G4944">
            <v>0</v>
          </cell>
          <cell r="H4944">
            <v>0</v>
          </cell>
          <cell r="I4944">
            <v>40175</v>
          </cell>
          <cell r="J4944">
            <v>40168</v>
          </cell>
          <cell r="K4944">
            <v>0</v>
          </cell>
          <cell r="L4944" t="str">
            <v>Doc</v>
          </cell>
          <cell r="M4944">
            <v>448</v>
          </cell>
        </row>
        <row r="4945">
          <cell r="C4945" t="str">
            <v>00</v>
          </cell>
          <cell r="D4945"/>
          <cell r="E4945"/>
          <cell r="F4945" t="str">
            <v xml:space="preserve">-- </v>
          </cell>
          <cell r="G4945">
            <v>0</v>
          </cell>
          <cell r="H4945">
            <v>0</v>
          </cell>
          <cell r="I4945">
            <v>40175</v>
          </cell>
          <cell r="J4945">
            <v>40168</v>
          </cell>
          <cell r="K4945">
            <v>0</v>
          </cell>
          <cell r="L4945" t="str">
            <v>Doc</v>
          </cell>
          <cell r="M4945">
            <v>449</v>
          </cell>
        </row>
        <row r="4946">
          <cell r="C4946" t="str">
            <v>00</v>
          </cell>
          <cell r="D4946"/>
          <cell r="E4946"/>
          <cell r="F4946" t="str">
            <v xml:space="preserve">-- </v>
          </cell>
          <cell r="G4946">
            <v>0</v>
          </cell>
          <cell r="H4946">
            <v>0</v>
          </cell>
          <cell r="I4946">
            <v>40175</v>
          </cell>
          <cell r="J4946">
            <v>40168</v>
          </cell>
          <cell r="K4946">
            <v>0</v>
          </cell>
          <cell r="L4946" t="str">
            <v>Doc</v>
          </cell>
          <cell r="M4946">
            <v>450</v>
          </cell>
        </row>
        <row r="4947">
          <cell r="C4947" t="str">
            <v>00</v>
          </cell>
          <cell r="D4947"/>
          <cell r="E4947"/>
          <cell r="F4947" t="str">
            <v xml:space="preserve">-- </v>
          </cell>
          <cell r="G4947">
            <v>0</v>
          </cell>
          <cell r="H4947">
            <v>0</v>
          </cell>
          <cell r="I4947">
            <v>40175</v>
          </cell>
          <cell r="J4947">
            <v>40168</v>
          </cell>
          <cell r="K4947">
            <v>0</v>
          </cell>
          <cell r="L4947" t="str">
            <v>Doc</v>
          </cell>
          <cell r="M4947">
            <v>451</v>
          </cell>
        </row>
        <row r="4948">
          <cell r="C4948" t="str">
            <v>00</v>
          </cell>
          <cell r="D4948"/>
          <cell r="E4948"/>
          <cell r="F4948" t="str">
            <v xml:space="preserve">-- </v>
          </cell>
          <cell r="G4948">
            <v>0</v>
          </cell>
          <cell r="H4948">
            <v>0</v>
          </cell>
          <cell r="I4948">
            <v>40175</v>
          </cell>
          <cell r="J4948">
            <v>40168</v>
          </cell>
          <cell r="K4948">
            <v>0</v>
          </cell>
          <cell r="L4948" t="str">
            <v>Doc</v>
          </cell>
          <cell r="M4948">
            <v>452</v>
          </cell>
        </row>
        <row r="4949">
          <cell r="C4949" t="str">
            <v>00</v>
          </cell>
          <cell r="D4949"/>
          <cell r="E4949"/>
          <cell r="F4949" t="str">
            <v xml:space="preserve">-- </v>
          </cell>
          <cell r="G4949">
            <v>0</v>
          </cell>
          <cell r="H4949">
            <v>0</v>
          </cell>
          <cell r="I4949">
            <v>40175</v>
          </cell>
          <cell r="J4949">
            <v>40168</v>
          </cell>
          <cell r="K4949">
            <v>0</v>
          </cell>
          <cell r="L4949" t="str">
            <v>Doc</v>
          </cell>
          <cell r="M4949">
            <v>453</v>
          </cell>
        </row>
        <row r="4950">
          <cell r="C4950" t="str">
            <v>00</v>
          </cell>
          <cell r="D4950" t="str">
            <v>05050-MX-00--</v>
          </cell>
          <cell r="E4950" t="str">
            <v>05050-MX-00--</v>
          </cell>
          <cell r="F4950" t="str">
            <v>Mechanical Datasheets</v>
          </cell>
          <cell r="G4950">
            <v>0</v>
          </cell>
          <cell r="H4950">
            <v>0</v>
          </cell>
          <cell r="I4950" t="str">
            <v>-</v>
          </cell>
          <cell r="J4950" t="str">
            <v>-</v>
          </cell>
          <cell r="K4950" t="str">
            <v>Y</v>
          </cell>
          <cell r="L4950" t="str">
            <v>Doc</v>
          </cell>
          <cell r="M4950">
            <v>454</v>
          </cell>
        </row>
        <row r="4951">
          <cell r="C4951" t="str">
            <v>25</v>
          </cell>
          <cell r="D4951" t="str">
            <v>05050-MX-25-000-01</v>
          </cell>
          <cell r="E4951" t="str">
            <v>05050-MX-25-000-01</v>
          </cell>
          <cell r="F4951" t="str">
            <v xml:space="preserve">Propane Tank Data Sheet-- </v>
          </cell>
          <cell r="G4951">
            <v>0</v>
          </cell>
          <cell r="H4951" t="str">
            <v>VP-1516-147-T-101/2-041</v>
          </cell>
          <cell r="I4951">
            <v>40175</v>
          </cell>
          <cell r="J4951">
            <v>40168</v>
          </cell>
          <cell r="K4951" t="str">
            <v>Y</v>
          </cell>
          <cell r="L4951" t="str">
            <v>Doc</v>
          </cell>
          <cell r="M4951">
            <v>455</v>
          </cell>
        </row>
        <row r="4952">
          <cell r="C4952" t="str">
            <v>25</v>
          </cell>
          <cell r="D4952" t="str">
            <v>05050-MX-25-001-01</v>
          </cell>
          <cell r="E4952" t="str">
            <v>05050-MX-25-001-01</v>
          </cell>
          <cell r="F4952" t="str">
            <v xml:space="preserve">Plate Material Datasheet for BS EN 10028-4 13MnNi6-3-- </v>
          </cell>
          <cell r="G4952">
            <v>0</v>
          </cell>
          <cell r="H4952" t="str">
            <v>VP-1516-2500-OI-0001-069</v>
          </cell>
          <cell r="I4952">
            <v>40175</v>
          </cell>
          <cell r="J4952">
            <v>40168</v>
          </cell>
          <cell r="K4952" t="str">
            <v>Y</v>
          </cell>
          <cell r="L4952" t="str">
            <v>Doc</v>
          </cell>
          <cell r="M4952">
            <v>456</v>
          </cell>
        </row>
        <row r="4953">
          <cell r="C4953" t="str">
            <v>25</v>
          </cell>
          <cell r="D4953" t="str">
            <v>05050-MX-25-002-01</v>
          </cell>
          <cell r="E4953" t="str">
            <v>05050-MX-25-002-01</v>
          </cell>
          <cell r="F4953" t="str">
            <v xml:space="preserve">Plate Material Datasheet for BS EN 10028-3 P355 NL2-- </v>
          </cell>
          <cell r="G4953">
            <v>0</v>
          </cell>
          <cell r="H4953" t="str">
            <v>VP-1516-2500-OI-0001-070</v>
          </cell>
          <cell r="I4953">
            <v>40175</v>
          </cell>
          <cell r="J4953">
            <v>40168</v>
          </cell>
          <cell r="K4953" t="str">
            <v>Y</v>
          </cell>
          <cell r="L4953" t="str">
            <v>Doc</v>
          </cell>
          <cell r="M4953">
            <v>457</v>
          </cell>
        </row>
        <row r="4954">
          <cell r="C4954" t="str">
            <v>25</v>
          </cell>
          <cell r="D4954" t="str">
            <v>05050-MX-25-003-01</v>
          </cell>
          <cell r="E4954" t="str">
            <v>05050-MX-25-003-01</v>
          </cell>
          <cell r="F4954" t="str">
            <v xml:space="preserve">Plate Material Datasheet for BS EN 10028-3 P275 NL2-- </v>
          </cell>
          <cell r="G4954">
            <v>0</v>
          </cell>
          <cell r="H4954" t="str">
            <v>VP-1516-2500-OI-0001-031</v>
          </cell>
          <cell r="I4954">
            <v>40175</v>
          </cell>
          <cell r="J4954">
            <v>40168</v>
          </cell>
          <cell r="K4954" t="str">
            <v>Y</v>
          </cell>
          <cell r="L4954" t="str">
            <v>Doc</v>
          </cell>
          <cell r="M4954">
            <v>458</v>
          </cell>
        </row>
        <row r="4955">
          <cell r="C4955" t="str">
            <v>25</v>
          </cell>
          <cell r="D4955" t="str">
            <v>05050-MX-25-000-02</v>
          </cell>
          <cell r="E4955" t="str">
            <v>05050-MX-25-000-02</v>
          </cell>
          <cell r="F4955" t="str">
            <v xml:space="preserve">Butane Tank Data Sheet-- </v>
          </cell>
          <cell r="G4955">
            <v>0</v>
          </cell>
          <cell r="H4955" t="str">
            <v>VP-1516-148-T-101/2-041</v>
          </cell>
          <cell r="I4955">
            <v>40175</v>
          </cell>
          <cell r="J4955">
            <v>40168</v>
          </cell>
          <cell r="K4955" t="str">
            <v>Y</v>
          </cell>
          <cell r="L4955" t="str">
            <v>Doc</v>
          </cell>
          <cell r="M4955">
            <v>459</v>
          </cell>
        </row>
        <row r="4956">
          <cell r="C4956" t="str">
            <v>25</v>
          </cell>
          <cell r="D4956" t="str">
            <v>05050-MX-25-004-00</v>
          </cell>
          <cell r="E4956" t="str">
            <v>05050-MX-25-004-00</v>
          </cell>
          <cell r="F4956" t="str">
            <v xml:space="preserve">Consolidated Piping Materials-- </v>
          </cell>
          <cell r="G4956">
            <v>0</v>
          </cell>
          <cell r="H4956" t="str">
            <v>VP-1516-2500-OI-0001-057</v>
          </cell>
          <cell r="I4956">
            <v>40175</v>
          </cell>
          <cell r="J4956">
            <v>40168</v>
          </cell>
          <cell r="K4956" t="str">
            <v>Y</v>
          </cell>
          <cell r="L4956" t="str">
            <v>Doc</v>
          </cell>
          <cell r="M4956">
            <v>460</v>
          </cell>
        </row>
        <row r="4957">
          <cell r="C4957" t="str">
            <v>25</v>
          </cell>
          <cell r="D4957" t="str">
            <v>05050-MX-25-005-00</v>
          </cell>
          <cell r="E4957" t="str">
            <v>05050-MX-25-005-00</v>
          </cell>
          <cell r="F4957" t="str">
            <v xml:space="preserve">Material Datasheet for Cryogenic Expanded Perlite Insulation-- </v>
          </cell>
          <cell r="G4957">
            <v>0</v>
          </cell>
          <cell r="H4957" t="str">
            <v>VP-1516-2500-OI-0001-066</v>
          </cell>
          <cell r="I4957">
            <v>40175</v>
          </cell>
          <cell r="J4957">
            <v>40168</v>
          </cell>
          <cell r="K4957" t="str">
            <v>Y</v>
          </cell>
          <cell r="L4957" t="str">
            <v>Doc</v>
          </cell>
          <cell r="M4957">
            <v>461</v>
          </cell>
        </row>
        <row r="4958">
          <cell r="C4958" t="str">
            <v>25</v>
          </cell>
          <cell r="D4958" t="str">
            <v>05050-MX-25-006-00</v>
          </cell>
          <cell r="E4958" t="str">
            <v>05050-MX-25-006-00</v>
          </cell>
          <cell r="F4958" t="str">
            <v xml:space="preserve">Data Sheet for Concrete Levelling Layer-- </v>
          </cell>
          <cell r="G4958">
            <v>0</v>
          </cell>
          <cell r="H4958" t="str">
            <v>VP-1516-2500-OI-0001-048</v>
          </cell>
          <cell r="I4958">
            <v>40175</v>
          </cell>
          <cell r="J4958">
            <v>40168</v>
          </cell>
          <cell r="K4958" t="str">
            <v>Y</v>
          </cell>
          <cell r="L4958" t="str">
            <v>Doc</v>
          </cell>
          <cell r="M4958">
            <v>462</v>
          </cell>
        </row>
        <row r="4959">
          <cell r="C4959" t="str">
            <v>25</v>
          </cell>
          <cell r="D4959" t="str">
            <v>05050-MX-25-007-00</v>
          </cell>
          <cell r="E4959" t="str">
            <v>05050-MX-25-007-00</v>
          </cell>
          <cell r="F4959" t="str">
            <v xml:space="preserve">In Tank Pump Jib Crane Data Sheet-- </v>
          </cell>
          <cell r="G4959">
            <v>0</v>
          </cell>
          <cell r="H4959" t="str">
            <v>VP-1516-2500-OI-0001-076</v>
          </cell>
          <cell r="I4959">
            <v>40175</v>
          </cell>
          <cell r="J4959">
            <v>40168</v>
          </cell>
          <cell r="K4959" t="str">
            <v>y</v>
          </cell>
          <cell r="L4959" t="str">
            <v>Doc</v>
          </cell>
          <cell r="M4959">
            <v>463</v>
          </cell>
        </row>
        <row r="4960">
          <cell r="C4960" t="str">
            <v>25</v>
          </cell>
          <cell r="D4960" t="str">
            <v>05050-MX-25-008-00</v>
          </cell>
          <cell r="E4960" t="str">
            <v>05050-MX-25-008-00</v>
          </cell>
          <cell r="F4960" t="str">
            <v xml:space="preserve">In Tank Pump Hoist Data Sheet-- </v>
          </cell>
          <cell r="G4960">
            <v>0</v>
          </cell>
          <cell r="H4960" t="str">
            <v>VP-1516-2500-OI-0001-077</v>
          </cell>
          <cell r="I4960">
            <v>40175</v>
          </cell>
          <cell r="J4960">
            <v>40168</v>
          </cell>
          <cell r="K4960" t="str">
            <v>y</v>
          </cell>
          <cell r="L4960" t="str">
            <v>Doc</v>
          </cell>
          <cell r="M4960">
            <v>464</v>
          </cell>
        </row>
        <row r="4961">
          <cell r="C4961" t="str">
            <v>F1</v>
          </cell>
          <cell r="D4961" t="str">
            <v>05050-MX-F1-004-01</v>
          </cell>
          <cell r="E4961" t="str">
            <v>05050-MX-F1-004-01</v>
          </cell>
          <cell r="F4961" t="str">
            <v xml:space="preserve">Plate Material Datasheet for Stainless Steel-- </v>
          </cell>
          <cell r="G4961">
            <v>0</v>
          </cell>
          <cell r="H4961" t="str">
            <v>VP-1516-2500-OI-0001-072</v>
          </cell>
          <cell r="I4961">
            <v>40175</v>
          </cell>
          <cell r="J4961">
            <v>40168</v>
          </cell>
          <cell r="K4961" t="str">
            <v>Y</v>
          </cell>
          <cell r="L4961" t="str">
            <v>Doc</v>
          </cell>
          <cell r="M4961">
            <v>465</v>
          </cell>
        </row>
        <row r="4962">
          <cell r="C4962" t="str">
            <v>F1</v>
          </cell>
          <cell r="D4962" t="str">
            <v>05050-MX-F1-005-01</v>
          </cell>
          <cell r="E4962" t="str">
            <v>05050-MX-F1-005-01</v>
          </cell>
          <cell r="F4962" t="str">
            <v xml:space="preserve">Structural Material Data Sheet for EN 10025-2 Gr S275 J2+N-- </v>
          </cell>
          <cell r="G4962">
            <v>0</v>
          </cell>
          <cell r="H4962" t="str">
            <v>VP-1516-2500-OI-0001-073</v>
          </cell>
          <cell r="I4962">
            <v>40175</v>
          </cell>
          <cell r="J4962">
            <v>40168</v>
          </cell>
          <cell r="K4962" t="str">
            <v>Y</v>
          </cell>
          <cell r="L4962" t="str">
            <v>Doc</v>
          </cell>
          <cell r="M4962">
            <v>466</v>
          </cell>
        </row>
        <row r="4963">
          <cell r="C4963" t="str">
            <v>F1</v>
          </cell>
          <cell r="D4963"/>
          <cell r="E4963"/>
          <cell r="F4963" t="str">
            <v xml:space="preserve">Section/Profile Material Data Sheet for EN 10025-3 Gr S275NL-- </v>
          </cell>
          <cell r="G4963">
            <v>0</v>
          </cell>
          <cell r="H4963" t="str">
            <v>VP-1516-2500-OI-0001-074</v>
          </cell>
          <cell r="I4963">
            <v>40175</v>
          </cell>
          <cell r="J4963">
            <v>40168</v>
          </cell>
          <cell r="K4963" t="str">
            <v>N</v>
          </cell>
          <cell r="L4963" t="str">
            <v>Doc</v>
          </cell>
          <cell r="M4963">
            <v>467</v>
          </cell>
        </row>
        <row r="4964">
          <cell r="C4964" t="str">
            <v>F1</v>
          </cell>
          <cell r="D4964" t="str">
            <v>05050-MX-F1-007-01</v>
          </cell>
          <cell r="E4964" t="str">
            <v>05050-MX-F1-007-01</v>
          </cell>
          <cell r="F4964" t="str">
            <v xml:space="preserve">Section/Profile Material Data Sheet for EN 10025-2 Gr S355 J2+N-- </v>
          </cell>
          <cell r="G4964">
            <v>0</v>
          </cell>
          <cell r="H4964" t="str">
            <v>VP-1516-2500-OI-0001-075</v>
          </cell>
          <cell r="I4964">
            <v>40175</v>
          </cell>
          <cell r="J4964">
            <v>40168</v>
          </cell>
          <cell r="K4964" t="str">
            <v>Y</v>
          </cell>
          <cell r="L4964" t="str">
            <v>Doc</v>
          </cell>
          <cell r="M4964">
            <v>468</v>
          </cell>
        </row>
        <row r="4965">
          <cell r="C4965" t="str">
            <v>25</v>
          </cell>
          <cell r="D4965" t="str">
            <v>05050-MX-25-009-00</v>
          </cell>
          <cell r="E4965" t="str">
            <v>05050-MX-25-009-00</v>
          </cell>
          <cell r="F4965" t="str">
            <v xml:space="preserve">In Tank Pump Hand Chain Block Data Sheet-- </v>
          </cell>
          <cell r="G4965">
            <v>0</v>
          </cell>
          <cell r="H4965" t="str">
            <v>VP-1516-2500-OI-0001-078</v>
          </cell>
          <cell r="I4965">
            <v>40175</v>
          </cell>
          <cell r="J4965">
            <v>40168</v>
          </cell>
          <cell r="K4965" t="str">
            <v>y</v>
          </cell>
          <cell r="L4965" t="str">
            <v>Doc</v>
          </cell>
          <cell r="M4965">
            <v>469</v>
          </cell>
        </row>
        <row r="4966">
          <cell r="C4966" t="str">
            <v>25</v>
          </cell>
          <cell r="D4966" t="str">
            <v>05050-MX-25-010-01</v>
          </cell>
          <cell r="E4966" t="str">
            <v>05050-MX-25-010-01</v>
          </cell>
          <cell r="F4966" t="str">
            <v xml:space="preserve">Plate Material Datasheet for Stainless Steel-- </v>
          </cell>
          <cell r="G4966">
            <v>0</v>
          </cell>
          <cell r="H4966" t="str">
            <v>VP-1516-2500-OI-0001-068</v>
          </cell>
          <cell r="I4966">
            <v>40175</v>
          </cell>
          <cell r="J4966">
            <v>40168</v>
          </cell>
          <cell r="K4966" t="str">
            <v>Y</v>
          </cell>
          <cell r="L4966" t="str">
            <v>Doc</v>
          </cell>
          <cell r="M4966">
            <v>470</v>
          </cell>
        </row>
        <row r="4967">
          <cell r="C4967" t="str">
            <v>25</v>
          </cell>
          <cell r="D4967" t="str">
            <v>05050-MX-25-011-01</v>
          </cell>
          <cell r="E4967" t="str">
            <v>05050-MX-25-011-01</v>
          </cell>
          <cell r="F4967" t="str">
            <v xml:space="preserve">Cryogenic Quality Perlite Ore Data Sheet-- </v>
          </cell>
          <cell r="G4967">
            <v>0</v>
          </cell>
          <cell r="H4967" t="str">
            <v>VP-1516-2500-OI-0001-062</v>
          </cell>
          <cell r="I4967">
            <v>40175</v>
          </cell>
          <cell r="J4967">
            <v>40168</v>
          </cell>
          <cell r="K4967" t="str">
            <v>Y</v>
          </cell>
          <cell r="L4967" t="str">
            <v>Doc</v>
          </cell>
          <cell r="M4967">
            <v>471</v>
          </cell>
        </row>
        <row r="4968">
          <cell r="C4968" t="str">
            <v>25</v>
          </cell>
          <cell r="D4968" t="str">
            <v>05050-MX-25-012-01</v>
          </cell>
          <cell r="E4968" t="str">
            <v>05050-MX-25-012-01</v>
          </cell>
          <cell r="F4968" t="str">
            <v xml:space="preserve">Insulation - Foamglass Blocks Data Sheet-- </v>
          </cell>
          <cell r="G4968">
            <v>0</v>
          </cell>
          <cell r="H4968" t="str">
            <v>VP-1516-2500-OI-0001-067</v>
          </cell>
          <cell r="I4968">
            <v>40175</v>
          </cell>
          <cell r="J4968">
            <v>40168</v>
          </cell>
          <cell r="K4968" t="str">
            <v>Y</v>
          </cell>
          <cell r="L4968" t="str">
            <v>Doc</v>
          </cell>
          <cell r="M4968">
            <v>472</v>
          </cell>
        </row>
        <row r="4969">
          <cell r="C4969" t="str">
            <v>25</v>
          </cell>
          <cell r="D4969" t="str">
            <v>05050-MX-25-013-01</v>
          </cell>
          <cell r="E4969" t="str">
            <v>05050-MX-25-013-01</v>
          </cell>
          <cell r="F4969" t="str">
            <v xml:space="preserve">Data Sheet for Fibre Glass Deck Insulation-- </v>
          </cell>
          <cell r="G4969">
            <v>0</v>
          </cell>
          <cell r="H4969" t="str">
            <v>VP-1516-2500-OI-0001-061</v>
          </cell>
          <cell r="I4969">
            <v>40175</v>
          </cell>
          <cell r="J4969">
            <v>40168</v>
          </cell>
          <cell r="K4969" t="str">
            <v>Y</v>
          </cell>
          <cell r="L4969" t="str">
            <v>Doc</v>
          </cell>
          <cell r="M4969">
            <v>473</v>
          </cell>
        </row>
        <row r="4970">
          <cell r="C4970" t="str">
            <v>25</v>
          </cell>
          <cell r="D4970" t="str">
            <v>05050-MX-25-014-01</v>
          </cell>
          <cell r="E4970" t="str">
            <v>05050-MX-25-014-01</v>
          </cell>
          <cell r="F4970" t="str">
            <v xml:space="preserve">Data Sheet for Shell Resilient Blanket-- </v>
          </cell>
          <cell r="G4970">
            <v>0</v>
          </cell>
          <cell r="H4970" t="str">
            <v>VP-1516-2500-OI-0001-059</v>
          </cell>
          <cell r="I4970">
            <v>40175</v>
          </cell>
          <cell r="J4970">
            <v>40168</v>
          </cell>
          <cell r="K4970" t="str">
            <v>Y</v>
          </cell>
          <cell r="L4970" t="str">
            <v>Doc</v>
          </cell>
          <cell r="M4970">
            <v>474</v>
          </cell>
        </row>
        <row r="4971">
          <cell r="C4971" t="str">
            <v>25</v>
          </cell>
          <cell r="D4971" t="str">
            <v>05050-MX-25-015-01</v>
          </cell>
          <cell r="E4971" t="str">
            <v>05050-MX-25-015-01</v>
          </cell>
          <cell r="F4971" t="str">
            <v xml:space="preserve">Data Sheet for Dry Sand-- </v>
          </cell>
          <cell r="G4971">
            <v>0</v>
          </cell>
          <cell r="H4971" t="str">
            <v>VP-1516-2500-OI-0001-049</v>
          </cell>
          <cell r="I4971">
            <v>40175</v>
          </cell>
          <cell r="J4971">
            <v>40168</v>
          </cell>
          <cell r="K4971" t="str">
            <v>Y</v>
          </cell>
          <cell r="L4971" t="str">
            <v>Doc</v>
          </cell>
          <cell r="M4971">
            <v>475</v>
          </cell>
        </row>
        <row r="4972">
          <cell r="C4972" t="str">
            <v>25</v>
          </cell>
          <cell r="D4972" t="str">
            <v>05050-MX-25-016-01</v>
          </cell>
          <cell r="E4972" t="str">
            <v>05050-MX-25-016-01</v>
          </cell>
          <cell r="F4972" t="str">
            <v xml:space="preserve">Data Sheet for Bituminious Coated Hessian Damp Proof Course-- </v>
          </cell>
          <cell r="G4972">
            <v>0</v>
          </cell>
          <cell r="H4972" t="str">
            <v>VP-1516-2500-OI-0001-052</v>
          </cell>
          <cell r="I4972">
            <v>40175</v>
          </cell>
          <cell r="J4972">
            <v>40168</v>
          </cell>
          <cell r="K4972" t="str">
            <v>Y</v>
          </cell>
          <cell r="L4972" t="str">
            <v>Doc</v>
          </cell>
          <cell r="M4972">
            <v>476</v>
          </cell>
        </row>
        <row r="4973">
          <cell r="C4973" t="str">
            <v>25</v>
          </cell>
          <cell r="D4973" t="str">
            <v>05050-MX-25-017-01</v>
          </cell>
          <cell r="E4973" t="str">
            <v>05050-MX-25-017-01</v>
          </cell>
          <cell r="F4973" t="str">
            <v xml:space="preserve">Data Sheet for Fibre Glass Cloth-- </v>
          </cell>
          <cell r="G4973">
            <v>0</v>
          </cell>
          <cell r="H4973" t="str">
            <v>VP-1516-2500-OI-0001-058</v>
          </cell>
          <cell r="I4973">
            <v>40175</v>
          </cell>
          <cell r="J4973">
            <v>40168</v>
          </cell>
          <cell r="K4973" t="str">
            <v>Y</v>
          </cell>
          <cell r="L4973" t="str">
            <v>Doc</v>
          </cell>
          <cell r="M4973">
            <v>477</v>
          </cell>
        </row>
        <row r="4974">
          <cell r="C4974" t="str">
            <v>25</v>
          </cell>
          <cell r="D4974" t="str">
            <v>05050-MX-25-018-01</v>
          </cell>
          <cell r="E4974" t="str">
            <v>05050-MX-25-018-01</v>
          </cell>
          <cell r="F4974" t="str">
            <v xml:space="preserve">Data Sheet for Bitumen Cutback Primer-- </v>
          </cell>
          <cell r="G4974">
            <v>0</v>
          </cell>
          <cell r="H4974" t="str">
            <v>VP-1516-2500-OI-0001-079</v>
          </cell>
          <cell r="I4974">
            <v>40175</v>
          </cell>
          <cell r="J4974">
            <v>40168</v>
          </cell>
          <cell r="K4974" t="str">
            <v>Y</v>
          </cell>
          <cell r="L4974" t="str">
            <v>Doc</v>
          </cell>
          <cell r="M4974">
            <v>478</v>
          </cell>
        </row>
        <row r="4975">
          <cell r="C4975" t="str">
            <v>25</v>
          </cell>
          <cell r="D4975" t="str">
            <v>05050-MX-25-019-01</v>
          </cell>
          <cell r="E4975" t="str">
            <v>05050-MX-25-019-01</v>
          </cell>
          <cell r="F4975" t="str">
            <v xml:space="preserve">Data Sheet for Miscellaneous Insulation Items-- </v>
          </cell>
          <cell r="G4975">
            <v>0</v>
          </cell>
          <cell r="H4975" t="str">
            <v>VP-1516-2500-OI-0001-064</v>
          </cell>
          <cell r="I4975">
            <v>40175</v>
          </cell>
          <cell r="J4975">
            <v>40168</v>
          </cell>
          <cell r="K4975" t="str">
            <v>Y</v>
          </cell>
          <cell r="L4975" t="str">
            <v>Doc</v>
          </cell>
          <cell r="M4975">
            <v>479</v>
          </cell>
        </row>
        <row r="4976">
          <cell r="C4976" t="str">
            <v>25</v>
          </cell>
          <cell r="D4976"/>
          <cell r="E4976"/>
          <cell r="F4976" t="str">
            <v xml:space="preserve">Data Sheet for Puf Insulation-- </v>
          </cell>
          <cell r="G4976">
            <v>0</v>
          </cell>
          <cell r="H4976" t="str">
            <v>VP-1516-2500-OI-0001-065</v>
          </cell>
          <cell r="I4976">
            <v>40175</v>
          </cell>
          <cell r="J4976">
            <v>40168</v>
          </cell>
          <cell r="K4976" t="str">
            <v>N</v>
          </cell>
          <cell r="L4976" t="str">
            <v>Doc</v>
          </cell>
          <cell r="M4976">
            <v>480</v>
          </cell>
        </row>
        <row r="4977">
          <cell r="C4977" t="str">
            <v>25</v>
          </cell>
          <cell r="D4977" t="str">
            <v>05050-MX-25-021-01</v>
          </cell>
          <cell r="E4977" t="str">
            <v>05050-MX-25-021-01</v>
          </cell>
          <cell r="F4977" t="str">
            <v xml:space="preserve">SPLIR-- </v>
          </cell>
          <cell r="G4977">
            <v>0</v>
          </cell>
          <cell r="H4977" t="str">
            <v>VP-1516-2500-OI-0001-063</v>
          </cell>
          <cell r="I4977">
            <v>40175</v>
          </cell>
          <cell r="J4977">
            <v>40168</v>
          </cell>
          <cell r="K4977" t="str">
            <v>Y</v>
          </cell>
          <cell r="L4977" t="str">
            <v>Doc</v>
          </cell>
          <cell r="M4977">
            <v>481</v>
          </cell>
        </row>
        <row r="4978">
          <cell r="C4978" t="str">
            <v>25</v>
          </cell>
          <cell r="D4978" t="str">
            <v>05050-MX-25-022-00</v>
          </cell>
          <cell r="E4978" t="str">
            <v>05050-MX-25-022-00</v>
          </cell>
          <cell r="F4978" t="str">
            <v xml:space="preserve">Data Sheet for Manual Valves-- </v>
          </cell>
          <cell r="G4978">
            <v>0</v>
          </cell>
          <cell r="H4978" t="str">
            <v>VP-1516-2500-OI-0001-055</v>
          </cell>
          <cell r="I4978">
            <v>40175</v>
          </cell>
          <cell r="J4978">
            <v>40168</v>
          </cell>
          <cell r="K4978" t="str">
            <v>Y</v>
          </cell>
          <cell r="L4978" t="str">
            <v>Doc</v>
          </cell>
          <cell r="M4978">
            <v>482</v>
          </cell>
        </row>
        <row r="4979">
          <cell r="C4979" t="str">
            <v>25</v>
          </cell>
          <cell r="D4979" t="str">
            <v>05050-MX-25-023-00</v>
          </cell>
          <cell r="E4979" t="str">
            <v>05050-MX-25-023-00</v>
          </cell>
          <cell r="F4979" t="str">
            <v xml:space="preserve">Datasheet for Non-Return, Dual-Plate Swing Check Valves-- </v>
          </cell>
          <cell r="G4979">
            <v>0</v>
          </cell>
          <cell r="H4979" t="str">
            <v>VP-1516-2500-OI-0001-060</v>
          </cell>
          <cell r="I4979">
            <v>40175</v>
          </cell>
          <cell r="J4979">
            <v>40168</v>
          </cell>
          <cell r="K4979" t="str">
            <v>Y</v>
          </cell>
          <cell r="L4979" t="str">
            <v>Doc</v>
          </cell>
          <cell r="M4979">
            <v>483</v>
          </cell>
        </row>
        <row r="4980">
          <cell r="C4980" t="str">
            <v>25</v>
          </cell>
          <cell r="D4980" t="str">
            <v>05050-MX-25-024-00</v>
          </cell>
          <cell r="E4980" t="str">
            <v>05050-MX-25-024-00</v>
          </cell>
          <cell r="F4980" t="str">
            <v xml:space="preserve">Instrument Valve Data Sheet-- </v>
          </cell>
          <cell r="G4980">
            <v>0</v>
          </cell>
          <cell r="H4980" t="str">
            <v>VP-1516-2500-OI-0001-051</v>
          </cell>
          <cell r="I4980">
            <v>40175</v>
          </cell>
          <cell r="J4980">
            <v>40168</v>
          </cell>
          <cell r="K4980" t="str">
            <v>Y</v>
          </cell>
          <cell r="L4980" t="str">
            <v>Doc</v>
          </cell>
          <cell r="M4980">
            <v>484</v>
          </cell>
        </row>
        <row r="4981">
          <cell r="C4981" t="str">
            <v>25</v>
          </cell>
          <cell r="D4981" t="str">
            <v>05050-MX-25-025-00</v>
          </cell>
          <cell r="E4981" t="str">
            <v>05050-MX-25-025-00</v>
          </cell>
          <cell r="F4981" t="str">
            <v xml:space="preserve">Propane Tank Pressure Relief Valves Interlocking System Datasheet-- </v>
          </cell>
          <cell r="G4981">
            <v>0</v>
          </cell>
          <cell r="H4981" t="str">
            <v>VP-1516-147-T-101/2-047</v>
          </cell>
          <cell r="I4981">
            <v>40175</v>
          </cell>
          <cell r="J4981">
            <v>40168</v>
          </cell>
          <cell r="K4981" t="str">
            <v>Y</v>
          </cell>
          <cell r="L4981" t="str">
            <v>Doc</v>
          </cell>
          <cell r="M4981">
            <v>485</v>
          </cell>
        </row>
        <row r="4982">
          <cell r="C4982" t="str">
            <v>25</v>
          </cell>
          <cell r="D4982" t="str">
            <v>05050-MX-25-026-00</v>
          </cell>
          <cell r="E4982" t="str">
            <v>05050-MX-25-026-00</v>
          </cell>
          <cell r="F4982" t="str">
            <v xml:space="preserve">Propane Tank Vacuum Relief Valves Interlocking System Datasheet-- </v>
          </cell>
          <cell r="G4982">
            <v>0</v>
          </cell>
          <cell r="H4982" t="str">
            <v>VP-1516-147-T-101/2-048</v>
          </cell>
          <cell r="I4982">
            <v>40175</v>
          </cell>
          <cell r="J4982">
            <v>40168</v>
          </cell>
          <cell r="K4982" t="str">
            <v>Y</v>
          </cell>
          <cell r="L4982" t="str">
            <v>Doc</v>
          </cell>
          <cell r="M4982">
            <v>486</v>
          </cell>
        </row>
        <row r="4983">
          <cell r="C4983" t="str">
            <v>00</v>
          </cell>
          <cell r="D4983" t="str">
            <v>05050-VS-00--</v>
          </cell>
          <cell r="E4983" t="str">
            <v>05050-VS-00--</v>
          </cell>
          <cell r="F4983" t="str">
            <v>Civil Specifications</v>
          </cell>
          <cell r="G4983">
            <v>0</v>
          </cell>
          <cell r="H4983">
            <v>0</v>
          </cell>
          <cell r="I4983" t="str">
            <v>-</v>
          </cell>
          <cell r="J4983" t="str">
            <v>-</v>
          </cell>
          <cell r="K4983" t="str">
            <v>Y</v>
          </cell>
          <cell r="L4983" t="str">
            <v>Doc</v>
          </cell>
          <cell r="M4983">
            <v>487</v>
          </cell>
        </row>
        <row r="4984">
          <cell r="C4984" t="str">
            <v>13</v>
          </cell>
          <cell r="D4984"/>
          <cell r="E4984"/>
          <cell r="F4984" t="str">
            <v xml:space="preserve">Civil Specification for LPG Tank-- </v>
          </cell>
          <cell r="G4984">
            <v>0</v>
          </cell>
          <cell r="H4984" t="str">
            <v>VP-1516-2500-OI-0001-036</v>
          </cell>
          <cell r="I4984">
            <v>40175</v>
          </cell>
          <cell r="J4984">
            <v>40168</v>
          </cell>
          <cell r="K4984" t="str">
            <v>N</v>
          </cell>
          <cell r="L4984" t="str">
            <v>Doc</v>
          </cell>
          <cell r="M4984">
            <v>488</v>
          </cell>
        </row>
        <row r="4985">
          <cell r="C4985" t="str">
            <v>13</v>
          </cell>
          <cell r="D4985"/>
          <cell r="E4985"/>
          <cell r="F4985" t="str">
            <v xml:space="preserve">Test procedure for concrete-- </v>
          </cell>
          <cell r="G4985">
            <v>0</v>
          </cell>
          <cell r="H4985">
            <v>0</v>
          </cell>
          <cell r="I4985">
            <v>40175</v>
          </cell>
          <cell r="J4985">
            <v>40168</v>
          </cell>
          <cell r="K4985" t="str">
            <v>N</v>
          </cell>
          <cell r="L4985" t="str">
            <v>Doc</v>
          </cell>
          <cell r="M4985">
            <v>489</v>
          </cell>
        </row>
        <row r="4986">
          <cell r="C4986" t="str">
            <v>13</v>
          </cell>
          <cell r="D4986"/>
          <cell r="E4986"/>
          <cell r="F4986" t="str">
            <v xml:space="preserve">Re-bar specification-- </v>
          </cell>
          <cell r="G4986">
            <v>0</v>
          </cell>
          <cell r="H4986">
            <v>0</v>
          </cell>
          <cell r="I4986">
            <v>40175</v>
          </cell>
          <cell r="J4986">
            <v>40168</v>
          </cell>
          <cell r="K4986" t="str">
            <v>N</v>
          </cell>
          <cell r="L4986" t="str">
            <v>Doc</v>
          </cell>
          <cell r="M4986">
            <v>490</v>
          </cell>
        </row>
        <row r="4987">
          <cell r="C4987" t="str">
            <v>13</v>
          </cell>
          <cell r="D4987"/>
          <cell r="E4987"/>
          <cell r="F4987" t="str">
            <v xml:space="preserve">Specification for civil works-- </v>
          </cell>
          <cell r="G4987">
            <v>0</v>
          </cell>
          <cell r="H4987">
            <v>0</v>
          </cell>
          <cell r="I4987">
            <v>40175</v>
          </cell>
          <cell r="J4987">
            <v>40168</v>
          </cell>
          <cell r="K4987" t="str">
            <v>N</v>
          </cell>
          <cell r="L4987" t="str">
            <v>Doc</v>
          </cell>
          <cell r="M4987">
            <v>491</v>
          </cell>
        </row>
        <row r="4988">
          <cell r="C4988" t="str">
            <v>13</v>
          </cell>
          <cell r="D4988"/>
          <cell r="E4988"/>
          <cell r="F4988" t="str">
            <v xml:space="preserve">Specification for fire proofing-- </v>
          </cell>
          <cell r="G4988">
            <v>0</v>
          </cell>
          <cell r="H4988">
            <v>0</v>
          </cell>
          <cell r="I4988">
            <v>40175</v>
          </cell>
          <cell r="J4988">
            <v>40168</v>
          </cell>
          <cell r="K4988" t="str">
            <v>N</v>
          </cell>
          <cell r="L4988" t="str">
            <v>Doc</v>
          </cell>
          <cell r="M4988">
            <v>492</v>
          </cell>
        </row>
        <row r="4989">
          <cell r="C4989" t="str">
            <v>13</v>
          </cell>
          <cell r="D4989" t="str">
            <v>05050-VS-13-206-00</v>
          </cell>
          <cell r="E4989" t="str">
            <v>05050-VS-13-206-00</v>
          </cell>
          <cell r="F4989" t="str">
            <v xml:space="preserve">Civil-Basis of Design- </v>
          </cell>
          <cell r="G4989">
            <v>0</v>
          </cell>
          <cell r="H4989" t="str">
            <v>VP-1516-2500-OI-0001-027</v>
          </cell>
          <cell r="I4989">
            <v>40175</v>
          </cell>
          <cell r="J4989">
            <v>40168</v>
          </cell>
          <cell r="K4989" t="str">
            <v>Y</v>
          </cell>
          <cell r="L4989" t="str">
            <v>Doc</v>
          </cell>
          <cell r="M4989">
            <v>493</v>
          </cell>
        </row>
        <row r="4990">
          <cell r="C4990" t="str">
            <v>25</v>
          </cell>
          <cell r="D4990" t="str">
            <v>05050-VS-25-002-00</v>
          </cell>
          <cell r="E4990" t="str">
            <v>05050-VS-25-002-00</v>
          </cell>
          <cell r="F4990" t="str">
            <v xml:space="preserve">Civil Engineering Services Specification-- </v>
          </cell>
          <cell r="G4990">
            <v>0</v>
          </cell>
          <cell r="H4990">
            <v>0</v>
          </cell>
          <cell r="I4990">
            <v>40175</v>
          </cell>
          <cell r="J4990">
            <v>40168</v>
          </cell>
          <cell r="K4990" t="str">
            <v>y</v>
          </cell>
          <cell r="L4990" t="str">
            <v>Doc</v>
          </cell>
          <cell r="M4990">
            <v>494</v>
          </cell>
        </row>
        <row r="4991">
          <cell r="C4991" t="str">
            <v>00</v>
          </cell>
          <cell r="D4991"/>
          <cell r="E4991"/>
          <cell r="F4991" t="str">
            <v xml:space="preserve">-- </v>
          </cell>
          <cell r="G4991">
            <v>0</v>
          </cell>
          <cell r="H4991">
            <v>0</v>
          </cell>
          <cell r="I4991">
            <v>7</v>
          </cell>
          <cell r="J4991">
            <v>0</v>
          </cell>
          <cell r="K4991">
            <v>0</v>
          </cell>
          <cell r="L4991" t="str">
            <v>Doc</v>
          </cell>
          <cell r="M4991">
            <v>495</v>
          </cell>
        </row>
        <row r="4992">
          <cell r="C4992" t="str">
            <v>25</v>
          </cell>
          <cell r="D4992"/>
          <cell r="E4992"/>
          <cell r="F4992" t="str">
            <v xml:space="preserve">Specitication for concrete (tank base slab)-- </v>
          </cell>
          <cell r="G4992">
            <v>0</v>
          </cell>
          <cell r="H4992">
            <v>0</v>
          </cell>
          <cell r="I4992">
            <v>40175</v>
          </cell>
          <cell r="J4992">
            <v>40168</v>
          </cell>
          <cell r="K4992" t="str">
            <v>N</v>
          </cell>
          <cell r="L4992" t="str">
            <v>Doc</v>
          </cell>
          <cell r="M4992">
            <v>496</v>
          </cell>
        </row>
        <row r="4993">
          <cell r="C4993" t="str">
            <v>25</v>
          </cell>
          <cell r="D4993"/>
          <cell r="E4993"/>
          <cell r="F4993" t="str">
            <v xml:space="preserve">Structural Steel Access &amp; Egress Specification on LPG Tanks-- </v>
          </cell>
          <cell r="G4993">
            <v>0</v>
          </cell>
          <cell r="H4993" t="str">
            <v>VP-1516-2500-OI-0001-015</v>
          </cell>
          <cell r="I4993">
            <v>40175</v>
          </cell>
          <cell r="J4993">
            <v>40168</v>
          </cell>
          <cell r="K4993" t="str">
            <v>N</v>
          </cell>
          <cell r="L4993" t="str">
            <v>Doc</v>
          </cell>
          <cell r="M4993">
            <v>497</v>
          </cell>
        </row>
        <row r="4994">
          <cell r="C4994" t="str">
            <v>00</v>
          </cell>
          <cell r="D4994" t="str">
            <v>05050-VC-00--</v>
          </cell>
          <cell r="E4994" t="str">
            <v>05050-VC-00--</v>
          </cell>
          <cell r="F4994" t="str">
            <v>Civil Calculations</v>
          </cell>
          <cell r="G4994">
            <v>0</v>
          </cell>
          <cell r="H4994">
            <v>0</v>
          </cell>
          <cell r="I4994" t="str">
            <v>-</v>
          </cell>
          <cell r="J4994" t="str">
            <v>-</v>
          </cell>
          <cell r="K4994" t="str">
            <v>Y</v>
          </cell>
          <cell r="L4994" t="str">
            <v>Doc</v>
          </cell>
          <cell r="M4994">
            <v>498</v>
          </cell>
        </row>
        <row r="4995">
          <cell r="C4995" t="str">
            <v>13</v>
          </cell>
          <cell r="D4995" t="str">
            <v>05050-VC-13-401-00</v>
          </cell>
          <cell r="E4995" t="str">
            <v>05050-VC-13-401-00</v>
          </cell>
          <cell r="F4995" t="str">
            <v xml:space="preserve">Civil design calculations - Propane - Base--(Propane) </v>
          </cell>
          <cell r="G4995">
            <v>0</v>
          </cell>
          <cell r="H4995" t="str">
            <v>VP-1516-147-T-101/2-028</v>
          </cell>
          <cell r="I4995">
            <v>40175</v>
          </cell>
          <cell r="J4995">
            <v>40168</v>
          </cell>
          <cell r="K4995" t="str">
            <v>Y</v>
          </cell>
          <cell r="L4995" t="str">
            <v>Doc</v>
          </cell>
          <cell r="M4995">
            <v>499</v>
          </cell>
        </row>
        <row r="4996">
          <cell r="C4996" t="str">
            <v>13</v>
          </cell>
          <cell r="D4996"/>
          <cell r="E4996"/>
          <cell r="F4996" t="str">
            <v xml:space="preserve">Civil design calculations--(Butane) </v>
          </cell>
          <cell r="G4996">
            <v>0</v>
          </cell>
          <cell r="H4996" t="str">
            <v>VP-1516-148-T-101/2-028</v>
          </cell>
          <cell r="I4996">
            <v>40175</v>
          </cell>
          <cell r="J4996">
            <v>40168</v>
          </cell>
          <cell r="K4996" t="str">
            <v>N</v>
          </cell>
          <cell r="L4996" t="str">
            <v>Doc</v>
          </cell>
          <cell r="M4996">
            <v>500</v>
          </cell>
        </row>
        <row r="4997">
          <cell r="C4997" t="str">
            <v>13</v>
          </cell>
          <cell r="D4997"/>
          <cell r="E4997"/>
          <cell r="F4997" t="str">
            <v xml:space="preserve">Access Stair Calculations--(Propane) </v>
          </cell>
          <cell r="G4997">
            <v>0</v>
          </cell>
          <cell r="H4997" t="str">
            <v>VP-1516-147-T-101/2-027</v>
          </cell>
          <cell r="I4997">
            <v>40175</v>
          </cell>
          <cell r="J4997">
            <v>40168</v>
          </cell>
          <cell r="K4997" t="str">
            <v>N</v>
          </cell>
          <cell r="L4997" t="str">
            <v>Doc</v>
          </cell>
          <cell r="M4997">
            <v>501</v>
          </cell>
        </row>
        <row r="4998">
          <cell r="C4998" t="str">
            <v>13</v>
          </cell>
          <cell r="D4998" t="str">
            <v>05050-VC-13-602-00</v>
          </cell>
          <cell r="E4998" t="str">
            <v>05050-VC-13-602-00</v>
          </cell>
          <cell r="F4998" t="str">
            <v xml:space="preserve">Access Stair Calculations--(Butane) </v>
          </cell>
          <cell r="G4998">
            <v>0</v>
          </cell>
          <cell r="H4998" t="str">
            <v>VP-1516-148-T-101/2-027</v>
          </cell>
          <cell r="I4998">
            <v>40175</v>
          </cell>
          <cell r="J4998">
            <v>40168</v>
          </cell>
          <cell r="K4998" t="str">
            <v>Y</v>
          </cell>
          <cell r="L4998" t="str">
            <v>Doc</v>
          </cell>
          <cell r="M4998">
            <v>502</v>
          </cell>
        </row>
        <row r="4999">
          <cell r="C4999" t="str">
            <v>13</v>
          </cell>
          <cell r="D4999"/>
          <cell r="E4999"/>
          <cell r="F4999" t="str">
            <v xml:space="preserve">Principal design of tank base-- </v>
          </cell>
          <cell r="G4999">
            <v>0</v>
          </cell>
          <cell r="H4999">
            <v>0</v>
          </cell>
          <cell r="I4999">
            <v>40175</v>
          </cell>
          <cell r="J4999">
            <v>40168</v>
          </cell>
          <cell r="K4999" t="str">
            <v>N</v>
          </cell>
          <cell r="L4999" t="str">
            <v>Doc</v>
          </cell>
          <cell r="M4999">
            <v>503</v>
          </cell>
        </row>
        <row r="5000">
          <cell r="C5000" t="str">
            <v>13</v>
          </cell>
          <cell r="D5000" t="str">
            <v>05050-VC-13-652-00</v>
          </cell>
          <cell r="E5000" t="str">
            <v>05050-VC-13-652-00</v>
          </cell>
          <cell r="F5000" t="str">
            <v xml:space="preserve">Outer Wall Calculation-- </v>
          </cell>
          <cell r="G5000">
            <v>0</v>
          </cell>
          <cell r="H5000" t="str">
            <v>VP-1516-2500-OI-0001-006</v>
          </cell>
          <cell r="I5000">
            <v>40175</v>
          </cell>
          <cell r="J5000">
            <v>40168</v>
          </cell>
          <cell r="K5000" t="str">
            <v>Y</v>
          </cell>
          <cell r="L5000" t="str">
            <v>Doc</v>
          </cell>
          <cell r="M5000">
            <v>504</v>
          </cell>
        </row>
        <row r="5001">
          <cell r="C5001" t="str">
            <v>00</v>
          </cell>
          <cell r="D5001" t="str">
            <v>05050-VM-00--</v>
          </cell>
          <cell r="E5001" t="str">
            <v>05050-VM-00--</v>
          </cell>
          <cell r="F5001" t="str">
            <v>Civil Documents</v>
          </cell>
          <cell r="G5001">
            <v>0</v>
          </cell>
          <cell r="H5001">
            <v>0</v>
          </cell>
          <cell r="I5001" t="str">
            <v>-</v>
          </cell>
          <cell r="J5001" t="str">
            <v>-</v>
          </cell>
          <cell r="K5001" t="str">
            <v>Y</v>
          </cell>
          <cell r="L5001" t="str">
            <v>Doc</v>
          </cell>
          <cell r="M5001">
            <v>505</v>
          </cell>
        </row>
        <row r="5002">
          <cell r="C5002">
            <v>13</v>
          </cell>
          <cell r="D5002"/>
          <cell r="E5002"/>
          <cell r="F5002" t="str">
            <v xml:space="preserve">Bar bending schedule-Base-(Propane) </v>
          </cell>
          <cell r="G5002">
            <v>0</v>
          </cell>
          <cell r="H5002" t="str">
            <v>VP-1516-147-T-101/2-073</v>
          </cell>
          <cell r="I5002">
            <v>40175</v>
          </cell>
          <cell r="J5002">
            <v>40168</v>
          </cell>
          <cell r="K5002" t="str">
            <v>N</v>
          </cell>
          <cell r="L5002" t="str">
            <v>Doc</v>
          </cell>
          <cell r="M5002">
            <v>506</v>
          </cell>
        </row>
        <row r="5003">
          <cell r="C5003" t="str">
            <v>13</v>
          </cell>
          <cell r="D5003"/>
          <cell r="E5003"/>
          <cell r="F5003" t="str">
            <v xml:space="preserve">Bar bending schedule-Outer Shell-(Propane) </v>
          </cell>
          <cell r="G5003">
            <v>0</v>
          </cell>
          <cell r="H5003" t="str">
            <v>VP-1516-147-T-101/2-074</v>
          </cell>
          <cell r="I5003">
            <v>40175</v>
          </cell>
          <cell r="J5003">
            <v>40168</v>
          </cell>
          <cell r="K5003" t="str">
            <v>n</v>
          </cell>
          <cell r="L5003" t="str">
            <v>Doc</v>
          </cell>
          <cell r="M5003">
            <v>507</v>
          </cell>
        </row>
        <row r="5004">
          <cell r="C5004" t="str">
            <v>13</v>
          </cell>
          <cell r="D5004"/>
          <cell r="E5004"/>
          <cell r="F5004" t="str">
            <v xml:space="preserve">Bar bending schedule-Roof-(Propane) </v>
          </cell>
          <cell r="G5004">
            <v>0</v>
          </cell>
          <cell r="H5004" t="str">
            <v>VP-1516-147-T-101/2-075</v>
          </cell>
          <cell r="I5004">
            <v>40175</v>
          </cell>
          <cell r="J5004">
            <v>40168</v>
          </cell>
          <cell r="K5004" t="str">
            <v>N</v>
          </cell>
          <cell r="L5004" t="str">
            <v>Doc</v>
          </cell>
          <cell r="M5004">
            <v>508</v>
          </cell>
        </row>
        <row r="5005">
          <cell r="C5005" t="str">
            <v>13</v>
          </cell>
          <cell r="D5005"/>
          <cell r="E5005"/>
          <cell r="F5005" t="str">
            <v xml:space="preserve">Bar bending schedule-Temporary openings-(Propane) </v>
          </cell>
          <cell r="G5005">
            <v>0</v>
          </cell>
          <cell r="H5005" t="str">
            <v>VP-1516-147-T-101/2-076</v>
          </cell>
          <cell r="I5005">
            <v>40175</v>
          </cell>
          <cell r="J5005">
            <v>40168</v>
          </cell>
          <cell r="K5005" t="str">
            <v>N</v>
          </cell>
          <cell r="L5005" t="str">
            <v>Doc</v>
          </cell>
          <cell r="M5005">
            <v>509</v>
          </cell>
        </row>
        <row r="5006">
          <cell r="C5006">
            <v>13</v>
          </cell>
          <cell r="D5006"/>
          <cell r="E5006"/>
          <cell r="F5006" t="str">
            <v xml:space="preserve">Civil Handling Procedure-- </v>
          </cell>
          <cell r="G5006">
            <v>0</v>
          </cell>
          <cell r="H5006" t="str">
            <v>VP-1516-2500-OI-0001-107</v>
          </cell>
          <cell r="I5006">
            <v>40175</v>
          </cell>
          <cell r="J5006">
            <v>40168</v>
          </cell>
          <cell r="K5006" t="str">
            <v>N</v>
          </cell>
          <cell r="L5006" t="str">
            <v>Doc</v>
          </cell>
          <cell r="M5006">
            <v>510</v>
          </cell>
        </row>
        <row r="5007">
          <cell r="C5007" t="str">
            <v>13</v>
          </cell>
          <cell r="D5007" t="str">
            <v>05050-VM-13-006-00</v>
          </cell>
          <cell r="E5007" t="str">
            <v>05050-VM-13-006-00</v>
          </cell>
          <cell r="F5007" t="str">
            <v xml:space="preserve">Data Sheet for Concrete Leveling Layer-- </v>
          </cell>
          <cell r="G5007">
            <v>0</v>
          </cell>
          <cell r="H5007" t="str">
            <v>VP-1516-2500-OI-0001-048</v>
          </cell>
          <cell r="I5007">
            <v>40175</v>
          </cell>
          <cell r="J5007">
            <v>40168</v>
          </cell>
          <cell r="K5007" t="str">
            <v>Y</v>
          </cell>
          <cell r="L5007" t="str">
            <v>Doc</v>
          </cell>
          <cell r="M5007">
            <v>511</v>
          </cell>
        </row>
        <row r="5008">
          <cell r="C5008" t="str">
            <v>13</v>
          </cell>
          <cell r="D5008"/>
          <cell r="E5008"/>
          <cell r="F5008" t="str">
            <v xml:space="preserve">Civil Construction Procedure-- </v>
          </cell>
          <cell r="G5008">
            <v>0</v>
          </cell>
          <cell r="H5008" t="str">
            <v>VP-1516-2500-OI-0001-108</v>
          </cell>
          <cell r="I5008">
            <v>40175</v>
          </cell>
          <cell r="J5008">
            <v>40168</v>
          </cell>
          <cell r="K5008" t="str">
            <v>N</v>
          </cell>
          <cell r="L5008" t="str">
            <v>Doc</v>
          </cell>
          <cell r="M5008">
            <v>512</v>
          </cell>
        </row>
        <row r="5009">
          <cell r="C5009" t="str">
            <v>13</v>
          </cell>
          <cell r="D5009"/>
          <cell r="E5009"/>
          <cell r="F5009" t="str">
            <v xml:space="preserve">--(Propane) </v>
          </cell>
          <cell r="G5009">
            <v>0</v>
          </cell>
          <cell r="H5009">
            <v>0</v>
          </cell>
          <cell r="I5009">
            <v>40175</v>
          </cell>
          <cell r="J5009">
            <v>40168</v>
          </cell>
          <cell r="K5009" t="str">
            <v>N</v>
          </cell>
          <cell r="L5009" t="str">
            <v>Doc</v>
          </cell>
          <cell r="M5009">
            <v>513</v>
          </cell>
        </row>
        <row r="5010">
          <cell r="C5010">
            <v>13</v>
          </cell>
          <cell r="D5010"/>
          <cell r="E5010"/>
          <cell r="F5010" t="str">
            <v xml:space="preserve">--(Propane) </v>
          </cell>
          <cell r="G5010">
            <v>0</v>
          </cell>
          <cell r="H5010">
            <v>0</v>
          </cell>
          <cell r="I5010">
            <v>40175</v>
          </cell>
          <cell r="J5010">
            <v>40168</v>
          </cell>
          <cell r="K5010" t="str">
            <v>N</v>
          </cell>
          <cell r="L5010" t="str">
            <v>Doc</v>
          </cell>
          <cell r="M5010">
            <v>514</v>
          </cell>
        </row>
        <row r="5011">
          <cell r="C5011" t="str">
            <v>13</v>
          </cell>
          <cell r="D5011"/>
          <cell r="E5011"/>
          <cell r="F5011" t="str">
            <v xml:space="preserve">--(Propane) </v>
          </cell>
          <cell r="G5011">
            <v>0</v>
          </cell>
          <cell r="H5011">
            <v>0</v>
          </cell>
          <cell r="I5011">
            <v>40175</v>
          </cell>
          <cell r="J5011">
            <v>40168</v>
          </cell>
          <cell r="K5011" t="str">
            <v>N</v>
          </cell>
          <cell r="L5011" t="str">
            <v>Doc</v>
          </cell>
          <cell r="M5011">
            <v>515</v>
          </cell>
        </row>
        <row r="5012">
          <cell r="C5012" t="str">
            <v>13</v>
          </cell>
          <cell r="D5012"/>
          <cell r="E5012"/>
          <cell r="F5012" t="str">
            <v xml:space="preserve">--(Propane) </v>
          </cell>
          <cell r="G5012">
            <v>0</v>
          </cell>
          <cell r="H5012">
            <v>0</v>
          </cell>
          <cell r="I5012">
            <v>40175</v>
          </cell>
          <cell r="J5012">
            <v>40168</v>
          </cell>
          <cell r="K5012" t="str">
            <v>N</v>
          </cell>
          <cell r="L5012" t="str">
            <v>Doc</v>
          </cell>
          <cell r="M5012">
            <v>516</v>
          </cell>
        </row>
        <row r="5013">
          <cell r="C5013" t="str">
            <v>13</v>
          </cell>
          <cell r="D5013"/>
          <cell r="E5013"/>
          <cell r="F5013" t="str">
            <v xml:space="preserve">--(Propane) </v>
          </cell>
          <cell r="G5013">
            <v>0</v>
          </cell>
          <cell r="H5013">
            <v>0</v>
          </cell>
          <cell r="I5013">
            <v>40175</v>
          </cell>
          <cell r="J5013">
            <v>40168</v>
          </cell>
          <cell r="K5013" t="str">
            <v>N</v>
          </cell>
          <cell r="L5013" t="str">
            <v>Doc</v>
          </cell>
          <cell r="M5013">
            <v>517</v>
          </cell>
        </row>
        <row r="5014">
          <cell r="C5014">
            <v>13</v>
          </cell>
          <cell r="D5014"/>
          <cell r="E5014"/>
          <cell r="F5014" t="str">
            <v xml:space="preserve">--(Propane) </v>
          </cell>
          <cell r="G5014">
            <v>0</v>
          </cell>
          <cell r="H5014">
            <v>0</v>
          </cell>
          <cell r="I5014">
            <v>40175</v>
          </cell>
          <cell r="J5014">
            <v>40168</v>
          </cell>
          <cell r="K5014" t="str">
            <v>N</v>
          </cell>
          <cell r="L5014" t="str">
            <v>Doc</v>
          </cell>
          <cell r="M5014">
            <v>518</v>
          </cell>
        </row>
        <row r="5015">
          <cell r="C5015" t="str">
            <v>13</v>
          </cell>
          <cell r="D5015"/>
          <cell r="E5015"/>
          <cell r="F5015" t="str">
            <v xml:space="preserve">--(Propane) </v>
          </cell>
          <cell r="G5015">
            <v>0</v>
          </cell>
          <cell r="H5015">
            <v>0</v>
          </cell>
          <cell r="I5015">
            <v>40175</v>
          </cell>
          <cell r="J5015">
            <v>40168</v>
          </cell>
          <cell r="K5015" t="str">
            <v>N</v>
          </cell>
          <cell r="L5015" t="str">
            <v>Doc</v>
          </cell>
          <cell r="M5015">
            <v>519</v>
          </cell>
        </row>
        <row r="5016">
          <cell r="C5016" t="str">
            <v>13</v>
          </cell>
          <cell r="D5016"/>
          <cell r="E5016"/>
          <cell r="F5016" t="str">
            <v xml:space="preserve">--(Propane) </v>
          </cell>
          <cell r="G5016">
            <v>0</v>
          </cell>
          <cell r="H5016">
            <v>0</v>
          </cell>
          <cell r="I5016">
            <v>40175</v>
          </cell>
          <cell r="J5016">
            <v>40168</v>
          </cell>
          <cell r="K5016" t="str">
            <v>N</v>
          </cell>
          <cell r="L5016" t="str">
            <v>Doc</v>
          </cell>
          <cell r="M5016">
            <v>520</v>
          </cell>
        </row>
        <row r="5017">
          <cell r="C5017" t="str">
            <v>13</v>
          </cell>
          <cell r="D5017"/>
          <cell r="E5017"/>
          <cell r="F5017" t="str">
            <v xml:space="preserve">--(Propane) </v>
          </cell>
          <cell r="G5017">
            <v>0</v>
          </cell>
          <cell r="H5017">
            <v>0</v>
          </cell>
          <cell r="I5017">
            <v>40175</v>
          </cell>
          <cell r="J5017">
            <v>40168</v>
          </cell>
          <cell r="K5017" t="str">
            <v>N</v>
          </cell>
          <cell r="L5017" t="str">
            <v>Doc</v>
          </cell>
          <cell r="M5017">
            <v>521</v>
          </cell>
        </row>
        <row r="5018">
          <cell r="C5018">
            <v>13</v>
          </cell>
          <cell r="D5018"/>
          <cell r="E5018"/>
          <cell r="F5018" t="str">
            <v xml:space="preserve">Bar bending schedule-Base-(Butane) </v>
          </cell>
          <cell r="G5018">
            <v>0</v>
          </cell>
          <cell r="H5018" t="str">
            <v>VP-1516-148-T-101/2-073</v>
          </cell>
          <cell r="I5018">
            <v>40175</v>
          </cell>
          <cell r="J5018">
            <v>40168</v>
          </cell>
          <cell r="K5018" t="str">
            <v>N</v>
          </cell>
          <cell r="L5018" t="str">
            <v>Doc</v>
          </cell>
          <cell r="M5018">
            <v>522</v>
          </cell>
        </row>
        <row r="5019">
          <cell r="C5019" t="str">
            <v>13</v>
          </cell>
          <cell r="D5019"/>
          <cell r="E5019"/>
          <cell r="F5019" t="str">
            <v xml:space="preserve">Bar bending schedule-Outer Shell-(Butane) </v>
          </cell>
          <cell r="G5019">
            <v>0</v>
          </cell>
          <cell r="H5019" t="str">
            <v>VP-1516-148-T-101/2-074</v>
          </cell>
          <cell r="I5019">
            <v>40175</v>
          </cell>
          <cell r="J5019">
            <v>40168</v>
          </cell>
          <cell r="K5019" t="str">
            <v>N</v>
          </cell>
          <cell r="L5019" t="str">
            <v>Doc</v>
          </cell>
          <cell r="M5019">
            <v>523</v>
          </cell>
        </row>
        <row r="5020">
          <cell r="C5020" t="str">
            <v>13</v>
          </cell>
          <cell r="D5020"/>
          <cell r="E5020"/>
          <cell r="F5020" t="str">
            <v xml:space="preserve">Bar bending schedule-Roof-(Butane) </v>
          </cell>
          <cell r="G5020">
            <v>0</v>
          </cell>
          <cell r="H5020" t="str">
            <v>VP-1516-148-T-101/2-075</v>
          </cell>
          <cell r="I5020">
            <v>40175</v>
          </cell>
          <cell r="J5020">
            <v>40168</v>
          </cell>
          <cell r="K5020" t="str">
            <v>N</v>
          </cell>
          <cell r="L5020" t="str">
            <v>Doc</v>
          </cell>
          <cell r="M5020">
            <v>524</v>
          </cell>
        </row>
        <row r="5021">
          <cell r="C5021" t="str">
            <v>13</v>
          </cell>
          <cell r="D5021"/>
          <cell r="E5021"/>
          <cell r="F5021" t="str">
            <v xml:space="preserve">Bar bending schedule-Temporary openings-(Butane) </v>
          </cell>
          <cell r="G5021">
            <v>0</v>
          </cell>
          <cell r="H5021" t="str">
            <v>VP-1516-148-T-101/2-076</v>
          </cell>
          <cell r="I5021">
            <v>40175</v>
          </cell>
          <cell r="J5021">
            <v>40168</v>
          </cell>
          <cell r="K5021" t="str">
            <v>N</v>
          </cell>
          <cell r="L5021" t="str">
            <v>Doc</v>
          </cell>
          <cell r="M5021">
            <v>525</v>
          </cell>
        </row>
        <row r="5022">
          <cell r="C5022">
            <v>13</v>
          </cell>
          <cell r="D5022"/>
          <cell r="E5022"/>
          <cell r="F5022" t="str">
            <v xml:space="preserve">--(Butane) </v>
          </cell>
          <cell r="G5022">
            <v>0</v>
          </cell>
          <cell r="H5022">
            <v>0</v>
          </cell>
          <cell r="I5022">
            <v>40175</v>
          </cell>
          <cell r="J5022">
            <v>40168</v>
          </cell>
          <cell r="K5022" t="str">
            <v>N</v>
          </cell>
          <cell r="L5022" t="str">
            <v>Doc</v>
          </cell>
          <cell r="M5022">
            <v>526</v>
          </cell>
        </row>
        <row r="5023">
          <cell r="C5023" t="str">
            <v>13</v>
          </cell>
          <cell r="D5023"/>
          <cell r="E5023"/>
          <cell r="F5023" t="str">
            <v xml:space="preserve">--(Butane) </v>
          </cell>
          <cell r="G5023">
            <v>0</v>
          </cell>
          <cell r="H5023">
            <v>0</v>
          </cell>
          <cell r="I5023">
            <v>40175</v>
          </cell>
          <cell r="J5023">
            <v>40168</v>
          </cell>
          <cell r="K5023" t="str">
            <v>N</v>
          </cell>
          <cell r="L5023" t="str">
            <v>Doc</v>
          </cell>
          <cell r="M5023">
            <v>527</v>
          </cell>
        </row>
        <row r="5024">
          <cell r="C5024" t="str">
            <v>13</v>
          </cell>
          <cell r="D5024"/>
          <cell r="E5024"/>
          <cell r="F5024" t="str">
            <v xml:space="preserve">--(Butane) </v>
          </cell>
          <cell r="G5024">
            <v>0</v>
          </cell>
          <cell r="H5024">
            <v>0</v>
          </cell>
          <cell r="I5024">
            <v>40175</v>
          </cell>
          <cell r="J5024">
            <v>40168</v>
          </cell>
          <cell r="K5024" t="str">
            <v>N</v>
          </cell>
          <cell r="L5024" t="str">
            <v>Doc</v>
          </cell>
          <cell r="M5024">
            <v>528</v>
          </cell>
        </row>
        <row r="5025">
          <cell r="C5025" t="str">
            <v>13</v>
          </cell>
          <cell r="D5025"/>
          <cell r="E5025"/>
          <cell r="F5025" t="str">
            <v xml:space="preserve">--(Butane) </v>
          </cell>
          <cell r="G5025">
            <v>0</v>
          </cell>
          <cell r="H5025">
            <v>0</v>
          </cell>
          <cell r="I5025">
            <v>40175</v>
          </cell>
          <cell r="J5025">
            <v>40168</v>
          </cell>
          <cell r="K5025" t="str">
            <v>N</v>
          </cell>
          <cell r="L5025" t="str">
            <v>Doc</v>
          </cell>
          <cell r="M5025">
            <v>529</v>
          </cell>
        </row>
        <row r="5026">
          <cell r="C5026">
            <v>13</v>
          </cell>
          <cell r="D5026"/>
          <cell r="E5026"/>
          <cell r="F5026" t="str">
            <v xml:space="preserve">--(Butane) </v>
          </cell>
          <cell r="G5026">
            <v>0</v>
          </cell>
          <cell r="H5026">
            <v>0</v>
          </cell>
          <cell r="I5026">
            <v>40175</v>
          </cell>
          <cell r="J5026">
            <v>40168</v>
          </cell>
          <cell r="K5026" t="str">
            <v>N</v>
          </cell>
          <cell r="L5026" t="str">
            <v>Doc</v>
          </cell>
          <cell r="M5026">
            <v>530</v>
          </cell>
        </row>
        <row r="5027">
          <cell r="C5027" t="str">
            <v>13</v>
          </cell>
          <cell r="D5027"/>
          <cell r="E5027"/>
          <cell r="F5027" t="str">
            <v xml:space="preserve">--(Butane) </v>
          </cell>
          <cell r="G5027">
            <v>0</v>
          </cell>
          <cell r="H5027">
            <v>0</v>
          </cell>
          <cell r="I5027">
            <v>40175</v>
          </cell>
          <cell r="J5027">
            <v>40168</v>
          </cell>
          <cell r="K5027" t="str">
            <v>N</v>
          </cell>
          <cell r="L5027" t="str">
            <v>Doc</v>
          </cell>
          <cell r="M5027">
            <v>531</v>
          </cell>
        </row>
        <row r="5028">
          <cell r="C5028" t="str">
            <v>13</v>
          </cell>
          <cell r="D5028"/>
          <cell r="E5028"/>
          <cell r="F5028" t="str">
            <v xml:space="preserve">--(Butane) </v>
          </cell>
          <cell r="G5028">
            <v>0</v>
          </cell>
          <cell r="H5028">
            <v>0</v>
          </cell>
          <cell r="I5028">
            <v>40175</v>
          </cell>
          <cell r="J5028">
            <v>40168</v>
          </cell>
          <cell r="K5028" t="str">
            <v>N</v>
          </cell>
          <cell r="L5028" t="str">
            <v>Doc</v>
          </cell>
          <cell r="M5028">
            <v>532</v>
          </cell>
        </row>
        <row r="5029">
          <cell r="C5029" t="str">
            <v>13</v>
          </cell>
          <cell r="D5029"/>
          <cell r="E5029"/>
          <cell r="F5029" t="str">
            <v xml:space="preserve">--(Butane) </v>
          </cell>
          <cell r="G5029">
            <v>0</v>
          </cell>
          <cell r="H5029">
            <v>0</v>
          </cell>
          <cell r="I5029">
            <v>40175</v>
          </cell>
          <cell r="J5029">
            <v>40168</v>
          </cell>
          <cell r="K5029" t="str">
            <v>N</v>
          </cell>
          <cell r="L5029" t="str">
            <v>Doc</v>
          </cell>
          <cell r="M5029">
            <v>533</v>
          </cell>
        </row>
        <row r="5030">
          <cell r="C5030" t="str">
            <v>00</v>
          </cell>
          <cell r="D5030"/>
          <cell r="E5030"/>
          <cell r="F5030" t="str">
            <v xml:space="preserve">-- </v>
          </cell>
          <cell r="G5030">
            <v>0</v>
          </cell>
          <cell r="H5030">
            <v>0</v>
          </cell>
          <cell r="I5030">
            <v>7</v>
          </cell>
          <cell r="J5030">
            <v>0</v>
          </cell>
          <cell r="K5030">
            <v>0</v>
          </cell>
          <cell r="L5030" t="str">
            <v>Doc</v>
          </cell>
          <cell r="M5030">
            <v>534</v>
          </cell>
        </row>
        <row r="5031">
          <cell r="C5031" t="str">
            <v>25</v>
          </cell>
          <cell r="D5031"/>
          <cell r="E5031"/>
          <cell r="F5031" t="str">
            <v xml:space="preserve">Civil bill of quantities-- </v>
          </cell>
          <cell r="G5031">
            <v>0</v>
          </cell>
          <cell r="H5031">
            <v>0</v>
          </cell>
          <cell r="I5031">
            <v>40175</v>
          </cell>
          <cell r="J5031">
            <v>40168</v>
          </cell>
          <cell r="K5031" t="str">
            <v>N</v>
          </cell>
          <cell r="L5031" t="str">
            <v>Doc</v>
          </cell>
          <cell r="M5031">
            <v>535</v>
          </cell>
        </row>
        <row r="5032">
          <cell r="C5032" t="str">
            <v>25</v>
          </cell>
          <cell r="D5032"/>
          <cell r="E5032"/>
          <cell r="F5032" t="str">
            <v xml:space="preserve">Civil outline construction sequence-- </v>
          </cell>
          <cell r="G5032">
            <v>0</v>
          </cell>
          <cell r="H5032">
            <v>0</v>
          </cell>
          <cell r="I5032">
            <v>40175</v>
          </cell>
          <cell r="J5032">
            <v>40168</v>
          </cell>
          <cell r="K5032" t="str">
            <v>N</v>
          </cell>
          <cell r="L5032" t="str">
            <v>Doc</v>
          </cell>
          <cell r="M5032">
            <v>536</v>
          </cell>
        </row>
        <row r="5033">
          <cell r="C5033" t="str">
            <v>00</v>
          </cell>
          <cell r="D5033"/>
          <cell r="E5033"/>
          <cell r="F5033" t="str">
            <v>Process datasheets</v>
          </cell>
          <cell r="G5033">
            <v>0</v>
          </cell>
          <cell r="H5033">
            <v>0</v>
          </cell>
          <cell r="I5033" t="str">
            <v>-</v>
          </cell>
          <cell r="J5033" t="str">
            <v>-</v>
          </cell>
          <cell r="K5033" t="str">
            <v>N</v>
          </cell>
          <cell r="L5033" t="str">
            <v>Doc</v>
          </cell>
          <cell r="M5033">
            <v>537</v>
          </cell>
        </row>
        <row r="5034">
          <cell r="C5034" t="str">
            <v>34</v>
          </cell>
          <cell r="D5034"/>
          <cell r="E5034"/>
          <cell r="F5034" t="str">
            <v xml:space="preserve">Control valve datasheet-- </v>
          </cell>
          <cell r="G5034">
            <v>0</v>
          </cell>
          <cell r="H5034">
            <v>0</v>
          </cell>
          <cell r="I5034">
            <v>40175</v>
          </cell>
          <cell r="J5034">
            <v>40168</v>
          </cell>
          <cell r="K5034" t="str">
            <v>N</v>
          </cell>
          <cell r="L5034" t="str">
            <v>Doc</v>
          </cell>
          <cell r="M5034">
            <v>538</v>
          </cell>
        </row>
        <row r="5035">
          <cell r="C5035" t="str">
            <v>34</v>
          </cell>
          <cell r="D5035"/>
          <cell r="E5035"/>
          <cell r="F5035" t="str">
            <v xml:space="preserve">Control valve datasheet-- </v>
          </cell>
          <cell r="G5035">
            <v>0</v>
          </cell>
          <cell r="H5035">
            <v>0</v>
          </cell>
          <cell r="I5035">
            <v>40175</v>
          </cell>
          <cell r="J5035">
            <v>40168</v>
          </cell>
          <cell r="K5035" t="str">
            <v>N</v>
          </cell>
          <cell r="L5035" t="str">
            <v>Doc</v>
          </cell>
          <cell r="M5035">
            <v>539</v>
          </cell>
        </row>
        <row r="5036">
          <cell r="C5036" t="str">
            <v>34</v>
          </cell>
          <cell r="D5036"/>
          <cell r="E5036"/>
          <cell r="F5036" t="str">
            <v xml:space="preserve">Control valve datasheet-- </v>
          </cell>
          <cell r="G5036">
            <v>0</v>
          </cell>
          <cell r="H5036">
            <v>0</v>
          </cell>
          <cell r="I5036">
            <v>40175</v>
          </cell>
          <cell r="J5036">
            <v>40168</v>
          </cell>
          <cell r="K5036" t="str">
            <v>N</v>
          </cell>
          <cell r="L5036" t="str">
            <v>Doc</v>
          </cell>
          <cell r="M5036">
            <v>540</v>
          </cell>
        </row>
        <row r="5037">
          <cell r="C5037" t="str">
            <v>34</v>
          </cell>
          <cell r="D5037"/>
          <cell r="E5037"/>
          <cell r="F5037" t="str">
            <v xml:space="preserve">Control valve datasheet-- </v>
          </cell>
          <cell r="G5037">
            <v>0</v>
          </cell>
          <cell r="H5037">
            <v>0</v>
          </cell>
          <cell r="I5037">
            <v>40175</v>
          </cell>
          <cell r="J5037">
            <v>40168</v>
          </cell>
          <cell r="K5037" t="str">
            <v>N</v>
          </cell>
          <cell r="L5037" t="str">
            <v>Doc</v>
          </cell>
          <cell r="M5037">
            <v>541</v>
          </cell>
        </row>
        <row r="5038">
          <cell r="C5038" t="str">
            <v>34</v>
          </cell>
          <cell r="D5038"/>
          <cell r="E5038"/>
          <cell r="F5038" t="str">
            <v xml:space="preserve">Control valve datasheet-- </v>
          </cell>
          <cell r="G5038">
            <v>0</v>
          </cell>
          <cell r="H5038">
            <v>0</v>
          </cell>
          <cell r="I5038">
            <v>40175</v>
          </cell>
          <cell r="J5038">
            <v>40168</v>
          </cell>
          <cell r="K5038" t="str">
            <v>N</v>
          </cell>
          <cell r="L5038" t="str">
            <v>Doc</v>
          </cell>
          <cell r="M5038">
            <v>542</v>
          </cell>
        </row>
        <row r="5039">
          <cell r="C5039" t="str">
            <v>34</v>
          </cell>
          <cell r="D5039"/>
          <cell r="E5039"/>
          <cell r="F5039" t="str">
            <v xml:space="preserve">Control valve datasheet-- </v>
          </cell>
          <cell r="G5039">
            <v>0</v>
          </cell>
          <cell r="H5039">
            <v>0</v>
          </cell>
          <cell r="I5039">
            <v>40175</v>
          </cell>
          <cell r="J5039">
            <v>40168</v>
          </cell>
          <cell r="K5039" t="str">
            <v>N</v>
          </cell>
          <cell r="L5039" t="str">
            <v>Doc</v>
          </cell>
          <cell r="M5039">
            <v>543</v>
          </cell>
        </row>
        <row r="5040">
          <cell r="C5040" t="str">
            <v>34</v>
          </cell>
          <cell r="D5040"/>
          <cell r="E5040"/>
          <cell r="F5040" t="str">
            <v xml:space="preserve">Control valve datasheet-- </v>
          </cell>
          <cell r="G5040">
            <v>0</v>
          </cell>
          <cell r="H5040">
            <v>0</v>
          </cell>
          <cell r="I5040">
            <v>40175</v>
          </cell>
          <cell r="J5040">
            <v>40168</v>
          </cell>
          <cell r="K5040" t="str">
            <v>N</v>
          </cell>
          <cell r="L5040" t="str">
            <v>Doc</v>
          </cell>
          <cell r="M5040">
            <v>544</v>
          </cell>
        </row>
        <row r="5041">
          <cell r="C5041" t="str">
            <v>34</v>
          </cell>
          <cell r="D5041"/>
          <cell r="E5041"/>
          <cell r="F5041" t="str">
            <v xml:space="preserve">Control valve datasheet-- </v>
          </cell>
          <cell r="G5041">
            <v>0</v>
          </cell>
          <cell r="H5041">
            <v>0</v>
          </cell>
          <cell r="I5041">
            <v>40175</v>
          </cell>
          <cell r="J5041">
            <v>40168</v>
          </cell>
          <cell r="K5041" t="str">
            <v>N</v>
          </cell>
          <cell r="L5041" t="str">
            <v>Doc</v>
          </cell>
          <cell r="M5041">
            <v>545</v>
          </cell>
        </row>
        <row r="5042">
          <cell r="C5042" t="str">
            <v>34</v>
          </cell>
          <cell r="D5042"/>
          <cell r="E5042"/>
          <cell r="F5042" t="str">
            <v xml:space="preserve">Control valve datasheet-- </v>
          </cell>
          <cell r="G5042">
            <v>0</v>
          </cell>
          <cell r="H5042">
            <v>0</v>
          </cell>
          <cell r="I5042">
            <v>40175</v>
          </cell>
          <cell r="J5042">
            <v>40168</v>
          </cell>
          <cell r="K5042" t="str">
            <v>N</v>
          </cell>
          <cell r="L5042" t="str">
            <v>Doc</v>
          </cell>
          <cell r="M5042">
            <v>546</v>
          </cell>
        </row>
        <row r="5043">
          <cell r="C5043" t="str">
            <v>34</v>
          </cell>
          <cell r="D5043"/>
          <cell r="E5043"/>
          <cell r="F5043" t="str">
            <v xml:space="preserve">Control valve datasheet-- </v>
          </cell>
          <cell r="G5043">
            <v>0</v>
          </cell>
          <cell r="H5043">
            <v>0</v>
          </cell>
          <cell r="I5043">
            <v>40175</v>
          </cell>
          <cell r="J5043">
            <v>40168</v>
          </cell>
          <cell r="K5043" t="str">
            <v>N</v>
          </cell>
          <cell r="L5043" t="str">
            <v>Doc</v>
          </cell>
          <cell r="M5043">
            <v>547</v>
          </cell>
        </row>
        <row r="5044">
          <cell r="C5044" t="str">
            <v>34</v>
          </cell>
          <cell r="D5044"/>
          <cell r="E5044"/>
          <cell r="F5044" t="str">
            <v xml:space="preserve">Control valve datasheet-- </v>
          </cell>
          <cell r="G5044">
            <v>0</v>
          </cell>
          <cell r="H5044">
            <v>0</v>
          </cell>
          <cell r="I5044">
            <v>40175</v>
          </cell>
          <cell r="J5044">
            <v>40168</v>
          </cell>
          <cell r="K5044" t="str">
            <v>N</v>
          </cell>
          <cell r="L5044" t="str">
            <v>Doc</v>
          </cell>
          <cell r="M5044">
            <v>548</v>
          </cell>
        </row>
        <row r="5045">
          <cell r="C5045" t="str">
            <v>34</v>
          </cell>
          <cell r="D5045"/>
          <cell r="E5045"/>
          <cell r="F5045" t="str">
            <v xml:space="preserve">Control valve datasheet-- </v>
          </cell>
          <cell r="G5045">
            <v>0</v>
          </cell>
          <cell r="H5045">
            <v>0</v>
          </cell>
          <cell r="I5045">
            <v>40175</v>
          </cell>
          <cell r="J5045">
            <v>40168</v>
          </cell>
          <cell r="K5045" t="str">
            <v>N</v>
          </cell>
          <cell r="L5045" t="str">
            <v>Doc</v>
          </cell>
          <cell r="M5045">
            <v>549</v>
          </cell>
        </row>
        <row r="5046">
          <cell r="C5046" t="str">
            <v>34</v>
          </cell>
          <cell r="D5046"/>
          <cell r="E5046"/>
          <cell r="F5046" t="str">
            <v xml:space="preserve">Control valve datasheet-- </v>
          </cell>
          <cell r="G5046">
            <v>0</v>
          </cell>
          <cell r="H5046">
            <v>0</v>
          </cell>
          <cell r="I5046">
            <v>40175</v>
          </cell>
          <cell r="J5046">
            <v>40168</v>
          </cell>
          <cell r="K5046" t="str">
            <v>N</v>
          </cell>
          <cell r="L5046" t="str">
            <v>Doc</v>
          </cell>
          <cell r="M5046">
            <v>550</v>
          </cell>
        </row>
        <row r="5047">
          <cell r="C5047" t="str">
            <v>34</v>
          </cell>
          <cell r="D5047"/>
          <cell r="E5047"/>
          <cell r="F5047" t="str">
            <v xml:space="preserve">Control valve datasheet-- </v>
          </cell>
          <cell r="G5047">
            <v>0</v>
          </cell>
          <cell r="H5047">
            <v>0</v>
          </cell>
          <cell r="I5047">
            <v>40175</v>
          </cell>
          <cell r="J5047">
            <v>40168</v>
          </cell>
          <cell r="K5047" t="str">
            <v>N</v>
          </cell>
          <cell r="L5047" t="str">
            <v>Doc</v>
          </cell>
          <cell r="M5047">
            <v>551</v>
          </cell>
        </row>
        <row r="5048">
          <cell r="C5048" t="str">
            <v>34</v>
          </cell>
          <cell r="D5048"/>
          <cell r="E5048"/>
          <cell r="F5048" t="str">
            <v xml:space="preserve">Control valve datasheet-- </v>
          </cell>
          <cell r="G5048">
            <v>0</v>
          </cell>
          <cell r="H5048">
            <v>0</v>
          </cell>
          <cell r="I5048">
            <v>40175</v>
          </cell>
          <cell r="J5048">
            <v>40168</v>
          </cell>
          <cell r="K5048" t="str">
            <v>N</v>
          </cell>
          <cell r="L5048" t="str">
            <v>Doc</v>
          </cell>
          <cell r="M5048">
            <v>552</v>
          </cell>
        </row>
        <row r="5049">
          <cell r="C5049" t="str">
            <v>34</v>
          </cell>
          <cell r="D5049"/>
          <cell r="E5049"/>
          <cell r="F5049" t="str">
            <v xml:space="preserve">Control valve datasheet-- </v>
          </cell>
          <cell r="G5049">
            <v>0</v>
          </cell>
          <cell r="H5049">
            <v>0</v>
          </cell>
          <cell r="I5049">
            <v>40175</v>
          </cell>
          <cell r="J5049">
            <v>40168</v>
          </cell>
          <cell r="K5049" t="str">
            <v>N</v>
          </cell>
          <cell r="L5049" t="str">
            <v>Doc</v>
          </cell>
          <cell r="M5049">
            <v>553</v>
          </cell>
        </row>
        <row r="5050">
          <cell r="C5050" t="str">
            <v>34</v>
          </cell>
          <cell r="D5050"/>
          <cell r="E5050"/>
          <cell r="F5050" t="str">
            <v xml:space="preserve">Control valve datasheet-- </v>
          </cell>
          <cell r="G5050">
            <v>0</v>
          </cell>
          <cell r="H5050">
            <v>0</v>
          </cell>
          <cell r="I5050">
            <v>40175</v>
          </cell>
          <cell r="J5050">
            <v>40168</v>
          </cell>
          <cell r="K5050" t="str">
            <v>N</v>
          </cell>
          <cell r="L5050" t="str">
            <v>Doc</v>
          </cell>
          <cell r="M5050">
            <v>554</v>
          </cell>
        </row>
        <row r="5051">
          <cell r="C5051" t="str">
            <v>34</v>
          </cell>
          <cell r="D5051"/>
          <cell r="E5051"/>
          <cell r="F5051" t="str">
            <v xml:space="preserve">Control valve datasheet-- </v>
          </cell>
          <cell r="G5051">
            <v>0</v>
          </cell>
          <cell r="H5051">
            <v>0</v>
          </cell>
          <cell r="I5051">
            <v>40175</v>
          </cell>
          <cell r="J5051">
            <v>40168</v>
          </cell>
          <cell r="K5051" t="str">
            <v>N</v>
          </cell>
          <cell r="L5051" t="str">
            <v>Doc</v>
          </cell>
          <cell r="M5051">
            <v>555</v>
          </cell>
        </row>
        <row r="5052">
          <cell r="C5052" t="str">
            <v>34</v>
          </cell>
          <cell r="D5052"/>
          <cell r="E5052"/>
          <cell r="F5052" t="str">
            <v xml:space="preserve">Control valve datasheet-- </v>
          </cell>
          <cell r="G5052">
            <v>0</v>
          </cell>
          <cell r="H5052">
            <v>0</v>
          </cell>
          <cell r="I5052">
            <v>40175</v>
          </cell>
          <cell r="J5052">
            <v>40168</v>
          </cell>
          <cell r="K5052" t="str">
            <v>N</v>
          </cell>
          <cell r="L5052" t="str">
            <v>Doc</v>
          </cell>
          <cell r="M5052">
            <v>556</v>
          </cell>
        </row>
        <row r="5053">
          <cell r="C5053" t="str">
            <v>34</v>
          </cell>
          <cell r="D5053"/>
          <cell r="E5053"/>
          <cell r="F5053" t="str">
            <v xml:space="preserve">Control valve datasheet-- </v>
          </cell>
          <cell r="G5053">
            <v>0</v>
          </cell>
          <cell r="H5053">
            <v>0</v>
          </cell>
          <cell r="I5053">
            <v>40175</v>
          </cell>
          <cell r="J5053">
            <v>40168</v>
          </cell>
          <cell r="K5053" t="str">
            <v>N</v>
          </cell>
          <cell r="L5053" t="str">
            <v>Doc</v>
          </cell>
          <cell r="M5053">
            <v>557</v>
          </cell>
        </row>
        <row r="5054">
          <cell r="C5054" t="str">
            <v>34</v>
          </cell>
          <cell r="D5054"/>
          <cell r="E5054"/>
          <cell r="F5054" t="str">
            <v xml:space="preserve">Control valve datasheet-- </v>
          </cell>
          <cell r="G5054">
            <v>0</v>
          </cell>
          <cell r="H5054">
            <v>0</v>
          </cell>
          <cell r="I5054">
            <v>40175</v>
          </cell>
          <cell r="J5054">
            <v>40168</v>
          </cell>
          <cell r="K5054" t="str">
            <v>N</v>
          </cell>
          <cell r="L5054" t="str">
            <v>Doc</v>
          </cell>
          <cell r="M5054">
            <v>558</v>
          </cell>
        </row>
        <row r="5055">
          <cell r="C5055" t="str">
            <v>34</v>
          </cell>
          <cell r="D5055"/>
          <cell r="E5055"/>
          <cell r="F5055" t="str">
            <v xml:space="preserve">Control valve datasheet-- </v>
          </cell>
          <cell r="G5055">
            <v>0</v>
          </cell>
          <cell r="H5055">
            <v>0</v>
          </cell>
          <cell r="I5055">
            <v>40175</v>
          </cell>
          <cell r="J5055">
            <v>40168</v>
          </cell>
          <cell r="K5055" t="str">
            <v>N</v>
          </cell>
          <cell r="L5055" t="str">
            <v>Doc</v>
          </cell>
          <cell r="M5055">
            <v>559</v>
          </cell>
        </row>
        <row r="5056">
          <cell r="C5056" t="str">
            <v>34</v>
          </cell>
          <cell r="D5056"/>
          <cell r="E5056"/>
          <cell r="F5056" t="str">
            <v xml:space="preserve">Control valve datasheet-- </v>
          </cell>
          <cell r="G5056">
            <v>0</v>
          </cell>
          <cell r="H5056">
            <v>0</v>
          </cell>
          <cell r="I5056">
            <v>40175</v>
          </cell>
          <cell r="J5056">
            <v>40168</v>
          </cell>
          <cell r="K5056" t="str">
            <v>N</v>
          </cell>
          <cell r="L5056" t="str">
            <v>Doc</v>
          </cell>
          <cell r="M5056">
            <v>560</v>
          </cell>
        </row>
        <row r="5057">
          <cell r="C5057" t="str">
            <v>34</v>
          </cell>
          <cell r="D5057"/>
          <cell r="E5057"/>
          <cell r="F5057" t="str">
            <v xml:space="preserve">Actuated valve datasheet-- </v>
          </cell>
          <cell r="G5057">
            <v>0</v>
          </cell>
          <cell r="H5057">
            <v>0</v>
          </cell>
          <cell r="I5057">
            <v>40175</v>
          </cell>
          <cell r="J5057">
            <v>40168</v>
          </cell>
          <cell r="K5057" t="str">
            <v>N</v>
          </cell>
          <cell r="L5057" t="str">
            <v>Doc</v>
          </cell>
          <cell r="M5057">
            <v>561</v>
          </cell>
        </row>
        <row r="5058">
          <cell r="C5058" t="str">
            <v>34</v>
          </cell>
          <cell r="D5058"/>
          <cell r="E5058"/>
          <cell r="F5058" t="str">
            <v xml:space="preserve">Actuated valve datasheet-- </v>
          </cell>
          <cell r="G5058">
            <v>0</v>
          </cell>
          <cell r="H5058">
            <v>0</v>
          </cell>
          <cell r="I5058">
            <v>40175</v>
          </cell>
          <cell r="J5058">
            <v>40168</v>
          </cell>
          <cell r="K5058" t="str">
            <v>N</v>
          </cell>
          <cell r="L5058" t="str">
            <v>Doc</v>
          </cell>
          <cell r="M5058">
            <v>562</v>
          </cell>
        </row>
        <row r="5059">
          <cell r="C5059" t="str">
            <v>34</v>
          </cell>
          <cell r="D5059"/>
          <cell r="E5059"/>
          <cell r="F5059" t="str">
            <v xml:space="preserve">Actuated valve datasheet-- </v>
          </cell>
          <cell r="G5059">
            <v>0</v>
          </cell>
          <cell r="H5059">
            <v>0</v>
          </cell>
          <cell r="I5059">
            <v>40175</v>
          </cell>
          <cell r="J5059">
            <v>40168</v>
          </cell>
          <cell r="K5059" t="str">
            <v>N</v>
          </cell>
          <cell r="L5059" t="str">
            <v>Doc</v>
          </cell>
          <cell r="M5059">
            <v>563</v>
          </cell>
        </row>
        <row r="5060">
          <cell r="C5060" t="str">
            <v>34</v>
          </cell>
          <cell r="D5060"/>
          <cell r="E5060"/>
          <cell r="F5060" t="str">
            <v xml:space="preserve">Actuated valve datasheet-- </v>
          </cell>
          <cell r="G5060">
            <v>0</v>
          </cell>
          <cell r="H5060">
            <v>0</v>
          </cell>
          <cell r="I5060">
            <v>40175</v>
          </cell>
          <cell r="J5060">
            <v>40168</v>
          </cell>
          <cell r="K5060" t="str">
            <v>N</v>
          </cell>
          <cell r="L5060" t="str">
            <v>Doc</v>
          </cell>
          <cell r="M5060">
            <v>564</v>
          </cell>
        </row>
        <row r="5061">
          <cell r="C5061" t="str">
            <v>34</v>
          </cell>
          <cell r="D5061"/>
          <cell r="E5061"/>
          <cell r="F5061" t="str">
            <v xml:space="preserve">Actuated valve datasheet-- </v>
          </cell>
          <cell r="G5061">
            <v>0</v>
          </cell>
          <cell r="H5061">
            <v>0</v>
          </cell>
          <cell r="I5061">
            <v>40175</v>
          </cell>
          <cell r="J5061">
            <v>40168</v>
          </cell>
          <cell r="K5061" t="str">
            <v>N</v>
          </cell>
          <cell r="L5061" t="str">
            <v>Doc</v>
          </cell>
          <cell r="M5061">
            <v>565</v>
          </cell>
        </row>
        <row r="5062">
          <cell r="C5062" t="str">
            <v>34</v>
          </cell>
          <cell r="D5062"/>
          <cell r="E5062"/>
          <cell r="F5062" t="str">
            <v xml:space="preserve">Actuated valve datasheet-- </v>
          </cell>
          <cell r="G5062">
            <v>0</v>
          </cell>
          <cell r="H5062">
            <v>0</v>
          </cell>
          <cell r="I5062">
            <v>40175</v>
          </cell>
          <cell r="J5062">
            <v>40168</v>
          </cell>
          <cell r="K5062" t="str">
            <v>N</v>
          </cell>
          <cell r="L5062" t="str">
            <v>Doc</v>
          </cell>
          <cell r="M5062">
            <v>566</v>
          </cell>
        </row>
        <row r="5063">
          <cell r="C5063" t="str">
            <v>34</v>
          </cell>
          <cell r="D5063"/>
          <cell r="E5063"/>
          <cell r="F5063" t="str">
            <v xml:space="preserve">Actuated valve datasheet-- </v>
          </cell>
          <cell r="G5063">
            <v>0</v>
          </cell>
          <cell r="H5063">
            <v>0</v>
          </cell>
          <cell r="I5063">
            <v>40175</v>
          </cell>
          <cell r="J5063">
            <v>40168</v>
          </cell>
          <cell r="K5063" t="str">
            <v>N</v>
          </cell>
          <cell r="L5063" t="str">
            <v>Doc</v>
          </cell>
          <cell r="M5063">
            <v>567</v>
          </cell>
        </row>
        <row r="5064">
          <cell r="C5064" t="str">
            <v>34</v>
          </cell>
          <cell r="D5064"/>
          <cell r="E5064"/>
          <cell r="F5064" t="str">
            <v xml:space="preserve">Actuated valve datasheet-- </v>
          </cell>
          <cell r="G5064">
            <v>0</v>
          </cell>
          <cell r="H5064">
            <v>0</v>
          </cell>
          <cell r="I5064">
            <v>40175</v>
          </cell>
          <cell r="J5064">
            <v>40168</v>
          </cell>
          <cell r="K5064" t="str">
            <v>N</v>
          </cell>
          <cell r="L5064" t="str">
            <v>Doc</v>
          </cell>
          <cell r="M5064">
            <v>568</v>
          </cell>
        </row>
        <row r="5065">
          <cell r="C5065" t="str">
            <v>34</v>
          </cell>
          <cell r="D5065"/>
          <cell r="E5065"/>
          <cell r="F5065">
            <v>0</v>
          </cell>
          <cell r="G5065">
            <v>0</v>
          </cell>
          <cell r="H5065">
            <v>0</v>
          </cell>
          <cell r="I5065">
            <v>7</v>
          </cell>
          <cell r="J5065">
            <v>0</v>
          </cell>
          <cell r="K5065">
            <v>0</v>
          </cell>
          <cell r="L5065" t="str">
            <v>Doc</v>
          </cell>
          <cell r="M5065">
            <v>569</v>
          </cell>
        </row>
        <row r="5066">
          <cell r="C5066" t="str">
            <v>36</v>
          </cell>
          <cell r="D5066" t="str">
            <v>05050-PX-36-001-00</v>
          </cell>
          <cell r="E5066" t="str">
            <v>05050-PX-36-001-00</v>
          </cell>
          <cell r="F5066" t="str">
            <v xml:space="preserve">Propane Pressure Relief Valve Datasheet-- </v>
          </cell>
          <cell r="G5066">
            <v>0</v>
          </cell>
          <cell r="H5066" t="str">
            <v>VP-1516-147-T-101/2-044</v>
          </cell>
          <cell r="I5066">
            <v>40175</v>
          </cell>
          <cell r="J5066">
            <v>40168</v>
          </cell>
          <cell r="K5066" t="str">
            <v>Y</v>
          </cell>
          <cell r="L5066" t="str">
            <v>Doc</v>
          </cell>
          <cell r="M5066">
            <v>570</v>
          </cell>
        </row>
        <row r="5067">
          <cell r="C5067" t="str">
            <v>36</v>
          </cell>
          <cell r="D5067" t="str">
            <v>05050-PX-36-002-00</v>
          </cell>
          <cell r="E5067" t="str">
            <v>05050-PX-36-002-00</v>
          </cell>
          <cell r="F5067" t="str">
            <v xml:space="preserve">Propane Vacuum Relief Valve Datasheet-- </v>
          </cell>
          <cell r="G5067">
            <v>0</v>
          </cell>
          <cell r="H5067" t="str">
            <v>VP-1516-147-T-101/2-045</v>
          </cell>
          <cell r="I5067">
            <v>40175</v>
          </cell>
          <cell r="J5067">
            <v>40168</v>
          </cell>
          <cell r="K5067" t="str">
            <v>Y</v>
          </cell>
          <cell r="L5067" t="str">
            <v>Doc</v>
          </cell>
          <cell r="M5067">
            <v>571</v>
          </cell>
        </row>
        <row r="5068">
          <cell r="C5068" t="str">
            <v>36</v>
          </cell>
          <cell r="D5068" t="str">
            <v>05050-PX-36-601-00</v>
          </cell>
          <cell r="E5068" t="str">
            <v>05050-PX-36-601-00</v>
          </cell>
          <cell r="F5068" t="str">
            <v xml:space="preserve">Butane Pressure Relief Valve Datasheet-- </v>
          </cell>
          <cell r="G5068">
            <v>0</v>
          </cell>
          <cell r="H5068" t="str">
            <v>VP-1516-148-T-101/2-044</v>
          </cell>
          <cell r="I5068">
            <v>40175</v>
          </cell>
          <cell r="J5068">
            <v>40168</v>
          </cell>
          <cell r="K5068" t="str">
            <v>Y</v>
          </cell>
          <cell r="L5068" t="str">
            <v>Doc</v>
          </cell>
          <cell r="M5068">
            <v>572</v>
          </cell>
        </row>
        <row r="5069">
          <cell r="C5069" t="str">
            <v>36</v>
          </cell>
          <cell r="D5069" t="str">
            <v>05050-PX-36-602-00</v>
          </cell>
          <cell r="E5069" t="str">
            <v>05050-PX-36-602-00</v>
          </cell>
          <cell r="F5069" t="str">
            <v xml:space="preserve">Butane Vacuum Relief Valve Datasheet-- </v>
          </cell>
          <cell r="G5069">
            <v>0</v>
          </cell>
          <cell r="H5069" t="str">
            <v>VP-1516-148-T-101/2-045</v>
          </cell>
          <cell r="I5069">
            <v>40175</v>
          </cell>
          <cell r="J5069">
            <v>40168</v>
          </cell>
          <cell r="K5069" t="str">
            <v>Y</v>
          </cell>
          <cell r="L5069" t="str">
            <v>Doc</v>
          </cell>
          <cell r="M5069">
            <v>573</v>
          </cell>
        </row>
        <row r="5070">
          <cell r="C5070" t="str">
            <v>00</v>
          </cell>
          <cell r="D5070"/>
          <cell r="E5070"/>
          <cell r="F5070" t="str">
            <v xml:space="preserve">-- </v>
          </cell>
          <cell r="G5070">
            <v>0</v>
          </cell>
          <cell r="H5070">
            <v>0</v>
          </cell>
          <cell r="I5070">
            <v>7</v>
          </cell>
          <cell r="J5070">
            <v>0</v>
          </cell>
          <cell r="K5070">
            <v>0</v>
          </cell>
          <cell r="L5070" t="str">
            <v>Doc</v>
          </cell>
          <cell r="M5070">
            <v>574</v>
          </cell>
        </row>
        <row r="5071">
          <cell r="C5071" t="str">
            <v>40</v>
          </cell>
          <cell r="D5071"/>
          <cell r="E5071"/>
          <cell r="F5071" t="str">
            <v xml:space="preserve">Propane chiller stage 1  (G8-1110)-- </v>
          </cell>
          <cell r="G5071">
            <v>0</v>
          </cell>
          <cell r="H5071">
            <v>0</v>
          </cell>
          <cell r="I5071">
            <v>40175</v>
          </cell>
          <cell r="J5071">
            <v>40168</v>
          </cell>
          <cell r="K5071" t="str">
            <v>N</v>
          </cell>
          <cell r="L5071" t="str">
            <v>Doc</v>
          </cell>
          <cell r="M5071">
            <v>575</v>
          </cell>
        </row>
        <row r="5072">
          <cell r="C5072" t="str">
            <v>40</v>
          </cell>
          <cell r="D5072"/>
          <cell r="E5072"/>
          <cell r="F5072" t="str">
            <v xml:space="preserve">Butane chiller (G8-1111)-- </v>
          </cell>
          <cell r="G5072">
            <v>0</v>
          </cell>
          <cell r="H5072">
            <v>0</v>
          </cell>
          <cell r="I5072">
            <v>40175</v>
          </cell>
          <cell r="J5072">
            <v>40168</v>
          </cell>
          <cell r="K5072" t="str">
            <v>N</v>
          </cell>
          <cell r="L5072" t="str">
            <v>Doc</v>
          </cell>
          <cell r="M5072">
            <v>576</v>
          </cell>
        </row>
        <row r="5073">
          <cell r="C5073" t="str">
            <v>40</v>
          </cell>
          <cell r="D5073"/>
          <cell r="E5073"/>
          <cell r="F5073" t="str">
            <v xml:space="preserve">Propane chiller stage 2 (G8-1112)-- </v>
          </cell>
          <cell r="G5073">
            <v>0</v>
          </cell>
          <cell r="H5073">
            <v>0</v>
          </cell>
          <cell r="I5073">
            <v>40175</v>
          </cell>
          <cell r="J5073">
            <v>40168</v>
          </cell>
          <cell r="K5073" t="str">
            <v>N</v>
          </cell>
          <cell r="L5073" t="str">
            <v>Doc</v>
          </cell>
          <cell r="M5073">
            <v>577</v>
          </cell>
        </row>
        <row r="5074">
          <cell r="C5074" t="str">
            <v>40</v>
          </cell>
          <cell r="D5074"/>
          <cell r="E5074"/>
          <cell r="F5074" t="str">
            <v xml:space="preserve">Refrigerant economiser stage 1 (G8-1113)-- </v>
          </cell>
          <cell r="G5074">
            <v>0</v>
          </cell>
          <cell r="H5074">
            <v>0</v>
          </cell>
          <cell r="I5074">
            <v>40175</v>
          </cell>
          <cell r="J5074">
            <v>40168</v>
          </cell>
          <cell r="K5074" t="str">
            <v>N</v>
          </cell>
          <cell r="L5074" t="str">
            <v>Doc</v>
          </cell>
          <cell r="M5074">
            <v>578</v>
          </cell>
        </row>
        <row r="5075">
          <cell r="C5075" t="str">
            <v>40</v>
          </cell>
          <cell r="D5075"/>
          <cell r="E5075"/>
          <cell r="F5075" t="str">
            <v xml:space="preserve">Refrigerant condenser stage 1 (G8-1114)-- </v>
          </cell>
          <cell r="G5075">
            <v>0</v>
          </cell>
          <cell r="H5075">
            <v>0</v>
          </cell>
          <cell r="I5075">
            <v>40175</v>
          </cell>
          <cell r="J5075">
            <v>40168</v>
          </cell>
          <cell r="K5075" t="str">
            <v>N</v>
          </cell>
          <cell r="L5075" t="str">
            <v>Doc</v>
          </cell>
          <cell r="M5075">
            <v>579</v>
          </cell>
        </row>
        <row r="5076">
          <cell r="C5076" t="str">
            <v>40</v>
          </cell>
          <cell r="D5076"/>
          <cell r="E5076"/>
          <cell r="F5076" t="str">
            <v xml:space="preserve">Refrigerant economiser stage 2 (G8-1115)-- </v>
          </cell>
          <cell r="G5076">
            <v>0</v>
          </cell>
          <cell r="H5076">
            <v>0</v>
          </cell>
          <cell r="I5076">
            <v>40175</v>
          </cell>
          <cell r="J5076">
            <v>40168</v>
          </cell>
          <cell r="K5076" t="str">
            <v>N</v>
          </cell>
          <cell r="L5076" t="str">
            <v>Doc</v>
          </cell>
          <cell r="M5076">
            <v>580</v>
          </cell>
        </row>
        <row r="5077">
          <cell r="C5077" t="str">
            <v>40</v>
          </cell>
          <cell r="D5077"/>
          <cell r="E5077"/>
          <cell r="F5077" t="str">
            <v xml:space="preserve">Refrigerant condenser stage 2 (G8-1116)-- </v>
          </cell>
          <cell r="G5077">
            <v>0</v>
          </cell>
          <cell r="H5077">
            <v>0</v>
          </cell>
          <cell r="I5077">
            <v>40175</v>
          </cell>
          <cell r="J5077">
            <v>40168</v>
          </cell>
          <cell r="K5077" t="str">
            <v>N</v>
          </cell>
          <cell r="L5077" t="str">
            <v>Doc</v>
          </cell>
          <cell r="M5077">
            <v>581</v>
          </cell>
        </row>
        <row r="5078">
          <cell r="C5078" t="str">
            <v>40</v>
          </cell>
          <cell r="D5078"/>
          <cell r="E5078"/>
          <cell r="F5078" t="str">
            <v xml:space="preserve">Propane BOG economiser (G8-1117)-- </v>
          </cell>
          <cell r="G5078">
            <v>0</v>
          </cell>
          <cell r="H5078">
            <v>0</v>
          </cell>
          <cell r="I5078">
            <v>40175</v>
          </cell>
          <cell r="J5078">
            <v>40168</v>
          </cell>
          <cell r="K5078" t="str">
            <v>N</v>
          </cell>
          <cell r="L5078" t="str">
            <v>Doc</v>
          </cell>
          <cell r="M5078">
            <v>582</v>
          </cell>
        </row>
        <row r="5079">
          <cell r="C5079" t="str">
            <v>40</v>
          </cell>
          <cell r="D5079"/>
          <cell r="E5079"/>
          <cell r="F5079" t="str">
            <v xml:space="preserve">Propane BOG condenser (G8-1118)-- </v>
          </cell>
          <cell r="G5079">
            <v>0</v>
          </cell>
          <cell r="H5079">
            <v>0</v>
          </cell>
          <cell r="I5079">
            <v>40175</v>
          </cell>
          <cell r="J5079">
            <v>40168</v>
          </cell>
          <cell r="K5079" t="str">
            <v>N</v>
          </cell>
          <cell r="L5079" t="str">
            <v>Doc</v>
          </cell>
          <cell r="M5079">
            <v>583</v>
          </cell>
        </row>
        <row r="5080">
          <cell r="C5080" t="str">
            <v>40</v>
          </cell>
          <cell r="D5080"/>
          <cell r="E5080"/>
          <cell r="F5080" t="str">
            <v xml:space="preserve">Butane BOG condenser (G8-1119)-- </v>
          </cell>
          <cell r="G5080">
            <v>0</v>
          </cell>
          <cell r="H5080">
            <v>0</v>
          </cell>
          <cell r="I5080">
            <v>40175</v>
          </cell>
          <cell r="J5080">
            <v>40168</v>
          </cell>
          <cell r="K5080" t="str">
            <v>N</v>
          </cell>
          <cell r="L5080" t="str">
            <v>Doc</v>
          </cell>
          <cell r="M5080">
            <v>584</v>
          </cell>
        </row>
        <row r="5081">
          <cell r="C5081" t="str">
            <v>00</v>
          </cell>
          <cell r="D5081"/>
          <cell r="E5081"/>
          <cell r="F5081" t="str">
            <v xml:space="preserve">-- </v>
          </cell>
          <cell r="G5081">
            <v>0</v>
          </cell>
          <cell r="H5081">
            <v>0</v>
          </cell>
          <cell r="I5081">
            <v>7</v>
          </cell>
          <cell r="J5081">
            <v>0</v>
          </cell>
          <cell r="K5081">
            <v>0</v>
          </cell>
          <cell r="L5081" t="str">
            <v>Doc</v>
          </cell>
          <cell r="M5081">
            <v>585</v>
          </cell>
        </row>
        <row r="5082">
          <cell r="C5082" t="str">
            <v>41</v>
          </cell>
          <cell r="D5082"/>
          <cell r="E5082"/>
          <cell r="F5082" t="str">
            <v xml:space="preserve">Refrigerant receiver (V8-1106)-- </v>
          </cell>
          <cell r="G5082">
            <v>0</v>
          </cell>
          <cell r="H5082">
            <v>0</v>
          </cell>
          <cell r="I5082">
            <v>40175</v>
          </cell>
          <cell r="J5082">
            <v>40168</v>
          </cell>
          <cell r="K5082" t="str">
            <v>N</v>
          </cell>
          <cell r="L5082" t="str">
            <v>Doc</v>
          </cell>
          <cell r="M5082">
            <v>586</v>
          </cell>
        </row>
        <row r="5083">
          <cell r="C5083" t="str">
            <v>41</v>
          </cell>
          <cell r="D5083"/>
          <cell r="E5083"/>
          <cell r="F5083" t="str">
            <v xml:space="preserve">Propane BOG receiver (V8-1107)-- </v>
          </cell>
          <cell r="G5083">
            <v>0</v>
          </cell>
          <cell r="H5083">
            <v>0</v>
          </cell>
          <cell r="I5083">
            <v>40175</v>
          </cell>
          <cell r="J5083">
            <v>40168</v>
          </cell>
          <cell r="K5083" t="str">
            <v>N</v>
          </cell>
          <cell r="L5083" t="str">
            <v>Doc</v>
          </cell>
          <cell r="M5083">
            <v>587</v>
          </cell>
        </row>
        <row r="5084">
          <cell r="C5084" t="str">
            <v>41</v>
          </cell>
          <cell r="D5084"/>
          <cell r="E5084"/>
          <cell r="F5084" t="str">
            <v xml:space="preserve">Butane BOG receiver (V8-1108)-- </v>
          </cell>
          <cell r="G5084">
            <v>0</v>
          </cell>
          <cell r="H5084">
            <v>0</v>
          </cell>
          <cell r="I5084">
            <v>40175</v>
          </cell>
          <cell r="J5084">
            <v>40168</v>
          </cell>
          <cell r="K5084" t="str">
            <v>N</v>
          </cell>
          <cell r="L5084" t="str">
            <v>Doc</v>
          </cell>
          <cell r="M5084">
            <v>588</v>
          </cell>
        </row>
        <row r="5085">
          <cell r="C5085" t="str">
            <v>41</v>
          </cell>
          <cell r="D5085"/>
          <cell r="E5085"/>
          <cell r="F5085" t="str">
            <v xml:space="preserve">Propane BOG / thermal relief KO drum (V8-1109)-- </v>
          </cell>
          <cell r="G5085">
            <v>0</v>
          </cell>
          <cell r="H5085">
            <v>0</v>
          </cell>
          <cell r="I5085">
            <v>40175</v>
          </cell>
          <cell r="J5085">
            <v>40168</v>
          </cell>
          <cell r="K5085" t="str">
            <v>N</v>
          </cell>
          <cell r="L5085" t="str">
            <v>Doc</v>
          </cell>
          <cell r="M5085">
            <v>589</v>
          </cell>
        </row>
        <row r="5086">
          <cell r="C5086" t="str">
            <v>41</v>
          </cell>
          <cell r="D5086"/>
          <cell r="E5086"/>
          <cell r="F5086" t="str">
            <v xml:space="preserve">Butane BOG / thermal relief KO drum (V8-1110)-- </v>
          </cell>
          <cell r="G5086">
            <v>0</v>
          </cell>
          <cell r="H5086">
            <v>0</v>
          </cell>
          <cell r="I5086">
            <v>40175</v>
          </cell>
          <cell r="J5086">
            <v>40168</v>
          </cell>
          <cell r="K5086" t="str">
            <v>N</v>
          </cell>
          <cell r="L5086" t="str">
            <v>Doc</v>
          </cell>
          <cell r="M5086">
            <v>590</v>
          </cell>
        </row>
        <row r="5087">
          <cell r="C5087" t="str">
            <v>00</v>
          </cell>
          <cell r="D5087"/>
          <cell r="E5087"/>
          <cell r="F5087" t="str">
            <v xml:space="preserve">-- </v>
          </cell>
          <cell r="G5087">
            <v>0</v>
          </cell>
          <cell r="H5087">
            <v>0</v>
          </cell>
          <cell r="I5087">
            <v>7</v>
          </cell>
          <cell r="J5087">
            <v>0</v>
          </cell>
          <cell r="K5087">
            <v>0</v>
          </cell>
          <cell r="L5087" t="str">
            <v>Doc</v>
          </cell>
          <cell r="M5087">
            <v>591</v>
          </cell>
        </row>
        <row r="5088">
          <cell r="C5088" t="str">
            <v>46</v>
          </cell>
          <cell r="D5088"/>
          <cell r="E5088"/>
          <cell r="F5088" t="str">
            <v xml:space="preserve">Screw Compressor Package (E4-1105)-- </v>
          </cell>
          <cell r="G5088">
            <v>0</v>
          </cell>
          <cell r="H5088">
            <v>0</v>
          </cell>
          <cell r="I5088">
            <v>40175</v>
          </cell>
          <cell r="J5088">
            <v>40168</v>
          </cell>
          <cell r="K5088" t="str">
            <v>N</v>
          </cell>
          <cell r="L5088" t="str">
            <v>Doc</v>
          </cell>
          <cell r="M5088">
            <v>592</v>
          </cell>
        </row>
        <row r="5089">
          <cell r="C5089" t="str">
            <v>46</v>
          </cell>
          <cell r="D5089"/>
          <cell r="E5089"/>
          <cell r="F5089" t="str">
            <v xml:space="preserve">Screw Compressor Package (E4-1106)-- </v>
          </cell>
          <cell r="G5089">
            <v>0</v>
          </cell>
          <cell r="H5089">
            <v>0</v>
          </cell>
          <cell r="I5089">
            <v>40175</v>
          </cell>
          <cell r="J5089">
            <v>40168</v>
          </cell>
          <cell r="K5089" t="str">
            <v>N</v>
          </cell>
          <cell r="L5089" t="str">
            <v>Doc</v>
          </cell>
          <cell r="M5089">
            <v>593</v>
          </cell>
        </row>
        <row r="5090">
          <cell r="C5090" t="str">
            <v>46</v>
          </cell>
          <cell r="D5090"/>
          <cell r="E5090"/>
          <cell r="F5090" t="str">
            <v xml:space="preserve">Screw Compressor Package (E4-1103)-- </v>
          </cell>
          <cell r="G5090">
            <v>0</v>
          </cell>
          <cell r="H5090">
            <v>0</v>
          </cell>
          <cell r="I5090">
            <v>40175</v>
          </cell>
          <cell r="J5090">
            <v>40168</v>
          </cell>
          <cell r="K5090" t="str">
            <v>N</v>
          </cell>
          <cell r="L5090" t="str">
            <v>Doc</v>
          </cell>
          <cell r="M5090">
            <v>594</v>
          </cell>
        </row>
        <row r="5091">
          <cell r="C5091" t="str">
            <v>46</v>
          </cell>
          <cell r="D5091"/>
          <cell r="E5091"/>
          <cell r="F5091" t="str">
            <v xml:space="preserve">Screw Compressor Package (E4-1104)-- </v>
          </cell>
          <cell r="G5091">
            <v>0</v>
          </cell>
          <cell r="H5091">
            <v>0</v>
          </cell>
          <cell r="I5091">
            <v>40175</v>
          </cell>
          <cell r="J5091">
            <v>40168</v>
          </cell>
          <cell r="K5091" t="str">
            <v>N</v>
          </cell>
          <cell r="L5091" t="str">
            <v>Doc</v>
          </cell>
          <cell r="M5091">
            <v>595</v>
          </cell>
        </row>
        <row r="5092">
          <cell r="C5092" t="str">
            <v>00</v>
          </cell>
          <cell r="D5092"/>
          <cell r="E5092"/>
          <cell r="F5092" t="str">
            <v xml:space="preserve">-- </v>
          </cell>
          <cell r="G5092">
            <v>0</v>
          </cell>
          <cell r="H5092">
            <v>0</v>
          </cell>
          <cell r="I5092">
            <v>7</v>
          </cell>
          <cell r="J5092">
            <v>0</v>
          </cell>
          <cell r="K5092">
            <v>0</v>
          </cell>
          <cell r="L5092" t="str">
            <v>Doc</v>
          </cell>
          <cell r="M5092">
            <v>596</v>
          </cell>
        </row>
        <row r="5093">
          <cell r="C5093" t="str">
            <v>45</v>
          </cell>
          <cell r="D5093"/>
          <cell r="E5093"/>
          <cell r="F5093" t="str">
            <v xml:space="preserve">Drain pump (E10-1111)-- </v>
          </cell>
          <cell r="G5093">
            <v>0</v>
          </cell>
          <cell r="H5093">
            <v>0</v>
          </cell>
          <cell r="I5093">
            <v>40175</v>
          </cell>
          <cell r="J5093">
            <v>40168</v>
          </cell>
          <cell r="K5093" t="str">
            <v>N</v>
          </cell>
          <cell r="L5093" t="str">
            <v>Doc</v>
          </cell>
          <cell r="M5093">
            <v>597</v>
          </cell>
        </row>
        <row r="5094">
          <cell r="C5094">
            <v>12</v>
          </cell>
          <cell r="D5094" t="str">
            <v>05050-TS-12--</v>
          </cell>
          <cell r="E5094" t="str">
            <v>05050-TS-12--</v>
          </cell>
          <cell r="F5094" t="str">
            <v>Technical specifications Instruments</v>
          </cell>
          <cell r="G5094">
            <v>0</v>
          </cell>
          <cell r="H5094">
            <v>0</v>
          </cell>
          <cell r="I5094" t="str">
            <v>-</v>
          </cell>
          <cell r="J5094" t="str">
            <v>-</v>
          </cell>
          <cell r="K5094" t="str">
            <v>Y</v>
          </cell>
          <cell r="L5094" t="str">
            <v>Doc</v>
          </cell>
          <cell r="M5094">
            <v>598</v>
          </cell>
        </row>
        <row r="5095">
          <cell r="C5095" t="str">
            <v>12</v>
          </cell>
          <cell r="D5095" t="str">
            <v>05050-TS-12-001-00</v>
          </cell>
          <cell r="E5095" t="str">
            <v>05050-TS-12-001-00</v>
          </cell>
          <cell r="F5095" t="str">
            <v xml:space="preserve">Settlement Monitoring Specification-- </v>
          </cell>
          <cell r="G5095">
            <v>0</v>
          </cell>
          <cell r="H5095" t="str">
            <v>VP-1516-2500-OI-0001-026</v>
          </cell>
          <cell r="I5095">
            <v>40175</v>
          </cell>
          <cell r="J5095">
            <v>40168</v>
          </cell>
          <cell r="K5095" t="str">
            <v>Y</v>
          </cell>
          <cell r="L5095" t="str">
            <v>Doc</v>
          </cell>
          <cell r="M5095">
            <v>599</v>
          </cell>
        </row>
        <row r="5096">
          <cell r="C5096" t="str">
            <v>12</v>
          </cell>
          <cell r="D5096" t="str">
            <v>05050-TS-12-002-00</v>
          </cell>
          <cell r="E5096" t="str">
            <v>05050-TS-12-002-00</v>
          </cell>
          <cell r="F5096" t="str">
            <v xml:space="preserve">General Instrumentation Specification-- </v>
          </cell>
          <cell r="G5096">
            <v>0</v>
          </cell>
          <cell r="H5096" t="str">
            <v>VP-1516-2500-OI-0001-025</v>
          </cell>
          <cell r="I5096">
            <v>40175</v>
          </cell>
          <cell r="J5096">
            <v>40168</v>
          </cell>
          <cell r="K5096" t="str">
            <v>y</v>
          </cell>
          <cell r="L5096" t="str">
            <v>Doc</v>
          </cell>
          <cell r="M5096">
            <v>600</v>
          </cell>
        </row>
        <row r="5097">
          <cell r="C5097" t="str">
            <v>12</v>
          </cell>
          <cell r="D5097"/>
          <cell r="E5097"/>
          <cell r="F5097" t="str">
            <v xml:space="preserve">-- </v>
          </cell>
          <cell r="G5097">
            <v>0</v>
          </cell>
          <cell r="H5097">
            <v>0</v>
          </cell>
          <cell r="I5097">
            <v>40175</v>
          </cell>
          <cell r="J5097">
            <v>40168</v>
          </cell>
          <cell r="K5097" t="str">
            <v>N</v>
          </cell>
          <cell r="L5097" t="str">
            <v>Doc</v>
          </cell>
          <cell r="M5097">
            <v>601</v>
          </cell>
        </row>
        <row r="5098">
          <cell r="C5098" t="str">
            <v>12</v>
          </cell>
          <cell r="D5098"/>
          <cell r="E5098"/>
          <cell r="F5098" t="str">
            <v xml:space="preserve">-- </v>
          </cell>
          <cell r="G5098">
            <v>0</v>
          </cell>
          <cell r="H5098">
            <v>0</v>
          </cell>
          <cell r="I5098">
            <v>40175</v>
          </cell>
          <cell r="J5098">
            <v>40168</v>
          </cell>
          <cell r="K5098" t="str">
            <v>N</v>
          </cell>
          <cell r="L5098" t="str">
            <v>Doc</v>
          </cell>
          <cell r="M5098">
            <v>602</v>
          </cell>
        </row>
        <row r="5099">
          <cell r="C5099" t="str">
            <v>12</v>
          </cell>
          <cell r="D5099"/>
          <cell r="E5099"/>
          <cell r="F5099" t="str">
            <v xml:space="preserve">-- </v>
          </cell>
          <cell r="G5099">
            <v>0</v>
          </cell>
          <cell r="H5099">
            <v>0</v>
          </cell>
          <cell r="I5099">
            <v>40175</v>
          </cell>
          <cell r="J5099">
            <v>40168</v>
          </cell>
          <cell r="K5099" t="str">
            <v>N</v>
          </cell>
          <cell r="L5099" t="str">
            <v>Doc</v>
          </cell>
          <cell r="M5099">
            <v>603</v>
          </cell>
        </row>
        <row r="5100">
          <cell r="C5100" t="str">
            <v>12</v>
          </cell>
          <cell r="D5100"/>
          <cell r="E5100"/>
          <cell r="F5100" t="str">
            <v xml:space="preserve">-- </v>
          </cell>
          <cell r="G5100">
            <v>0</v>
          </cell>
          <cell r="H5100">
            <v>0</v>
          </cell>
          <cell r="I5100">
            <v>40175</v>
          </cell>
          <cell r="J5100">
            <v>40168</v>
          </cell>
          <cell r="K5100" t="str">
            <v>N</v>
          </cell>
          <cell r="L5100" t="str">
            <v>Doc</v>
          </cell>
          <cell r="M5100">
            <v>604</v>
          </cell>
        </row>
        <row r="5101">
          <cell r="C5101" t="str">
            <v>12</v>
          </cell>
          <cell r="D5101"/>
          <cell r="E5101"/>
          <cell r="F5101" t="str">
            <v xml:space="preserve">-- </v>
          </cell>
          <cell r="G5101">
            <v>0</v>
          </cell>
          <cell r="H5101">
            <v>0</v>
          </cell>
          <cell r="I5101">
            <v>40175</v>
          </cell>
          <cell r="J5101">
            <v>40168</v>
          </cell>
          <cell r="K5101" t="str">
            <v>N</v>
          </cell>
          <cell r="L5101" t="str">
            <v>Doc</v>
          </cell>
          <cell r="M5101">
            <v>605</v>
          </cell>
        </row>
        <row r="5102">
          <cell r="C5102" t="str">
            <v>12</v>
          </cell>
          <cell r="D5102"/>
          <cell r="E5102"/>
          <cell r="F5102" t="str">
            <v xml:space="preserve">-- </v>
          </cell>
          <cell r="G5102">
            <v>0</v>
          </cell>
          <cell r="H5102">
            <v>0</v>
          </cell>
          <cell r="I5102">
            <v>40175</v>
          </cell>
          <cell r="J5102">
            <v>40168</v>
          </cell>
          <cell r="K5102" t="str">
            <v>N</v>
          </cell>
          <cell r="L5102" t="str">
            <v>Doc</v>
          </cell>
          <cell r="M5102">
            <v>606</v>
          </cell>
        </row>
        <row r="5103">
          <cell r="C5103" t="str">
            <v>12</v>
          </cell>
          <cell r="D5103"/>
          <cell r="E5103"/>
          <cell r="F5103" t="str">
            <v xml:space="preserve">-- </v>
          </cell>
          <cell r="G5103">
            <v>0</v>
          </cell>
          <cell r="H5103">
            <v>0</v>
          </cell>
          <cell r="I5103">
            <v>40175</v>
          </cell>
          <cell r="J5103">
            <v>40168</v>
          </cell>
          <cell r="K5103" t="str">
            <v>N</v>
          </cell>
          <cell r="L5103" t="str">
            <v>Doc</v>
          </cell>
          <cell r="M5103">
            <v>607</v>
          </cell>
        </row>
        <row r="5104">
          <cell r="C5104" t="str">
            <v>12</v>
          </cell>
          <cell r="D5104"/>
          <cell r="E5104"/>
          <cell r="F5104" t="str">
            <v xml:space="preserve">-- </v>
          </cell>
          <cell r="G5104">
            <v>0</v>
          </cell>
          <cell r="H5104">
            <v>0</v>
          </cell>
          <cell r="I5104">
            <v>40175</v>
          </cell>
          <cell r="J5104">
            <v>40168</v>
          </cell>
          <cell r="K5104" t="str">
            <v>N</v>
          </cell>
          <cell r="L5104" t="str">
            <v>Doc</v>
          </cell>
          <cell r="M5104">
            <v>608</v>
          </cell>
        </row>
        <row r="5105">
          <cell r="C5105" t="str">
            <v>12</v>
          </cell>
          <cell r="D5105"/>
          <cell r="E5105"/>
          <cell r="F5105" t="str">
            <v xml:space="preserve">-- </v>
          </cell>
          <cell r="G5105">
            <v>0</v>
          </cell>
          <cell r="H5105">
            <v>0</v>
          </cell>
          <cell r="I5105">
            <v>40175</v>
          </cell>
          <cell r="J5105">
            <v>40168</v>
          </cell>
          <cell r="K5105" t="str">
            <v>N</v>
          </cell>
          <cell r="L5105" t="str">
            <v>Doc</v>
          </cell>
          <cell r="M5105">
            <v>609</v>
          </cell>
        </row>
        <row r="5106">
          <cell r="C5106" t="str">
            <v>12</v>
          </cell>
          <cell r="D5106"/>
          <cell r="E5106"/>
          <cell r="F5106" t="str">
            <v xml:space="preserve">-- </v>
          </cell>
          <cell r="G5106">
            <v>0</v>
          </cell>
          <cell r="H5106">
            <v>0</v>
          </cell>
          <cell r="I5106">
            <v>40175</v>
          </cell>
          <cell r="J5106">
            <v>40168</v>
          </cell>
          <cell r="K5106" t="str">
            <v>N</v>
          </cell>
          <cell r="L5106" t="str">
            <v>Doc</v>
          </cell>
          <cell r="M5106">
            <v>610</v>
          </cell>
        </row>
        <row r="5107">
          <cell r="C5107" t="str">
            <v>12</v>
          </cell>
          <cell r="D5107"/>
          <cell r="E5107"/>
          <cell r="F5107" t="str">
            <v xml:space="preserve">-- </v>
          </cell>
          <cell r="G5107">
            <v>0</v>
          </cell>
          <cell r="H5107">
            <v>0</v>
          </cell>
          <cell r="I5107">
            <v>40175</v>
          </cell>
          <cell r="J5107">
            <v>40168</v>
          </cell>
          <cell r="K5107" t="str">
            <v>N</v>
          </cell>
          <cell r="L5107" t="str">
            <v>Doc</v>
          </cell>
          <cell r="M5107">
            <v>611</v>
          </cell>
        </row>
        <row r="5108">
          <cell r="C5108" t="str">
            <v>12</v>
          </cell>
          <cell r="D5108"/>
          <cell r="E5108"/>
          <cell r="F5108" t="str">
            <v xml:space="preserve">-- </v>
          </cell>
          <cell r="G5108">
            <v>0</v>
          </cell>
          <cell r="H5108">
            <v>0</v>
          </cell>
          <cell r="I5108">
            <v>40175</v>
          </cell>
          <cell r="J5108">
            <v>40168</v>
          </cell>
          <cell r="K5108" t="str">
            <v>N</v>
          </cell>
          <cell r="L5108" t="str">
            <v>Doc</v>
          </cell>
          <cell r="M5108">
            <v>612</v>
          </cell>
        </row>
        <row r="5109">
          <cell r="C5109">
            <v>13</v>
          </cell>
          <cell r="D5109"/>
          <cell r="E5109"/>
          <cell r="F5109" t="str">
            <v>Technical specifications Electrical</v>
          </cell>
          <cell r="G5109">
            <v>0</v>
          </cell>
          <cell r="H5109">
            <v>0</v>
          </cell>
          <cell r="I5109" t="str">
            <v>-</v>
          </cell>
          <cell r="J5109" t="str">
            <v>-</v>
          </cell>
          <cell r="K5109" t="str">
            <v>n</v>
          </cell>
          <cell r="L5109" t="str">
            <v>Doc</v>
          </cell>
          <cell r="M5109">
            <v>613</v>
          </cell>
        </row>
        <row r="5110">
          <cell r="C5110" t="str">
            <v>13</v>
          </cell>
          <cell r="D5110"/>
          <cell r="E5110"/>
          <cell r="F5110" t="str">
            <v xml:space="preserve">Site Ambient, Feed  and Utilities Specification-- </v>
          </cell>
          <cell r="G5110">
            <v>0</v>
          </cell>
          <cell r="H5110">
            <v>0</v>
          </cell>
          <cell r="I5110">
            <v>40175</v>
          </cell>
          <cell r="J5110">
            <v>40168</v>
          </cell>
          <cell r="K5110" t="str">
            <v>N</v>
          </cell>
          <cell r="L5110" t="str">
            <v>Doc</v>
          </cell>
          <cell r="M5110">
            <v>614</v>
          </cell>
        </row>
        <row r="5111">
          <cell r="C5111" t="str">
            <v>13</v>
          </cell>
          <cell r="D5111"/>
          <cell r="E5111"/>
          <cell r="F5111" t="str">
            <v xml:space="preserve">Test and inspection specification-- </v>
          </cell>
          <cell r="G5111">
            <v>0</v>
          </cell>
          <cell r="H5111">
            <v>0</v>
          </cell>
          <cell r="I5111">
            <v>40175</v>
          </cell>
          <cell r="J5111">
            <v>40168</v>
          </cell>
          <cell r="K5111" t="str">
            <v>N</v>
          </cell>
          <cell r="L5111" t="str">
            <v>Doc</v>
          </cell>
          <cell r="M5111">
            <v>615</v>
          </cell>
        </row>
        <row r="5112">
          <cell r="C5112" t="str">
            <v>13</v>
          </cell>
          <cell r="D5112"/>
          <cell r="E5112"/>
          <cell r="F5112" t="str">
            <v xml:space="preserve">Documentation-- </v>
          </cell>
          <cell r="G5112">
            <v>0</v>
          </cell>
          <cell r="H5112">
            <v>0</v>
          </cell>
          <cell r="I5112">
            <v>40175</v>
          </cell>
          <cell r="J5112">
            <v>40168</v>
          </cell>
          <cell r="K5112" t="str">
            <v>N</v>
          </cell>
          <cell r="L5112" t="str">
            <v>Doc</v>
          </cell>
          <cell r="M5112">
            <v>616</v>
          </cell>
        </row>
        <row r="5113">
          <cell r="C5113" t="str">
            <v>13</v>
          </cell>
          <cell r="D5113"/>
          <cell r="E5113"/>
          <cell r="F5113" t="str">
            <v xml:space="preserve">Packing and marking for equipment and materials-- </v>
          </cell>
          <cell r="G5113">
            <v>0</v>
          </cell>
          <cell r="H5113">
            <v>0</v>
          </cell>
          <cell r="I5113">
            <v>40175</v>
          </cell>
          <cell r="J5113">
            <v>40168</v>
          </cell>
          <cell r="K5113" t="str">
            <v>N</v>
          </cell>
          <cell r="L5113" t="str">
            <v>Doc</v>
          </cell>
          <cell r="M5113">
            <v>617</v>
          </cell>
        </row>
        <row r="5114">
          <cell r="C5114" t="str">
            <v>13</v>
          </cell>
          <cell r="D5114"/>
          <cell r="E5114"/>
          <cell r="F5114" t="str">
            <v xml:space="preserve">Painting specification-- </v>
          </cell>
          <cell r="G5114">
            <v>0</v>
          </cell>
          <cell r="H5114">
            <v>0</v>
          </cell>
          <cell r="I5114">
            <v>40175</v>
          </cell>
          <cell r="J5114">
            <v>40168</v>
          </cell>
          <cell r="K5114" t="str">
            <v>N</v>
          </cell>
          <cell r="L5114" t="str">
            <v>Doc</v>
          </cell>
          <cell r="M5114">
            <v>618</v>
          </cell>
        </row>
        <row r="5115">
          <cell r="C5115" t="str">
            <v>13</v>
          </cell>
          <cell r="D5115"/>
          <cell r="E5115"/>
          <cell r="F5115" t="str">
            <v xml:space="preserve">Colour coding of Painting for piping-- </v>
          </cell>
          <cell r="G5115">
            <v>0</v>
          </cell>
          <cell r="H5115">
            <v>0</v>
          </cell>
          <cell r="I5115">
            <v>40175</v>
          </cell>
          <cell r="J5115">
            <v>40168</v>
          </cell>
          <cell r="K5115" t="str">
            <v>N</v>
          </cell>
          <cell r="L5115" t="str">
            <v>Doc</v>
          </cell>
          <cell r="M5115">
            <v>619</v>
          </cell>
        </row>
        <row r="5116">
          <cell r="C5116" t="str">
            <v>13</v>
          </cell>
          <cell r="D5116"/>
          <cell r="E5116"/>
          <cell r="F5116" t="str">
            <v xml:space="preserve">Colour coding of Painting for equipment-- </v>
          </cell>
          <cell r="G5116">
            <v>0</v>
          </cell>
          <cell r="H5116">
            <v>0</v>
          </cell>
          <cell r="I5116">
            <v>40175</v>
          </cell>
          <cell r="J5116">
            <v>40168</v>
          </cell>
          <cell r="K5116" t="str">
            <v>N</v>
          </cell>
          <cell r="L5116" t="str">
            <v>Doc</v>
          </cell>
          <cell r="M5116">
            <v>620</v>
          </cell>
        </row>
        <row r="5117">
          <cell r="C5117" t="str">
            <v>13</v>
          </cell>
          <cell r="D5117"/>
          <cell r="E5117"/>
          <cell r="F5117" t="str">
            <v xml:space="preserve">Electric motors - client requirements spec-- </v>
          </cell>
          <cell r="G5117">
            <v>0</v>
          </cell>
          <cell r="H5117">
            <v>0</v>
          </cell>
          <cell r="I5117">
            <v>40175</v>
          </cell>
          <cell r="J5117">
            <v>40168</v>
          </cell>
          <cell r="K5117" t="str">
            <v>N</v>
          </cell>
          <cell r="L5117" t="str">
            <v>Doc</v>
          </cell>
          <cell r="M5117">
            <v>621</v>
          </cell>
        </row>
        <row r="5118">
          <cell r="C5118" t="str">
            <v>13</v>
          </cell>
          <cell r="D5118"/>
          <cell r="E5118"/>
          <cell r="F5118" t="str">
            <v xml:space="preserve">Medium voltage motors - WLGE requirements spec-- </v>
          </cell>
          <cell r="G5118">
            <v>0</v>
          </cell>
          <cell r="H5118">
            <v>0</v>
          </cell>
          <cell r="I5118">
            <v>40175</v>
          </cell>
          <cell r="J5118">
            <v>40168</v>
          </cell>
          <cell r="K5118" t="str">
            <v>N</v>
          </cell>
          <cell r="L5118" t="str">
            <v>Doc</v>
          </cell>
          <cell r="M5118">
            <v>622</v>
          </cell>
        </row>
        <row r="5119">
          <cell r="C5119" t="str">
            <v>13</v>
          </cell>
          <cell r="D5119"/>
          <cell r="E5119"/>
          <cell r="F5119" t="str">
            <v xml:space="preserve">Insulation Specifcation-- </v>
          </cell>
          <cell r="G5119">
            <v>0</v>
          </cell>
          <cell r="H5119">
            <v>0</v>
          </cell>
          <cell r="I5119">
            <v>40175</v>
          </cell>
          <cell r="J5119">
            <v>40168</v>
          </cell>
          <cell r="K5119" t="str">
            <v>N</v>
          </cell>
          <cell r="L5119" t="str">
            <v>Doc</v>
          </cell>
          <cell r="M5119">
            <v>623</v>
          </cell>
        </row>
        <row r="5120">
          <cell r="C5120" t="str">
            <v>13</v>
          </cell>
          <cell r="D5120"/>
          <cell r="E5120"/>
          <cell r="F5120" t="str">
            <v xml:space="preserve">-- </v>
          </cell>
          <cell r="G5120">
            <v>0</v>
          </cell>
          <cell r="H5120">
            <v>0</v>
          </cell>
          <cell r="I5120">
            <v>40175</v>
          </cell>
          <cell r="J5120">
            <v>40168</v>
          </cell>
          <cell r="K5120" t="str">
            <v>N</v>
          </cell>
          <cell r="L5120" t="str">
            <v>Doc</v>
          </cell>
          <cell r="M5120">
            <v>624</v>
          </cell>
        </row>
        <row r="5121">
          <cell r="C5121" t="str">
            <v>13</v>
          </cell>
          <cell r="D5121"/>
          <cell r="E5121"/>
          <cell r="F5121" t="str">
            <v xml:space="preserve">Preparation for shipping and packing specification-- </v>
          </cell>
          <cell r="G5121">
            <v>0</v>
          </cell>
          <cell r="H5121">
            <v>0</v>
          </cell>
          <cell r="I5121">
            <v>40175</v>
          </cell>
          <cell r="J5121">
            <v>40168</v>
          </cell>
          <cell r="K5121" t="str">
            <v>N</v>
          </cell>
          <cell r="L5121" t="str">
            <v>Doc</v>
          </cell>
          <cell r="M5121">
            <v>625</v>
          </cell>
        </row>
        <row r="5122">
          <cell r="C5122" t="str">
            <v>13</v>
          </cell>
          <cell r="D5122"/>
          <cell r="E5122"/>
          <cell r="F5122" t="str">
            <v xml:space="preserve">-- </v>
          </cell>
          <cell r="G5122">
            <v>0</v>
          </cell>
          <cell r="H5122">
            <v>0</v>
          </cell>
          <cell r="I5122">
            <v>40175</v>
          </cell>
          <cell r="J5122">
            <v>40168</v>
          </cell>
          <cell r="K5122" t="str">
            <v>N</v>
          </cell>
          <cell r="L5122" t="str">
            <v>Doc</v>
          </cell>
          <cell r="M5122">
            <v>626</v>
          </cell>
        </row>
        <row r="5123">
          <cell r="C5123" t="str">
            <v>13</v>
          </cell>
          <cell r="D5123"/>
          <cell r="E5123"/>
          <cell r="F5123" t="str">
            <v xml:space="preserve">-- </v>
          </cell>
          <cell r="G5123">
            <v>0</v>
          </cell>
          <cell r="H5123">
            <v>0</v>
          </cell>
          <cell r="I5123">
            <v>40175</v>
          </cell>
          <cell r="J5123">
            <v>40168</v>
          </cell>
          <cell r="K5123" t="str">
            <v>N</v>
          </cell>
          <cell r="L5123" t="str">
            <v>Doc</v>
          </cell>
          <cell r="M5123">
            <v>627</v>
          </cell>
        </row>
        <row r="5124">
          <cell r="C5124">
            <v>25</v>
          </cell>
          <cell r="D5124" t="str">
            <v>05050-TS-25--</v>
          </cell>
          <cell r="E5124" t="str">
            <v>05050-TS-25--</v>
          </cell>
          <cell r="F5124" t="str">
            <v xml:space="preserve">Technical specifications </v>
          </cell>
          <cell r="G5124">
            <v>0</v>
          </cell>
          <cell r="H5124">
            <v>0</v>
          </cell>
          <cell r="I5124" t="str">
            <v>-</v>
          </cell>
          <cell r="J5124" t="str">
            <v>-</v>
          </cell>
          <cell r="K5124" t="str">
            <v>Y</v>
          </cell>
          <cell r="L5124" t="str">
            <v>Doc</v>
          </cell>
          <cell r="M5124">
            <v>628</v>
          </cell>
        </row>
        <row r="5125">
          <cell r="C5125" t="str">
            <v>25</v>
          </cell>
          <cell r="D5125" t="str">
            <v>05050-TS-25-001-01</v>
          </cell>
          <cell r="E5125" t="str">
            <v>05050-TS-25-001-01</v>
          </cell>
          <cell r="F5125" t="str">
            <v xml:space="preserve">Hot Rolled Flat Plate-- </v>
          </cell>
          <cell r="G5125">
            <v>0</v>
          </cell>
          <cell r="H5125" t="str">
            <v>VP-1516-2500-OI-0001-012</v>
          </cell>
          <cell r="I5125">
            <v>40175</v>
          </cell>
          <cell r="J5125">
            <v>40168</v>
          </cell>
          <cell r="K5125" t="str">
            <v>Y</v>
          </cell>
          <cell r="L5125" t="str">
            <v>Doc</v>
          </cell>
          <cell r="M5125">
            <v>629</v>
          </cell>
        </row>
        <row r="5126">
          <cell r="C5126" t="str">
            <v>25</v>
          </cell>
          <cell r="D5126" t="str">
            <v>05050-TS-25-002-01</v>
          </cell>
          <cell r="E5126" t="str">
            <v>05050-TS-25-002-01</v>
          </cell>
          <cell r="F5126" t="str">
            <v xml:space="preserve">Pre-Fabrication Specification for Tank Plates-- </v>
          </cell>
          <cell r="G5126">
            <v>0</v>
          </cell>
          <cell r="H5126" t="str">
            <v>VP-1516-2500-OI-0001-013</v>
          </cell>
          <cell r="I5126">
            <v>40175</v>
          </cell>
          <cell r="J5126">
            <v>40168</v>
          </cell>
          <cell r="K5126" t="str">
            <v>Y</v>
          </cell>
          <cell r="L5126" t="str">
            <v>Doc</v>
          </cell>
          <cell r="M5126">
            <v>630</v>
          </cell>
        </row>
        <row r="5127">
          <cell r="C5127" t="str">
            <v>25</v>
          </cell>
          <cell r="D5127"/>
          <cell r="E5127"/>
          <cell r="F5127" t="str">
            <v xml:space="preserve">Plate Material for Stainless Steel Specification-- </v>
          </cell>
          <cell r="G5127">
            <v>0</v>
          </cell>
          <cell r="H5127" t="str">
            <v>VP-1516-2500-OI-0001-016</v>
          </cell>
          <cell r="I5127">
            <v>40175</v>
          </cell>
          <cell r="J5127">
            <v>40168</v>
          </cell>
          <cell r="K5127" t="str">
            <v>N</v>
          </cell>
          <cell r="L5127" t="str">
            <v>Doc</v>
          </cell>
          <cell r="M5127">
            <v>631</v>
          </cell>
        </row>
        <row r="5128">
          <cell r="C5128" t="str">
            <v>25</v>
          </cell>
          <cell r="D5128"/>
          <cell r="E5128"/>
          <cell r="F5128" t="str">
            <v xml:space="preserve">General Fabrication Specification-- </v>
          </cell>
          <cell r="G5128">
            <v>0</v>
          </cell>
          <cell r="H5128" t="str">
            <v>VP-1516-2500-OI-0001-021</v>
          </cell>
          <cell r="I5128">
            <v>40175</v>
          </cell>
          <cell r="J5128">
            <v>40168</v>
          </cell>
          <cell r="K5128" t="str">
            <v>N</v>
          </cell>
          <cell r="L5128" t="str">
            <v>Doc</v>
          </cell>
          <cell r="M5128">
            <v>632</v>
          </cell>
        </row>
        <row r="5129">
          <cell r="C5129" t="str">
            <v>25</v>
          </cell>
          <cell r="D5129" t="str">
            <v>05050-TS-25-005-00</v>
          </cell>
          <cell r="E5129" t="str">
            <v>05050-TS-25-005-00</v>
          </cell>
          <cell r="F5129" t="str">
            <v xml:space="preserve">Hot Rolled Profile Specification-- </v>
          </cell>
          <cell r="G5129">
            <v>0</v>
          </cell>
          <cell r="H5129" t="str">
            <v>VP-1516-2500-OI-0001-040</v>
          </cell>
          <cell r="I5129">
            <v>40175</v>
          </cell>
          <cell r="J5129">
            <v>40168</v>
          </cell>
          <cell r="K5129" t="str">
            <v>Y</v>
          </cell>
          <cell r="L5129" t="str">
            <v>Doc</v>
          </cell>
          <cell r="M5129">
            <v>633</v>
          </cell>
        </row>
        <row r="5130">
          <cell r="C5130" t="str">
            <v>25</v>
          </cell>
          <cell r="D5130" t="str">
            <v>05050-TS-25-006-00</v>
          </cell>
          <cell r="E5130" t="str">
            <v>05050-TS-25-006-00</v>
          </cell>
          <cell r="F5130" t="str">
            <v xml:space="preserve">Tank Fire Protection System Functional Specification-- </v>
          </cell>
          <cell r="G5130">
            <v>0</v>
          </cell>
          <cell r="H5130" t="str">
            <v>VP-1516-2500-OI-0001-009</v>
          </cell>
          <cell r="I5130">
            <v>40175</v>
          </cell>
          <cell r="J5130">
            <v>40168</v>
          </cell>
          <cell r="K5130" t="str">
            <v>y</v>
          </cell>
          <cell r="L5130" t="str">
            <v>Doc</v>
          </cell>
          <cell r="M5130">
            <v>634</v>
          </cell>
        </row>
        <row r="5131">
          <cell r="C5131" t="str">
            <v>25</v>
          </cell>
          <cell r="D5131" t="str">
            <v>05050-TS-25-007-01</v>
          </cell>
          <cell r="E5131" t="str">
            <v>05050-TS-25-007-01</v>
          </cell>
          <cell r="F5131" t="str">
            <v xml:space="preserve">Pump Column Pre-Fabrication Specification-- </v>
          </cell>
          <cell r="G5131">
            <v>0</v>
          </cell>
          <cell r="H5131" t="str">
            <v>VP-1516-2500-OI-0001-010</v>
          </cell>
          <cell r="I5131">
            <v>40175</v>
          </cell>
          <cell r="J5131">
            <v>40168</v>
          </cell>
          <cell r="K5131" t="str">
            <v>Y</v>
          </cell>
          <cell r="L5131" t="str">
            <v>Doc</v>
          </cell>
          <cell r="M5131">
            <v>635</v>
          </cell>
        </row>
        <row r="5132">
          <cell r="C5132" t="str">
            <v>25</v>
          </cell>
          <cell r="D5132"/>
          <cell r="E5132"/>
          <cell r="F5132" t="str">
            <v xml:space="preserve">-- </v>
          </cell>
          <cell r="G5132">
            <v>0</v>
          </cell>
          <cell r="H5132">
            <v>0</v>
          </cell>
          <cell r="I5132">
            <v>40175</v>
          </cell>
          <cell r="J5132">
            <v>40168</v>
          </cell>
          <cell r="K5132" t="str">
            <v>N</v>
          </cell>
          <cell r="L5132" t="str">
            <v>Doc</v>
          </cell>
          <cell r="M5132">
            <v>636</v>
          </cell>
        </row>
        <row r="5133">
          <cell r="C5133" t="str">
            <v>25</v>
          </cell>
          <cell r="D5133"/>
          <cell r="E5133"/>
          <cell r="F5133" t="str">
            <v xml:space="preserve">-- </v>
          </cell>
          <cell r="G5133">
            <v>0</v>
          </cell>
          <cell r="H5133">
            <v>0</v>
          </cell>
          <cell r="I5133">
            <v>40175</v>
          </cell>
          <cell r="J5133">
            <v>40168</v>
          </cell>
          <cell r="K5133" t="str">
            <v>N</v>
          </cell>
          <cell r="L5133" t="str">
            <v>Doc</v>
          </cell>
          <cell r="M5133">
            <v>637</v>
          </cell>
        </row>
        <row r="5134">
          <cell r="C5134" t="str">
            <v>25</v>
          </cell>
          <cell r="D5134"/>
          <cell r="E5134"/>
          <cell r="F5134" t="str">
            <v xml:space="preserve">-- </v>
          </cell>
          <cell r="G5134">
            <v>0</v>
          </cell>
          <cell r="H5134">
            <v>0</v>
          </cell>
          <cell r="I5134">
            <v>40175</v>
          </cell>
          <cell r="J5134">
            <v>40168</v>
          </cell>
          <cell r="K5134" t="str">
            <v>N</v>
          </cell>
          <cell r="L5134" t="str">
            <v>Doc</v>
          </cell>
          <cell r="M5134">
            <v>638</v>
          </cell>
        </row>
        <row r="5135">
          <cell r="C5135" t="str">
            <v>25</v>
          </cell>
          <cell r="D5135"/>
          <cell r="E5135"/>
          <cell r="F5135" t="str">
            <v xml:space="preserve">-- </v>
          </cell>
          <cell r="G5135">
            <v>0</v>
          </cell>
          <cell r="H5135">
            <v>0</v>
          </cell>
          <cell r="I5135">
            <v>40175</v>
          </cell>
          <cell r="J5135">
            <v>40168</v>
          </cell>
          <cell r="K5135" t="str">
            <v>N</v>
          </cell>
          <cell r="L5135" t="str">
            <v>Doc</v>
          </cell>
          <cell r="M5135">
            <v>639</v>
          </cell>
        </row>
        <row r="5136">
          <cell r="C5136" t="str">
            <v>25</v>
          </cell>
          <cell r="D5136"/>
          <cell r="E5136"/>
          <cell r="F5136" t="str">
            <v xml:space="preserve">-- </v>
          </cell>
          <cell r="G5136">
            <v>0</v>
          </cell>
          <cell r="H5136">
            <v>0</v>
          </cell>
          <cell r="I5136">
            <v>40175</v>
          </cell>
          <cell r="J5136">
            <v>40168</v>
          </cell>
          <cell r="K5136" t="str">
            <v>N</v>
          </cell>
          <cell r="L5136" t="str">
            <v>Doc</v>
          </cell>
          <cell r="M5136">
            <v>640</v>
          </cell>
        </row>
        <row r="5137">
          <cell r="C5137" t="str">
            <v>25</v>
          </cell>
          <cell r="D5137"/>
          <cell r="E5137"/>
          <cell r="F5137" t="str">
            <v xml:space="preserve">-- </v>
          </cell>
          <cell r="G5137">
            <v>0</v>
          </cell>
          <cell r="H5137">
            <v>0</v>
          </cell>
          <cell r="I5137">
            <v>40175</v>
          </cell>
          <cell r="J5137">
            <v>40168</v>
          </cell>
          <cell r="K5137" t="str">
            <v>N</v>
          </cell>
          <cell r="L5137" t="str">
            <v>Doc</v>
          </cell>
          <cell r="M5137">
            <v>641</v>
          </cell>
        </row>
        <row r="5138">
          <cell r="C5138" t="str">
            <v>25</v>
          </cell>
          <cell r="D5138"/>
          <cell r="E5138"/>
          <cell r="F5138" t="str">
            <v xml:space="preserve">-- </v>
          </cell>
          <cell r="G5138">
            <v>0</v>
          </cell>
          <cell r="H5138">
            <v>0</v>
          </cell>
          <cell r="I5138">
            <v>40175</v>
          </cell>
          <cell r="J5138">
            <v>40168</v>
          </cell>
          <cell r="K5138" t="str">
            <v>N</v>
          </cell>
          <cell r="L5138" t="str">
            <v>Doc</v>
          </cell>
          <cell r="M5138">
            <v>642</v>
          </cell>
        </row>
        <row r="5139">
          <cell r="C5139" t="str">
            <v>P5</v>
          </cell>
          <cell r="D5139" t="str">
            <v>05050-TS-P5--</v>
          </cell>
          <cell r="E5139" t="str">
            <v>05050-TS-P5--</v>
          </cell>
          <cell r="F5139" t="str">
            <v xml:space="preserve">Technical specifications </v>
          </cell>
          <cell r="G5139">
            <v>0</v>
          </cell>
          <cell r="H5139">
            <v>0</v>
          </cell>
          <cell r="I5139" t="str">
            <v>-</v>
          </cell>
          <cell r="J5139" t="str">
            <v>-</v>
          </cell>
          <cell r="K5139" t="str">
            <v>Y</v>
          </cell>
          <cell r="L5139" t="str">
            <v>Doc</v>
          </cell>
          <cell r="M5139">
            <v>643</v>
          </cell>
        </row>
        <row r="5140">
          <cell r="C5140" t="str">
            <v>P5</v>
          </cell>
          <cell r="D5140" t="str">
            <v>05050-TS-P5-001-01</v>
          </cell>
          <cell r="E5140" t="str">
            <v>05050-TS-P5-001-01</v>
          </cell>
          <cell r="F5140" t="str">
            <v xml:space="preserve">Base Heating Specification-- </v>
          </cell>
          <cell r="G5140">
            <v>0</v>
          </cell>
          <cell r="H5140" t="str">
            <v>VP-1516-2500-OI-0001-028</v>
          </cell>
          <cell r="I5140">
            <v>40175</v>
          </cell>
          <cell r="J5140">
            <v>40168</v>
          </cell>
          <cell r="K5140" t="str">
            <v>Y</v>
          </cell>
          <cell r="L5140" t="str">
            <v>Doc</v>
          </cell>
          <cell r="M5140">
            <v>644</v>
          </cell>
        </row>
        <row r="5141">
          <cell r="C5141" t="str">
            <v>00</v>
          </cell>
          <cell r="D5141"/>
          <cell r="E5141"/>
          <cell r="F5141" t="str">
            <v xml:space="preserve">In-Tank Pump Hoist Crane (Jib Crane Type) Specification-- </v>
          </cell>
          <cell r="G5141">
            <v>0</v>
          </cell>
          <cell r="H5141">
            <v>0</v>
          </cell>
          <cell r="I5141">
            <v>40175</v>
          </cell>
          <cell r="J5141">
            <v>40168</v>
          </cell>
          <cell r="K5141" t="str">
            <v>N</v>
          </cell>
          <cell r="L5141" t="str">
            <v>Doc</v>
          </cell>
          <cell r="M5141">
            <v>645</v>
          </cell>
        </row>
        <row r="5142">
          <cell r="C5142" t="str">
            <v>00</v>
          </cell>
          <cell r="D5142"/>
          <cell r="E5142"/>
          <cell r="F5142" t="str">
            <v xml:space="preserve">In Tank Hoist Specification-- </v>
          </cell>
          <cell r="G5142">
            <v>0</v>
          </cell>
          <cell r="H5142">
            <v>0</v>
          </cell>
          <cell r="I5142">
            <v>40175</v>
          </cell>
          <cell r="J5142">
            <v>40168</v>
          </cell>
          <cell r="K5142" t="str">
            <v>N</v>
          </cell>
          <cell r="L5142" t="str">
            <v>Doc</v>
          </cell>
          <cell r="M5142">
            <v>646</v>
          </cell>
        </row>
        <row r="5143">
          <cell r="C5143" t="str">
            <v>P5</v>
          </cell>
          <cell r="D5143"/>
          <cell r="E5143"/>
          <cell r="F5143" t="str">
            <v xml:space="preserve">-- </v>
          </cell>
          <cell r="G5143">
            <v>0</v>
          </cell>
          <cell r="H5143">
            <v>0</v>
          </cell>
          <cell r="I5143">
            <v>40175</v>
          </cell>
          <cell r="J5143">
            <v>40168</v>
          </cell>
          <cell r="K5143" t="str">
            <v>N</v>
          </cell>
          <cell r="L5143" t="str">
            <v>Doc</v>
          </cell>
          <cell r="M5143">
            <v>647</v>
          </cell>
        </row>
        <row r="5144">
          <cell r="C5144" t="str">
            <v>P5</v>
          </cell>
          <cell r="D5144"/>
          <cell r="E5144"/>
          <cell r="F5144" t="str">
            <v xml:space="preserve">-- </v>
          </cell>
          <cell r="G5144">
            <v>0</v>
          </cell>
          <cell r="H5144">
            <v>0</v>
          </cell>
          <cell r="I5144">
            <v>40175</v>
          </cell>
          <cell r="J5144">
            <v>40168</v>
          </cell>
          <cell r="K5144" t="str">
            <v>N</v>
          </cell>
          <cell r="L5144" t="str">
            <v>Doc</v>
          </cell>
          <cell r="M5144">
            <v>648</v>
          </cell>
        </row>
        <row r="5145">
          <cell r="C5145" t="str">
            <v>P5</v>
          </cell>
          <cell r="D5145"/>
          <cell r="E5145"/>
          <cell r="F5145" t="str">
            <v xml:space="preserve">-- </v>
          </cell>
          <cell r="G5145">
            <v>0</v>
          </cell>
          <cell r="H5145">
            <v>0</v>
          </cell>
          <cell r="I5145">
            <v>40175</v>
          </cell>
          <cell r="J5145">
            <v>40168</v>
          </cell>
          <cell r="K5145" t="str">
            <v>N</v>
          </cell>
          <cell r="L5145" t="str">
            <v>Doc</v>
          </cell>
          <cell r="M5145">
            <v>649</v>
          </cell>
        </row>
        <row r="5146">
          <cell r="C5146" t="str">
            <v>P5</v>
          </cell>
          <cell r="D5146"/>
          <cell r="E5146"/>
          <cell r="F5146" t="str">
            <v xml:space="preserve">-- </v>
          </cell>
          <cell r="G5146">
            <v>0</v>
          </cell>
          <cell r="H5146">
            <v>0</v>
          </cell>
          <cell r="I5146">
            <v>40175</v>
          </cell>
          <cell r="J5146">
            <v>40168</v>
          </cell>
          <cell r="K5146" t="str">
            <v>N</v>
          </cell>
          <cell r="L5146" t="str">
            <v>Doc</v>
          </cell>
          <cell r="M5146">
            <v>650</v>
          </cell>
        </row>
        <row r="5147">
          <cell r="C5147" t="str">
            <v>P5</v>
          </cell>
          <cell r="D5147"/>
          <cell r="E5147"/>
          <cell r="F5147" t="str">
            <v xml:space="preserve">-- </v>
          </cell>
          <cell r="G5147">
            <v>0</v>
          </cell>
          <cell r="H5147">
            <v>0</v>
          </cell>
          <cell r="I5147">
            <v>40175</v>
          </cell>
          <cell r="J5147">
            <v>40168</v>
          </cell>
          <cell r="K5147" t="str">
            <v>N</v>
          </cell>
          <cell r="L5147" t="str">
            <v>Doc</v>
          </cell>
          <cell r="M5147">
            <v>651</v>
          </cell>
        </row>
      </sheetData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externalLinks/externalLink2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eed"/>
      <sheetName val="Heat"/>
      <sheetName val="Design spreadsheet ver2a simple"/>
      <sheetName val="LABTOTAL"/>
      <sheetName val="CAT_5"/>
      <sheetName val="Input"/>
      <sheetName val="OU"/>
      <sheetName val="FIXED EQUIPMENT"/>
      <sheetName val="General"/>
      <sheetName val="GeneralFeedDevices_Labels"/>
      <sheetName val=" - Remaining Works By Disciplin"/>
      <sheetName val="CalmingSection_Labels"/>
      <sheetName val="Welcome"/>
      <sheetName val="SUMMARY SHEET"/>
      <sheetName val="OIL SYST DATA SHTS"/>
      <sheetName val="Sheet1"/>
      <sheetName val="Refrence"/>
      <sheetName val="Refrence JP"/>
      <sheetName val="Glands"/>
      <sheetName val="PLAN QTY"/>
      <sheetName val="CIV"/>
      <sheetName val="Loads"/>
      <sheetName val="Settings"/>
      <sheetName val="REFF-STST"/>
      <sheetName val="RFP002"/>
      <sheetName val="SILICATE"/>
      <sheetName val="Pages 1-5"/>
      <sheetName val="Units"/>
      <sheetName val="Design_spreadsheet_ver2a_simple"/>
      <sheetName val="SUMMARY_SHEET"/>
      <sheetName val="PLAN_QTY"/>
      <sheetName val="OIL_SYST_DATA_SHTS"/>
      <sheetName val="_-_Remaining_Works_By_Disciplin"/>
      <sheetName val="Front Page"/>
      <sheetName val="Corrib Haz"/>
      <sheetName val="procurement"/>
      <sheetName val="GD01"/>
      <sheetName val="UOP"/>
      <sheetName val="Numbering"/>
      <sheetName val="Summary Sheets"/>
      <sheetName val="factors"/>
      <sheetName val="H2O (air, acid gas)"/>
      <sheetName val="Base"/>
      <sheetName val="TOTAL EP"/>
      <sheetName val="Sheet3"/>
      <sheetName val="LEVEL-3"/>
      <sheetName val="Sheet2"/>
      <sheetName val="RAYHANEH FWBS L4"/>
      <sheetName val="EQUIPMENT"/>
      <sheetName val="ITB COST"/>
      <sheetName val="progress table"/>
      <sheetName val="Overall"/>
      <sheetName val="خلاصه نتايج حاصل ازجداول 1الي 3"/>
    </sheetNames>
    <sheetDataSet>
      <sheetData sheetId="0" refreshError="1">
        <row r="44">
          <cell r="D44">
            <v>37.5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/>
      <sheetData sheetId="29"/>
      <sheetData sheetId="30"/>
      <sheetData sheetId="31"/>
      <sheetData sheetId="32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</sheetDataSet>
  </externalBook>
</externalLink>
</file>

<file path=xl/externalLinks/externalLink2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IPE-03E"/>
      <sheetName val="BID2"/>
      <sheetName val="SILICATE"/>
      <sheetName val="ITB COST"/>
      <sheetName val="خلاصه نتايج حاصل ازجداول 1الي 3"/>
      <sheetName val="Sheet1"/>
      <sheetName val="RAYHANEH FWBS L4"/>
    </sheetNames>
    <definedNames>
      <definedName name="DataFilter"/>
      <definedName name="DataSort"/>
      <definedName name="GoBack" sheetId="5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WIP"/>
    </sheetNames>
    <sheetDataSet>
      <sheetData sheetId="0" refreshError="1">
        <row r="5">
          <cell r="D5" t="str">
            <v>S</v>
          </cell>
          <cell r="E5" t="str">
            <v>O</v>
          </cell>
          <cell r="F5" t="str">
            <v>N</v>
          </cell>
          <cell r="G5" t="str">
            <v>D</v>
          </cell>
          <cell r="H5" t="str">
            <v>J</v>
          </cell>
          <cell r="I5" t="str">
            <v>F</v>
          </cell>
          <cell r="J5" t="str">
            <v>M</v>
          </cell>
          <cell r="K5" t="str">
            <v>A</v>
          </cell>
          <cell r="L5" t="str">
            <v>M</v>
          </cell>
          <cell r="M5" t="str">
            <v>J</v>
          </cell>
          <cell r="N5" t="str">
            <v>J</v>
          </cell>
          <cell r="O5" t="str">
            <v>A</v>
          </cell>
          <cell r="P5" t="str">
            <v>S</v>
          </cell>
          <cell r="Q5" t="str">
            <v>O</v>
          </cell>
          <cell r="R5" t="str">
            <v>N</v>
          </cell>
          <cell r="S5" t="str">
            <v>D</v>
          </cell>
          <cell r="T5" t="str">
            <v>J</v>
          </cell>
          <cell r="U5" t="str">
            <v>F</v>
          </cell>
          <cell r="V5" t="str">
            <v>M</v>
          </cell>
          <cell r="W5" t="str">
            <v>A</v>
          </cell>
          <cell r="X5" t="str">
            <v>M</v>
          </cell>
          <cell r="Y5" t="str">
            <v>J</v>
          </cell>
          <cell r="Z5" t="str">
            <v>J</v>
          </cell>
          <cell r="AA5" t="str">
            <v>A</v>
          </cell>
          <cell r="AB5" t="str">
            <v>S</v>
          </cell>
          <cell r="AC5" t="str">
            <v>O</v>
          </cell>
          <cell r="AD5" t="str">
            <v>N</v>
          </cell>
          <cell r="AE5" t="str">
            <v>D</v>
          </cell>
          <cell r="AF5" t="str">
            <v>E</v>
          </cell>
          <cell r="AG5" t="str">
            <v>F</v>
          </cell>
          <cell r="AH5" t="str">
            <v>M</v>
          </cell>
        </row>
      </sheetData>
    </sheetDataSet>
  </externalBook>
</externalLink>
</file>

<file path=xl/externalLinks/externalLink3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NOT OK"/>
      <sheetName val="FINAL GOHARZAMIN (PELLETIZING)"/>
      <sheetName val="Detail"/>
      <sheetName val="GZP-GR-P2"/>
      <sheetName val="GZP-IN-P2 "/>
      <sheetName val="GZP-IN-P3"/>
      <sheetName val="PRODUCTION PLANING"/>
      <sheetName val="متعلقات ارسال شده"/>
      <sheetName val="تکراری ارسال"/>
      <sheetName val="تناژ باسکول "/>
      <sheetName val="تناژ سوراخکاری"/>
      <sheetName val="تاخیرات"/>
      <sheetName val="FINAL GOHARZAMIN 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3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EX"/>
      <sheetName val="NOTES"/>
      <sheetName val="RFP002"/>
      <sheetName val="RFP004"/>
      <sheetName val="RFP005"/>
      <sheetName val="RFP006"/>
      <sheetName val="RFP007"/>
      <sheetName val="RFP008"/>
      <sheetName val="RFP009"/>
      <sheetName val="RFP010"/>
      <sheetName val="RFP11(1)"/>
      <sheetName val="RFP11(2)"/>
      <sheetName val="RFP11(3)"/>
      <sheetName val="RFP012"/>
      <sheetName val="RFP013"/>
      <sheetName val="RFP014"/>
      <sheetName val="RFP015"/>
    </sheetNames>
    <sheetDataSet>
      <sheetData sheetId="0"/>
      <sheetData sheetId="1"/>
      <sheetData sheetId="2"/>
      <sheetData sheetId="3">
        <row r="171">
          <cell r="K171">
            <v>196838.11382113822</v>
          </cell>
        </row>
      </sheetData>
      <sheetData sheetId="4">
        <row r="80">
          <cell r="R80">
            <v>20327453058</v>
          </cell>
          <cell r="S80">
            <v>2478957.6900000004</v>
          </cell>
        </row>
      </sheetData>
      <sheetData sheetId="5">
        <row r="154">
          <cell r="M154">
            <v>1683045.4804878049</v>
          </cell>
        </row>
      </sheetData>
      <sheetData sheetId="6">
        <row r="46">
          <cell r="L46">
            <v>826292.68292682932</v>
          </cell>
        </row>
      </sheetData>
      <sheetData sheetId="7"/>
      <sheetData sheetId="8">
        <row r="110">
          <cell r="I110">
            <v>15617000090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</sheetDataSet>
  </externalBook>
</externalLink>
</file>

<file path=xl/externalLinks/externalLink3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EX"/>
      <sheetName val="NOTES"/>
      <sheetName val="RFP002"/>
      <sheetName val="RFP004"/>
      <sheetName val="RFP005"/>
      <sheetName val="RFP006"/>
      <sheetName val="RFP007"/>
      <sheetName val="RFP008"/>
      <sheetName val="RFP009"/>
      <sheetName val="RFP010"/>
      <sheetName val="RFP11(1)"/>
      <sheetName val="RFP11(2)"/>
      <sheetName val="RFP11(3)"/>
      <sheetName val="RFP012"/>
      <sheetName val="RFP013"/>
      <sheetName val="RFP014"/>
      <sheetName val="RFP015"/>
    </sheetNames>
    <sheetDataSet>
      <sheetData sheetId="0"/>
      <sheetData sheetId="1"/>
      <sheetData sheetId="2"/>
      <sheetData sheetId="3">
        <row r="171">
          <cell r="K171">
            <v>196838.11382113822</v>
          </cell>
        </row>
      </sheetData>
      <sheetData sheetId="4">
        <row r="80">
          <cell r="R80">
            <v>20327453058</v>
          </cell>
        </row>
      </sheetData>
      <sheetData sheetId="5">
        <row r="154">
          <cell r="M154">
            <v>1683045.4804878049</v>
          </cell>
        </row>
      </sheetData>
      <sheetData sheetId="6">
        <row r="46">
          <cell r="L46">
            <v>826292.68292682932</v>
          </cell>
        </row>
      </sheetData>
      <sheetData sheetId="7"/>
      <sheetData sheetId="8">
        <row r="110">
          <cell r="I110">
            <v>15617000090</v>
          </cell>
          <cell r="J110">
            <v>1904512.2060975614</v>
          </cell>
        </row>
      </sheetData>
      <sheetData sheetId="9"/>
      <sheetData sheetId="10"/>
      <sheetData sheetId="11"/>
      <sheetData sheetId="12"/>
      <sheetData sheetId="13"/>
      <sheetData sheetId="14"/>
      <sheetData sheetId="15"/>
      <sheetData sheetId="16"/>
    </sheetDataSet>
  </externalBook>
</externalLink>
</file>

<file path=xl/externalLinks/externalLink3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eBM"/>
    </sheetNames>
    <definedNames>
      <definedName name="DrumPipe만들기"/>
      <definedName name="TubeBlock만들기"/>
    </definedNames>
    <sheetDataSet>
      <sheetData sheetId="0" refreshError="1"/>
    </sheetDataSet>
  </externalBook>
</externalLink>
</file>

<file path=xl/externalLinks/externalLink3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Civil1"/>
      <sheetName val="Lev2"/>
      <sheetName val="MAIN"/>
      <sheetName val="Lev 4"/>
      <sheetName val="Lev 5"/>
      <sheetName val="Man-Power(Direct)"/>
      <sheetName val="Man-Power (Indirect)"/>
      <sheetName val="Machinery (Line)"/>
      <sheetName val="Machinery (Staff) "/>
      <sheetName val="Material"/>
      <sheetName val="4-7"/>
      <sheetName val="RFP005"/>
      <sheetName val="RFP004"/>
      <sheetName val="RFP007"/>
      <sheetName val="RFP006"/>
      <sheetName val="RFP009"/>
    </sheetNames>
    <sheetDataSet>
      <sheetData sheetId="0" refreshError="1"/>
      <sheetData sheetId="1">
        <row r="5">
          <cell r="A5" t="str">
            <v>01</v>
          </cell>
          <cell r="B5" t="str">
            <v>Plant Construction</v>
          </cell>
          <cell r="C5">
            <v>1</v>
          </cell>
          <cell r="D5">
            <v>1</v>
          </cell>
          <cell r="E5">
            <v>1</v>
          </cell>
          <cell r="K5">
            <v>1</v>
          </cell>
          <cell r="U5">
            <v>0</v>
          </cell>
          <cell r="V5" t="e">
            <v>#REF!</v>
          </cell>
          <cell r="Z5" t="e">
            <v>#REF!</v>
          </cell>
          <cell r="AB5" t="e">
            <v>#REF!</v>
          </cell>
          <cell r="AD5" t="e">
            <v>#REF!</v>
          </cell>
          <cell r="AF5" t="e">
            <v>#REF!</v>
          </cell>
          <cell r="AH5" t="e">
            <v>#REF!</v>
          </cell>
        </row>
        <row r="6">
          <cell r="A6" t="str">
            <v>01.01</v>
          </cell>
          <cell r="B6" t="str">
            <v>Site Establishment</v>
          </cell>
          <cell r="D6">
            <v>0.05</v>
          </cell>
          <cell r="E6">
            <v>1</v>
          </cell>
          <cell r="F6">
            <v>1</v>
          </cell>
          <cell r="K6">
            <v>5.000000000000001E-2</v>
          </cell>
          <cell r="U6">
            <v>0</v>
          </cell>
          <cell r="V6" t="e">
            <v>#REF!</v>
          </cell>
          <cell r="Z6" t="e">
            <v>#REF!</v>
          </cell>
          <cell r="AB6" t="e">
            <v>#REF!</v>
          </cell>
          <cell r="AD6" t="e">
            <v>#REF!</v>
          </cell>
          <cell r="AF6" t="e">
            <v>#REF!</v>
          </cell>
          <cell r="AH6" t="e">
            <v>#REF!</v>
          </cell>
        </row>
        <row r="7">
          <cell r="A7" t="str">
            <v>01.01.01</v>
          </cell>
          <cell r="B7" t="str">
            <v>Mobilization</v>
          </cell>
          <cell r="E7">
            <v>0.45</v>
          </cell>
          <cell r="F7">
            <v>1</v>
          </cell>
          <cell r="K7">
            <v>2.2500000000000006E-2</v>
          </cell>
          <cell r="U7">
            <v>0</v>
          </cell>
          <cell r="V7">
            <v>0.17220312499999998</v>
          </cell>
          <cell r="Z7">
            <v>0.17220312499999998</v>
          </cell>
          <cell r="AB7">
            <v>0</v>
          </cell>
          <cell r="AD7">
            <v>0</v>
          </cell>
          <cell r="AF7">
            <v>0</v>
          </cell>
          <cell r="AH7">
            <v>8.1078124999999987E-2</v>
          </cell>
        </row>
        <row r="8">
          <cell r="A8" t="str">
            <v>01.01.01.01</v>
          </cell>
          <cell r="B8" t="str">
            <v xml:space="preserve">        Leveling</v>
          </cell>
          <cell r="F8">
            <v>0.25</v>
          </cell>
          <cell r="G8">
            <v>1</v>
          </cell>
          <cell r="K8">
            <v>5.6249999999999998E-3</v>
          </cell>
          <cell r="U8">
            <v>0</v>
          </cell>
          <cell r="V8">
            <v>0.65681249999999991</v>
          </cell>
          <cell r="Z8">
            <v>0.65681249999999991</v>
          </cell>
          <cell r="AB8">
            <v>0</v>
          </cell>
          <cell r="AD8">
            <v>0</v>
          </cell>
          <cell r="AF8">
            <v>0</v>
          </cell>
          <cell r="AH8">
            <v>0.32431249999999995</v>
          </cell>
        </row>
        <row r="9">
          <cell r="A9" t="str">
            <v>01.01.01.01.01</v>
          </cell>
          <cell r="B9" t="str">
            <v xml:space="preserve">        Area A leveling</v>
          </cell>
          <cell r="G9">
            <v>0.05</v>
          </cell>
          <cell r="H9">
            <v>1</v>
          </cell>
          <cell r="K9">
            <v>2.8125000000000003E-4</v>
          </cell>
          <cell r="U9">
            <v>0</v>
          </cell>
          <cell r="V9">
            <v>1</v>
          </cell>
          <cell r="Z9">
            <v>1</v>
          </cell>
          <cell r="AB9">
            <v>0</v>
          </cell>
          <cell r="AD9">
            <v>0</v>
          </cell>
          <cell r="AF9">
            <v>0</v>
          </cell>
          <cell r="AH9">
            <v>1</v>
          </cell>
        </row>
        <row r="10">
          <cell r="A10" t="str">
            <v>01.01.01.01.01.01</v>
          </cell>
          <cell r="B10" t="str">
            <v xml:space="preserve">        Excavation</v>
          </cell>
          <cell r="H10">
            <v>0.5</v>
          </cell>
          <cell r="K10">
            <v>1.4062500000000002E-4</v>
          </cell>
          <cell r="Q10" t="str">
            <v>%</v>
          </cell>
          <cell r="R10">
            <v>100</v>
          </cell>
          <cell r="S10">
            <v>100</v>
          </cell>
          <cell r="T10">
            <v>0</v>
          </cell>
          <cell r="U10">
            <v>0</v>
          </cell>
          <cell r="V10">
            <v>1</v>
          </cell>
          <cell r="X10">
            <v>100</v>
          </cell>
          <cell r="Y10">
            <v>100</v>
          </cell>
          <cell r="Z10">
            <v>1</v>
          </cell>
          <cell r="AA10">
            <v>0</v>
          </cell>
          <cell r="AB10">
            <v>0</v>
          </cell>
          <cell r="AC10">
            <v>0</v>
          </cell>
          <cell r="AD10">
            <v>0</v>
          </cell>
          <cell r="AE10">
            <v>0</v>
          </cell>
          <cell r="AF10">
            <v>0</v>
          </cell>
          <cell r="AG10">
            <v>100</v>
          </cell>
          <cell r="AH10">
            <v>1</v>
          </cell>
          <cell r="BM10">
            <v>100</v>
          </cell>
        </row>
        <row r="11">
          <cell r="A11" t="str">
            <v>01.01.01.01.01.02</v>
          </cell>
          <cell r="B11" t="str">
            <v xml:space="preserve">        Grading</v>
          </cell>
          <cell r="H11">
            <v>0.5</v>
          </cell>
          <cell r="K11">
            <v>1.4062500000000002E-4</v>
          </cell>
          <cell r="Q11" t="str">
            <v>%</v>
          </cell>
          <cell r="R11">
            <v>100</v>
          </cell>
          <cell r="S11">
            <v>100</v>
          </cell>
          <cell r="T11">
            <v>0</v>
          </cell>
          <cell r="U11">
            <v>0</v>
          </cell>
          <cell r="V11">
            <v>1</v>
          </cell>
          <cell r="X11">
            <v>100</v>
          </cell>
          <cell r="Y11">
            <v>100</v>
          </cell>
          <cell r="Z11">
            <v>1</v>
          </cell>
          <cell r="AA11">
            <v>0</v>
          </cell>
          <cell r="AB11">
            <v>0</v>
          </cell>
          <cell r="AC11">
            <v>0</v>
          </cell>
          <cell r="AD11">
            <v>0</v>
          </cell>
          <cell r="AE11">
            <v>0</v>
          </cell>
          <cell r="AF11">
            <v>0</v>
          </cell>
          <cell r="AG11">
            <v>100</v>
          </cell>
          <cell r="AH11">
            <v>1</v>
          </cell>
          <cell r="BM11">
            <v>100</v>
          </cell>
        </row>
        <row r="12">
          <cell r="A12" t="str">
            <v>01.01.01.01.02</v>
          </cell>
          <cell r="B12" t="str">
            <v xml:space="preserve">        Area B leveling</v>
          </cell>
          <cell r="G12">
            <v>0.95</v>
          </cell>
          <cell r="H12">
            <v>1</v>
          </cell>
          <cell r="K12">
            <v>5.3437499999999995E-3</v>
          </cell>
          <cell r="U12">
            <v>0</v>
          </cell>
          <cell r="V12">
            <v>0.63874999999999993</v>
          </cell>
          <cell r="Z12">
            <v>0.63874999999999993</v>
          </cell>
          <cell r="AB12">
            <v>0</v>
          </cell>
          <cell r="AD12">
            <v>0</v>
          </cell>
          <cell r="AF12">
            <v>0</v>
          </cell>
          <cell r="AH12">
            <v>0.28874999999999995</v>
          </cell>
        </row>
        <row r="13">
          <cell r="A13" t="str">
            <v>01.01.01.01.01.02</v>
          </cell>
          <cell r="B13" t="str">
            <v xml:space="preserve">        Leveling</v>
          </cell>
          <cell r="H13">
            <v>0.35</v>
          </cell>
          <cell r="I13">
            <v>1</v>
          </cell>
          <cell r="K13">
            <v>1.8703125E-3</v>
          </cell>
          <cell r="U13">
            <v>0</v>
          </cell>
          <cell r="V13">
            <v>0.82499999999999996</v>
          </cell>
          <cell r="Z13">
            <v>0.82499999999999996</v>
          </cell>
          <cell r="AB13">
            <v>0</v>
          </cell>
          <cell r="AD13">
            <v>0</v>
          </cell>
          <cell r="AF13">
            <v>0</v>
          </cell>
          <cell r="AH13">
            <v>0.82499999999999996</v>
          </cell>
        </row>
        <row r="14">
          <cell r="A14" t="str">
            <v>01.01.01.01.01.01.02</v>
          </cell>
          <cell r="B14" t="str">
            <v xml:space="preserve">        Excavation</v>
          </cell>
          <cell r="I14">
            <v>0.5</v>
          </cell>
          <cell r="K14">
            <v>9.3515625000000001E-4</v>
          </cell>
          <cell r="Q14" t="str">
            <v>%</v>
          </cell>
          <cell r="R14">
            <v>100</v>
          </cell>
          <cell r="T14">
            <v>100</v>
          </cell>
          <cell r="U14">
            <v>0</v>
          </cell>
          <cell r="V14">
            <v>0.9</v>
          </cell>
          <cell r="X14">
            <v>100</v>
          </cell>
          <cell r="Y14">
            <v>90</v>
          </cell>
          <cell r="Z14">
            <v>0.9</v>
          </cell>
          <cell r="AA14">
            <v>0</v>
          </cell>
          <cell r="AB14">
            <v>0</v>
          </cell>
          <cell r="AC14">
            <v>0</v>
          </cell>
          <cell r="AD14">
            <v>0</v>
          </cell>
          <cell r="AE14">
            <v>0</v>
          </cell>
          <cell r="AF14">
            <v>0</v>
          </cell>
          <cell r="AG14">
            <v>90</v>
          </cell>
          <cell r="AH14">
            <v>0.9</v>
          </cell>
          <cell r="BM14">
            <v>90</v>
          </cell>
        </row>
        <row r="15">
          <cell r="A15" t="str">
            <v>01.01.01.01.01.02.01</v>
          </cell>
          <cell r="B15" t="str">
            <v xml:space="preserve">        Grading</v>
          </cell>
          <cell r="I15">
            <v>0.5</v>
          </cell>
          <cell r="K15">
            <v>9.3515625000000001E-4</v>
          </cell>
          <cell r="Q15" t="str">
            <v>%</v>
          </cell>
          <cell r="R15">
            <v>100</v>
          </cell>
          <cell r="T15">
            <v>100</v>
          </cell>
          <cell r="U15">
            <v>0</v>
          </cell>
          <cell r="V15">
            <v>0.75</v>
          </cell>
          <cell r="X15">
            <v>100</v>
          </cell>
          <cell r="Y15">
            <v>75</v>
          </cell>
          <cell r="Z15">
            <v>0.75</v>
          </cell>
          <cell r="AA15">
            <v>0</v>
          </cell>
          <cell r="AB15">
            <v>0</v>
          </cell>
          <cell r="AC15">
            <v>0</v>
          </cell>
          <cell r="AD15">
            <v>0</v>
          </cell>
          <cell r="AE15">
            <v>0</v>
          </cell>
          <cell r="AF15">
            <v>0</v>
          </cell>
          <cell r="AG15">
            <v>75</v>
          </cell>
          <cell r="AH15">
            <v>0.75</v>
          </cell>
          <cell r="BM15">
            <v>75</v>
          </cell>
        </row>
        <row r="16">
          <cell r="A16" t="str">
            <v>01.01.01.01.02.01</v>
          </cell>
          <cell r="B16" t="str">
            <v xml:space="preserve">        Soil Investigation</v>
          </cell>
          <cell r="H16">
            <v>0.35</v>
          </cell>
          <cell r="I16">
            <v>1</v>
          </cell>
          <cell r="K16">
            <v>1.8703124999999998E-3</v>
          </cell>
          <cell r="U16">
            <v>0</v>
          </cell>
          <cell r="V16">
            <v>1</v>
          </cell>
          <cell r="Z16">
            <v>1</v>
          </cell>
          <cell r="AB16">
            <v>0</v>
          </cell>
          <cell r="AD16">
            <v>0</v>
          </cell>
          <cell r="AF16">
            <v>0</v>
          </cell>
          <cell r="AH16">
            <v>0</v>
          </cell>
        </row>
        <row r="17">
          <cell r="A17" t="str">
            <v>01.01.01.01.02.01.01</v>
          </cell>
          <cell r="B17" t="str">
            <v xml:space="preserve">        Investigation</v>
          </cell>
          <cell r="I17">
            <v>1</v>
          </cell>
          <cell r="J17">
            <v>1</v>
          </cell>
          <cell r="K17">
            <v>1.8703124999999998E-3</v>
          </cell>
          <cell r="U17">
            <v>0</v>
          </cell>
          <cell r="V17">
            <v>1</v>
          </cell>
          <cell r="Z17">
            <v>1</v>
          </cell>
          <cell r="AB17">
            <v>0</v>
          </cell>
          <cell r="AD17">
            <v>0</v>
          </cell>
          <cell r="AF17">
            <v>0</v>
          </cell>
          <cell r="AH17">
            <v>0</v>
          </cell>
        </row>
        <row r="18">
          <cell r="A18" t="str">
            <v>01.01.01.01.02.01.01.01</v>
          </cell>
          <cell r="B18" t="str">
            <v xml:space="preserve">        Final Report</v>
          </cell>
          <cell r="J18">
            <v>1</v>
          </cell>
          <cell r="K18">
            <v>1.8703124999999998E-3</v>
          </cell>
          <cell r="Q18" t="str">
            <v>n</v>
          </cell>
          <cell r="R18">
            <v>1</v>
          </cell>
          <cell r="S18">
            <v>1</v>
          </cell>
          <cell r="T18">
            <v>0</v>
          </cell>
          <cell r="U18">
            <v>0</v>
          </cell>
          <cell r="V18">
            <v>1</v>
          </cell>
          <cell r="W18" t="str">
            <v>A</v>
          </cell>
          <cell r="X18">
            <v>1</v>
          </cell>
          <cell r="Y18">
            <v>1</v>
          </cell>
          <cell r="Z18">
            <v>1</v>
          </cell>
          <cell r="AA18">
            <v>0</v>
          </cell>
          <cell r="AB18">
            <v>0</v>
          </cell>
          <cell r="AC18">
            <v>0</v>
          </cell>
          <cell r="AD18">
            <v>0</v>
          </cell>
          <cell r="AE18">
            <v>0</v>
          </cell>
          <cell r="AF18">
            <v>0</v>
          </cell>
          <cell r="AG18">
            <v>0</v>
          </cell>
          <cell r="AH18">
            <v>0</v>
          </cell>
          <cell r="BM18">
            <v>1</v>
          </cell>
        </row>
        <row r="19">
          <cell r="A19" t="str">
            <v>01.01.01.01.02.02</v>
          </cell>
          <cell r="B19" t="str">
            <v xml:space="preserve">        Roads &amp; Pavement</v>
          </cell>
          <cell r="H19">
            <v>0.3</v>
          </cell>
          <cell r="I19">
            <v>1</v>
          </cell>
          <cell r="K19">
            <v>1.6031249999999999E-3</v>
          </cell>
          <cell r="U19">
            <v>0</v>
          </cell>
          <cell r="V19">
            <v>0</v>
          </cell>
          <cell r="Z19">
            <v>0</v>
          </cell>
          <cell r="AB19">
            <v>0</v>
          </cell>
          <cell r="AD19">
            <v>0</v>
          </cell>
          <cell r="AF19">
            <v>0</v>
          </cell>
          <cell r="AH19">
            <v>0</v>
          </cell>
        </row>
        <row r="20">
          <cell r="A20" t="str">
            <v>01.01.01.01.02.02.01</v>
          </cell>
          <cell r="B20" t="str">
            <v xml:space="preserve">       Roads</v>
          </cell>
          <cell r="I20">
            <v>0.6</v>
          </cell>
          <cell r="J20">
            <v>1</v>
          </cell>
          <cell r="K20">
            <v>9.6187500000000006E-4</v>
          </cell>
          <cell r="U20">
            <v>0</v>
          </cell>
          <cell r="V20">
            <v>0</v>
          </cell>
          <cell r="Z20">
            <v>0</v>
          </cell>
          <cell r="AB20">
            <v>0</v>
          </cell>
          <cell r="AD20">
            <v>0</v>
          </cell>
          <cell r="AF20">
            <v>0</v>
          </cell>
          <cell r="AH20">
            <v>0</v>
          </cell>
        </row>
        <row r="21">
          <cell r="A21" t="str">
            <v>01.01.01.01.02.02.01.01</v>
          </cell>
          <cell r="B21" t="str">
            <v xml:space="preserve">       Excavation</v>
          </cell>
          <cell r="J21">
            <v>0.4</v>
          </cell>
          <cell r="K21">
            <v>3.8474999999999995E-4</v>
          </cell>
          <cell r="Q21" t="str">
            <v>m3</v>
          </cell>
          <cell r="S21">
            <v>0</v>
          </cell>
          <cell r="T21">
            <v>0</v>
          </cell>
          <cell r="U21">
            <v>0</v>
          </cell>
          <cell r="V21">
            <v>0</v>
          </cell>
          <cell r="W21" t="str">
            <v>A</v>
          </cell>
          <cell r="X21">
            <v>1</v>
          </cell>
          <cell r="Y21">
            <v>0</v>
          </cell>
          <cell r="Z21">
            <v>0</v>
          </cell>
          <cell r="AA21">
            <v>0</v>
          </cell>
          <cell r="AB21">
            <v>0</v>
          </cell>
          <cell r="AC21">
            <v>0</v>
          </cell>
          <cell r="AD21">
            <v>0</v>
          </cell>
          <cell r="AE21">
            <v>0</v>
          </cell>
          <cell r="AF21">
            <v>0</v>
          </cell>
          <cell r="AG21">
            <v>0</v>
          </cell>
          <cell r="AH21">
            <v>0</v>
          </cell>
        </row>
        <row r="22">
          <cell r="A22" t="str">
            <v>01.01.01.01.02.02.01.01</v>
          </cell>
          <cell r="B22" t="str">
            <v xml:space="preserve">       Sub. Base</v>
          </cell>
          <cell r="J22">
            <v>0.3</v>
          </cell>
          <cell r="K22">
            <v>2.8856250000000003E-4</v>
          </cell>
          <cell r="Q22" t="str">
            <v>?</v>
          </cell>
          <cell r="S22">
            <v>0</v>
          </cell>
          <cell r="T22">
            <v>0</v>
          </cell>
          <cell r="U22">
            <v>0</v>
          </cell>
          <cell r="V22">
            <v>0</v>
          </cell>
          <cell r="W22" t="str">
            <v>A</v>
          </cell>
          <cell r="X22">
            <v>1</v>
          </cell>
          <cell r="Y22">
            <v>0</v>
          </cell>
          <cell r="Z22">
            <v>0</v>
          </cell>
          <cell r="AA22">
            <v>0</v>
          </cell>
          <cell r="AB22">
            <v>0</v>
          </cell>
          <cell r="AC22">
            <v>0</v>
          </cell>
          <cell r="AD22">
            <v>0</v>
          </cell>
          <cell r="AE22">
            <v>0</v>
          </cell>
          <cell r="AF22">
            <v>0</v>
          </cell>
          <cell r="AG22">
            <v>0</v>
          </cell>
          <cell r="AH22">
            <v>0</v>
          </cell>
        </row>
        <row r="23">
          <cell r="A23" t="str">
            <v>01.01.01.01.02.02.01.01</v>
          </cell>
          <cell r="B23" t="str">
            <v xml:space="preserve">        Base</v>
          </cell>
          <cell r="J23">
            <v>0.3</v>
          </cell>
          <cell r="K23">
            <v>2.8856250000000003E-4</v>
          </cell>
          <cell r="Q23" t="str">
            <v>?</v>
          </cell>
          <cell r="S23">
            <v>0</v>
          </cell>
          <cell r="T23">
            <v>0</v>
          </cell>
          <cell r="U23">
            <v>0</v>
          </cell>
          <cell r="V23">
            <v>0</v>
          </cell>
          <cell r="W23" t="str">
            <v>A</v>
          </cell>
          <cell r="X23">
            <v>1</v>
          </cell>
          <cell r="Y23">
            <v>0</v>
          </cell>
          <cell r="Z23">
            <v>0</v>
          </cell>
          <cell r="AA23">
            <v>0</v>
          </cell>
          <cell r="AB23">
            <v>0</v>
          </cell>
          <cell r="AC23">
            <v>0</v>
          </cell>
          <cell r="AD23">
            <v>0</v>
          </cell>
          <cell r="AE23">
            <v>0</v>
          </cell>
          <cell r="AF23">
            <v>0</v>
          </cell>
          <cell r="AG23">
            <v>0</v>
          </cell>
          <cell r="AH23">
            <v>0</v>
          </cell>
        </row>
        <row r="24">
          <cell r="A24" t="str">
            <v>01.01.01.01.02.02.01</v>
          </cell>
          <cell r="B24" t="str">
            <v xml:space="preserve">        Asphalt (Surface)</v>
          </cell>
          <cell r="I24">
            <v>0.4</v>
          </cell>
          <cell r="J24">
            <v>1</v>
          </cell>
          <cell r="K24">
            <v>6.4125E-4</v>
          </cell>
          <cell r="U24">
            <v>0</v>
          </cell>
          <cell r="V24">
            <v>0</v>
          </cell>
          <cell r="Z24">
            <v>0</v>
          </cell>
          <cell r="AB24">
            <v>0</v>
          </cell>
          <cell r="AD24">
            <v>0</v>
          </cell>
          <cell r="AF24">
            <v>0</v>
          </cell>
          <cell r="AH24">
            <v>0</v>
          </cell>
        </row>
        <row r="25">
          <cell r="A25" t="str">
            <v>01.01.01.01.02.02.01.01</v>
          </cell>
          <cell r="B25" t="str">
            <v xml:space="preserve">        Asphalt</v>
          </cell>
          <cell r="J25">
            <v>1</v>
          </cell>
          <cell r="K25">
            <v>6.4125E-4</v>
          </cell>
          <cell r="Q25" t="str">
            <v>m3</v>
          </cell>
          <cell r="S25">
            <v>0</v>
          </cell>
          <cell r="T25">
            <v>0</v>
          </cell>
          <cell r="U25">
            <v>0</v>
          </cell>
          <cell r="V25">
            <v>0</v>
          </cell>
          <cell r="W25" t="str">
            <v>A</v>
          </cell>
          <cell r="X25">
            <v>1</v>
          </cell>
          <cell r="Y25">
            <v>0</v>
          </cell>
          <cell r="Z25">
            <v>0</v>
          </cell>
          <cell r="AA25">
            <v>0</v>
          </cell>
          <cell r="AB25">
            <v>0</v>
          </cell>
          <cell r="AC25">
            <v>0</v>
          </cell>
          <cell r="AD25">
            <v>0</v>
          </cell>
          <cell r="AE25">
            <v>0</v>
          </cell>
          <cell r="AF25">
            <v>0</v>
          </cell>
          <cell r="AG25">
            <v>0</v>
          </cell>
          <cell r="AH25">
            <v>0</v>
          </cell>
        </row>
        <row r="26">
          <cell r="A26" t="str">
            <v>01.01.01.02</v>
          </cell>
          <cell r="B26" t="str">
            <v xml:space="preserve">        Fencing </v>
          </cell>
          <cell r="F26">
            <v>0.1</v>
          </cell>
          <cell r="G26">
            <v>1</v>
          </cell>
          <cell r="K26">
            <v>2.2500000000000003E-3</v>
          </cell>
          <cell r="U26">
            <v>0</v>
          </cell>
          <cell r="V26">
            <v>0.08</v>
          </cell>
          <cell r="Z26">
            <v>0.08</v>
          </cell>
          <cell r="AB26">
            <v>0</v>
          </cell>
          <cell r="AD26">
            <v>0</v>
          </cell>
          <cell r="AF26">
            <v>0</v>
          </cell>
          <cell r="AH26">
            <v>0</v>
          </cell>
        </row>
        <row r="27">
          <cell r="A27" t="str">
            <v>01.01.01.02.01</v>
          </cell>
          <cell r="B27" t="str">
            <v xml:space="preserve">        Area A fencing</v>
          </cell>
          <cell r="G27">
            <v>0.08</v>
          </cell>
          <cell r="H27">
            <v>1</v>
          </cell>
          <cell r="K27">
            <v>1.8000000000000004E-4</v>
          </cell>
          <cell r="U27">
            <v>0</v>
          </cell>
          <cell r="V27">
            <v>1</v>
          </cell>
          <cell r="Z27">
            <v>1</v>
          </cell>
          <cell r="AB27">
            <v>0</v>
          </cell>
          <cell r="AD27">
            <v>0</v>
          </cell>
          <cell r="AF27">
            <v>0</v>
          </cell>
          <cell r="AH27">
            <v>0</v>
          </cell>
        </row>
        <row r="28">
          <cell r="A28" t="str">
            <v>01.01.01.02.01.01</v>
          </cell>
          <cell r="B28" t="str">
            <v xml:space="preserve">        A Foundation</v>
          </cell>
          <cell r="H28">
            <v>0.45</v>
          </cell>
          <cell r="K28">
            <v>8.1000000000000004E-5</v>
          </cell>
          <cell r="U28">
            <v>0</v>
          </cell>
          <cell r="V28">
            <v>1</v>
          </cell>
          <cell r="Z28">
            <v>1</v>
          </cell>
          <cell r="AB28">
            <v>0</v>
          </cell>
          <cell r="AD28">
            <v>0</v>
          </cell>
          <cell r="AF28">
            <v>0</v>
          </cell>
          <cell r="AH28">
            <v>0</v>
          </cell>
        </row>
        <row r="29">
          <cell r="A29" t="str">
            <v>01.01.01.02.01.01.02</v>
          </cell>
          <cell r="B29" t="str">
            <v xml:space="preserve">         Foundation</v>
          </cell>
          <cell r="I29">
            <v>1</v>
          </cell>
          <cell r="J29">
            <v>1</v>
          </cell>
          <cell r="K29">
            <v>8.1000000000000004E-5</v>
          </cell>
          <cell r="U29">
            <v>0</v>
          </cell>
          <cell r="V29">
            <v>1</v>
          </cell>
          <cell r="Z29">
            <v>1</v>
          </cell>
          <cell r="AB29">
            <v>0</v>
          </cell>
          <cell r="AD29">
            <v>0</v>
          </cell>
          <cell r="AF29">
            <v>0</v>
          </cell>
          <cell r="AH29">
            <v>0</v>
          </cell>
        </row>
        <row r="30">
          <cell r="A30" t="str">
            <v>01.01.01.02.01.01.02.01</v>
          </cell>
          <cell r="B30" t="str">
            <v xml:space="preserve">Excavation </v>
          </cell>
          <cell r="J30">
            <v>0.08</v>
          </cell>
          <cell r="K30">
            <v>6.4800000000000006E-6</v>
          </cell>
          <cell r="Q30" t="str">
            <v>%</v>
          </cell>
          <cell r="R30">
            <v>100</v>
          </cell>
          <cell r="S30">
            <v>100</v>
          </cell>
          <cell r="T30">
            <v>0</v>
          </cell>
          <cell r="U30">
            <v>0</v>
          </cell>
          <cell r="V30">
            <v>1</v>
          </cell>
          <cell r="W30" t="str">
            <v>A</v>
          </cell>
          <cell r="X30">
            <v>100</v>
          </cell>
          <cell r="Y30">
            <v>100</v>
          </cell>
          <cell r="Z30">
            <v>1</v>
          </cell>
          <cell r="AA30">
            <v>0</v>
          </cell>
          <cell r="AB30">
            <v>0</v>
          </cell>
          <cell r="AC30">
            <v>0</v>
          </cell>
          <cell r="AD30">
            <v>0</v>
          </cell>
          <cell r="AE30">
            <v>0</v>
          </cell>
          <cell r="AF30">
            <v>0</v>
          </cell>
          <cell r="AG30">
            <v>0</v>
          </cell>
          <cell r="AH30">
            <v>0</v>
          </cell>
          <cell r="BM30">
            <v>100</v>
          </cell>
        </row>
        <row r="31">
          <cell r="A31" t="str">
            <v>01.01.01.02.01.01.02.02</v>
          </cell>
          <cell r="B31" t="str">
            <v xml:space="preserve">Lean Concreting </v>
          </cell>
          <cell r="J31">
            <v>0.03</v>
          </cell>
          <cell r="K31">
            <v>2.4300000000000005E-6</v>
          </cell>
          <cell r="Q31" t="str">
            <v>%</v>
          </cell>
          <cell r="R31">
            <v>100</v>
          </cell>
          <cell r="S31">
            <v>100</v>
          </cell>
          <cell r="T31">
            <v>0</v>
          </cell>
          <cell r="U31">
            <v>0</v>
          </cell>
          <cell r="V31">
            <v>1</v>
          </cell>
          <cell r="W31" t="str">
            <v>A</v>
          </cell>
          <cell r="X31">
            <v>100</v>
          </cell>
          <cell r="Y31">
            <v>100</v>
          </cell>
          <cell r="Z31">
            <v>1</v>
          </cell>
          <cell r="AA31">
            <v>0</v>
          </cell>
          <cell r="AB31">
            <v>0</v>
          </cell>
          <cell r="AC31">
            <v>0</v>
          </cell>
          <cell r="AD31">
            <v>0</v>
          </cell>
          <cell r="AE31">
            <v>0</v>
          </cell>
          <cell r="AF31">
            <v>0</v>
          </cell>
          <cell r="AG31">
            <v>0</v>
          </cell>
          <cell r="AH31">
            <v>0</v>
          </cell>
          <cell r="BM31">
            <v>100</v>
          </cell>
        </row>
        <row r="32">
          <cell r="A32" t="str">
            <v>01.01.01.02.01.01.02.03</v>
          </cell>
          <cell r="B32" t="str">
            <v>Reinforcement</v>
          </cell>
          <cell r="J32">
            <v>0.35</v>
          </cell>
          <cell r="K32">
            <v>2.8350000000000001E-5</v>
          </cell>
          <cell r="Q32" t="str">
            <v>%</v>
          </cell>
          <cell r="R32">
            <v>100</v>
          </cell>
          <cell r="S32">
            <v>100</v>
          </cell>
          <cell r="T32">
            <v>0</v>
          </cell>
          <cell r="U32">
            <v>0</v>
          </cell>
          <cell r="V32">
            <v>1</v>
          </cell>
          <cell r="W32" t="str">
            <v>A</v>
          </cell>
          <cell r="X32">
            <v>100</v>
          </cell>
          <cell r="Y32">
            <v>100</v>
          </cell>
          <cell r="Z32">
            <v>1</v>
          </cell>
          <cell r="AA32">
            <v>0</v>
          </cell>
          <cell r="AB32">
            <v>0</v>
          </cell>
          <cell r="AC32">
            <v>0</v>
          </cell>
          <cell r="AD32">
            <v>0</v>
          </cell>
          <cell r="AE32">
            <v>0</v>
          </cell>
          <cell r="AF32">
            <v>0</v>
          </cell>
          <cell r="AG32">
            <v>0</v>
          </cell>
          <cell r="AH32">
            <v>0</v>
          </cell>
          <cell r="BM32">
            <v>100</v>
          </cell>
        </row>
        <row r="33">
          <cell r="A33" t="str">
            <v>01.01.01.02.01.01.02.04</v>
          </cell>
          <cell r="B33" t="str">
            <v>Formworking</v>
          </cell>
          <cell r="J33">
            <v>0.1</v>
          </cell>
          <cell r="K33">
            <v>8.1000000000000021E-6</v>
          </cell>
          <cell r="Q33" t="str">
            <v>%</v>
          </cell>
          <cell r="R33">
            <v>100</v>
          </cell>
          <cell r="S33">
            <v>100</v>
          </cell>
          <cell r="T33">
            <v>0</v>
          </cell>
          <cell r="U33">
            <v>0</v>
          </cell>
          <cell r="V33">
            <v>1</v>
          </cell>
          <cell r="W33" t="str">
            <v>A</v>
          </cell>
          <cell r="X33">
            <v>100</v>
          </cell>
          <cell r="Y33">
            <v>100</v>
          </cell>
          <cell r="Z33">
            <v>1</v>
          </cell>
          <cell r="AA33">
            <v>0</v>
          </cell>
          <cell r="AB33">
            <v>0</v>
          </cell>
          <cell r="AC33">
            <v>0</v>
          </cell>
          <cell r="AD33">
            <v>0</v>
          </cell>
          <cell r="AE33">
            <v>0</v>
          </cell>
          <cell r="AF33">
            <v>0</v>
          </cell>
          <cell r="AG33">
            <v>0</v>
          </cell>
          <cell r="AH33">
            <v>0</v>
          </cell>
          <cell r="BM33">
            <v>100</v>
          </cell>
        </row>
        <row r="34">
          <cell r="A34" t="str">
            <v>01.01.01.02.01.01.02.05</v>
          </cell>
          <cell r="B34" t="str">
            <v xml:space="preserve">Embedded Works </v>
          </cell>
          <cell r="J34">
            <v>0.09</v>
          </cell>
          <cell r="K34">
            <v>7.290000000000003E-6</v>
          </cell>
          <cell r="Q34" t="str">
            <v>%</v>
          </cell>
          <cell r="R34">
            <v>100</v>
          </cell>
          <cell r="S34">
            <v>100</v>
          </cell>
          <cell r="T34">
            <v>0</v>
          </cell>
          <cell r="U34">
            <v>0</v>
          </cell>
          <cell r="V34">
            <v>1</v>
          </cell>
          <cell r="W34" t="str">
            <v>A</v>
          </cell>
          <cell r="X34">
            <v>100</v>
          </cell>
          <cell r="Y34">
            <v>100</v>
          </cell>
          <cell r="Z34">
            <v>1</v>
          </cell>
          <cell r="AA34">
            <v>0</v>
          </cell>
          <cell r="AB34">
            <v>0</v>
          </cell>
          <cell r="AC34">
            <v>0</v>
          </cell>
          <cell r="AD34">
            <v>0</v>
          </cell>
          <cell r="AE34">
            <v>0</v>
          </cell>
          <cell r="AF34">
            <v>0</v>
          </cell>
          <cell r="AG34">
            <v>0</v>
          </cell>
          <cell r="AH34">
            <v>0</v>
          </cell>
          <cell r="BM34">
            <v>100</v>
          </cell>
        </row>
        <row r="35">
          <cell r="A35" t="str">
            <v>01.01.01.02.01.01.02.06</v>
          </cell>
          <cell r="B35" t="str">
            <v xml:space="preserve">Concrete </v>
          </cell>
          <cell r="J35">
            <v>0.3</v>
          </cell>
          <cell r="K35">
            <v>2.4300000000000001E-5</v>
          </cell>
          <cell r="Q35" t="str">
            <v>%</v>
          </cell>
          <cell r="R35">
            <v>100</v>
          </cell>
          <cell r="S35">
            <v>100</v>
          </cell>
          <cell r="T35">
            <v>0</v>
          </cell>
          <cell r="U35">
            <v>0</v>
          </cell>
          <cell r="V35">
            <v>1</v>
          </cell>
          <cell r="W35" t="str">
            <v>A</v>
          </cell>
          <cell r="X35">
            <v>100</v>
          </cell>
          <cell r="Y35">
            <v>100</v>
          </cell>
          <cell r="Z35">
            <v>1</v>
          </cell>
          <cell r="AA35">
            <v>0</v>
          </cell>
          <cell r="AB35">
            <v>0</v>
          </cell>
          <cell r="AC35">
            <v>0</v>
          </cell>
          <cell r="AD35">
            <v>0</v>
          </cell>
          <cell r="AE35">
            <v>0</v>
          </cell>
          <cell r="AF35">
            <v>0</v>
          </cell>
          <cell r="AG35">
            <v>0</v>
          </cell>
          <cell r="AH35">
            <v>0</v>
          </cell>
          <cell r="BM35">
            <v>100</v>
          </cell>
        </row>
        <row r="36">
          <cell r="A36" t="str">
            <v>01.01.01.02.01.01.02.07</v>
          </cell>
          <cell r="B36" t="str">
            <v xml:space="preserve">Back Filling </v>
          </cell>
          <cell r="J36">
            <v>0.05</v>
          </cell>
          <cell r="K36">
            <v>4.050000000000001E-6</v>
          </cell>
          <cell r="Q36" t="str">
            <v>%</v>
          </cell>
          <cell r="R36">
            <v>100</v>
          </cell>
          <cell r="S36">
            <v>100</v>
          </cell>
          <cell r="T36">
            <v>0</v>
          </cell>
          <cell r="U36">
            <v>0</v>
          </cell>
          <cell r="V36">
            <v>1</v>
          </cell>
          <cell r="W36" t="str">
            <v>A</v>
          </cell>
          <cell r="X36">
            <v>100</v>
          </cell>
          <cell r="Y36">
            <v>100</v>
          </cell>
          <cell r="Z36">
            <v>1</v>
          </cell>
          <cell r="AA36">
            <v>0</v>
          </cell>
          <cell r="AB36">
            <v>0</v>
          </cell>
          <cell r="AC36">
            <v>0</v>
          </cell>
          <cell r="AD36">
            <v>0</v>
          </cell>
          <cell r="AE36">
            <v>0</v>
          </cell>
          <cell r="AF36">
            <v>0</v>
          </cell>
          <cell r="AG36">
            <v>0</v>
          </cell>
          <cell r="AH36">
            <v>0</v>
          </cell>
          <cell r="BM36">
            <v>100</v>
          </cell>
        </row>
        <row r="37">
          <cell r="A37" t="str">
            <v>01.01.01.02.01.02</v>
          </cell>
          <cell r="B37" t="str">
            <v xml:space="preserve">        A Installation</v>
          </cell>
          <cell r="H37">
            <v>0.55000000000000004</v>
          </cell>
          <cell r="K37">
            <v>9.9000000000000021E-5</v>
          </cell>
          <cell r="U37">
            <v>0</v>
          </cell>
          <cell r="V37">
            <v>0.99999999999999989</v>
          </cell>
          <cell r="Z37">
            <v>0.99999999999999989</v>
          </cell>
          <cell r="AB37">
            <v>0</v>
          </cell>
          <cell r="AD37">
            <v>0</v>
          </cell>
          <cell r="AF37">
            <v>0</v>
          </cell>
          <cell r="AH37">
            <v>0</v>
          </cell>
        </row>
        <row r="38">
          <cell r="A38" t="str">
            <v>01.01.01.02.01.02.01</v>
          </cell>
          <cell r="B38" t="str">
            <v xml:space="preserve">         Installation</v>
          </cell>
          <cell r="I38">
            <v>1</v>
          </cell>
          <cell r="J38">
            <v>0.99999999999999989</v>
          </cell>
          <cell r="K38">
            <v>9.9000000000000021E-5</v>
          </cell>
          <cell r="U38">
            <v>0</v>
          </cell>
          <cell r="V38">
            <v>0.99999999999999989</v>
          </cell>
          <cell r="Z38">
            <v>0.99999999999999989</v>
          </cell>
          <cell r="AB38">
            <v>0</v>
          </cell>
          <cell r="AD38">
            <v>0</v>
          </cell>
          <cell r="AF38">
            <v>0</v>
          </cell>
          <cell r="AH38">
            <v>0</v>
          </cell>
        </row>
        <row r="39">
          <cell r="A39" t="str">
            <v>01.01.01.02.01.02.01.01</v>
          </cell>
          <cell r="B39" t="str">
            <v>Pipe</v>
          </cell>
          <cell r="J39">
            <v>0.3</v>
          </cell>
          <cell r="K39">
            <v>2.9700000000000007E-5</v>
          </cell>
          <cell r="Q39" t="str">
            <v>%</v>
          </cell>
          <cell r="R39">
            <v>100</v>
          </cell>
          <cell r="S39">
            <v>100</v>
          </cell>
          <cell r="T39">
            <v>0</v>
          </cell>
          <cell r="U39">
            <v>0</v>
          </cell>
          <cell r="V39">
            <v>1</v>
          </cell>
          <cell r="W39" t="str">
            <v>A</v>
          </cell>
          <cell r="X39">
            <v>100</v>
          </cell>
          <cell r="Y39">
            <v>100</v>
          </cell>
          <cell r="Z39">
            <v>1</v>
          </cell>
          <cell r="AA39">
            <v>0</v>
          </cell>
          <cell r="AB39">
            <v>0</v>
          </cell>
          <cell r="AC39">
            <v>0</v>
          </cell>
          <cell r="AD39">
            <v>0</v>
          </cell>
          <cell r="AE39">
            <v>0</v>
          </cell>
          <cell r="AF39">
            <v>0</v>
          </cell>
          <cell r="AG39">
            <v>0</v>
          </cell>
          <cell r="AH39">
            <v>0</v>
          </cell>
          <cell r="BM39">
            <v>100</v>
          </cell>
        </row>
        <row r="40">
          <cell r="A40" t="str">
            <v>01.01.01.02.01.02.01.02</v>
          </cell>
          <cell r="B40" t="str">
            <v>Fence</v>
          </cell>
          <cell r="J40">
            <v>0.35</v>
          </cell>
          <cell r="K40">
            <v>3.4650000000000002E-5</v>
          </cell>
          <cell r="Q40" t="str">
            <v>%</v>
          </cell>
          <cell r="R40">
            <v>100</v>
          </cell>
          <cell r="S40">
            <v>100</v>
          </cell>
          <cell r="T40">
            <v>0</v>
          </cell>
          <cell r="U40">
            <v>0</v>
          </cell>
          <cell r="V40">
            <v>1</v>
          </cell>
          <cell r="W40" t="str">
            <v>A</v>
          </cell>
          <cell r="X40">
            <v>100</v>
          </cell>
          <cell r="Y40">
            <v>100</v>
          </cell>
          <cell r="Z40">
            <v>1</v>
          </cell>
          <cell r="AA40">
            <v>0</v>
          </cell>
          <cell r="AB40">
            <v>0</v>
          </cell>
          <cell r="AC40">
            <v>0</v>
          </cell>
          <cell r="AD40">
            <v>0</v>
          </cell>
          <cell r="AE40">
            <v>0</v>
          </cell>
          <cell r="AF40">
            <v>0</v>
          </cell>
          <cell r="AG40">
            <v>0</v>
          </cell>
          <cell r="AH40">
            <v>0</v>
          </cell>
          <cell r="BM40">
            <v>100</v>
          </cell>
        </row>
        <row r="41">
          <cell r="A41" t="str">
            <v>01.01.01.02.01.02.01.03</v>
          </cell>
          <cell r="B41" t="str">
            <v>Barbed wire</v>
          </cell>
          <cell r="J41">
            <v>0.18</v>
          </cell>
          <cell r="K41">
            <v>1.7820000000000002E-5</v>
          </cell>
          <cell r="Q41" t="str">
            <v>%</v>
          </cell>
          <cell r="R41">
            <v>100</v>
          </cell>
          <cell r="S41">
            <v>100</v>
          </cell>
          <cell r="T41">
            <v>0</v>
          </cell>
          <cell r="U41">
            <v>0</v>
          </cell>
          <cell r="V41">
            <v>1</v>
          </cell>
          <cell r="W41" t="str">
            <v>A</v>
          </cell>
          <cell r="X41">
            <v>100</v>
          </cell>
          <cell r="Y41">
            <v>100</v>
          </cell>
          <cell r="Z41">
            <v>1</v>
          </cell>
          <cell r="AA41">
            <v>0</v>
          </cell>
          <cell r="AB41">
            <v>0</v>
          </cell>
          <cell r="AC41">
            <v>0</v>
          </cell>
          <cell r="AD41">
            <v>0</v>
          </cell>
          <cell r="AE41">
            <v>0</v>
          </cell>
          <cell r="AF41">
            <v>0</v>
          </cell>
          <cell r="AG41">
            <v>0</v>
          </cell>
          <cell r="AH41">
            <v>0</v>
          </cell>
          <cell r="BM41">
            <v>100</v>
          </cell>
        </row>
        <row r="42">
          <cell r="A42" t="str">
            <v>01.01.01.02.01.02.01.04</v>
          </cell>
          <cell r="B42" t="str">
            <v>Fixer</v>
          </cell>
          <cell r="J42">
            <v>0.17</v>
          </cell>
          <cell r="K42">
            <v>1.6830000000000007E-5</v>
          </cell>
          <cell r="Q42" t="str">
            <v>%</v>
          </cell>
          <cell r="R42">
            <v>100</v>
          </cell>
          <cell r="S42">
            <v>100</v>
          </cell>
          <cell r="T42">
            <v>0</v>
          </cell>
          <cell r="U42">
            <v>0</v>
          </cell>
          <cell r="V42">
            <v>1</v>
          </cell>
          <cell r="W42" t="str">
            <v>A</v>
          </cell>
          <cell r="X42">
            <v>100</v>
          </cell>
          <cell r="Y42">
            <v>100</v>
          </cell>
          <cell r="Z42">
            <v>1</v>
          </cell>
          <cell r="AA42">
            <v>0</v>
          </cell>
          <cell r="AB42">
            <v>0</v>
          </cell>
          <cell r="AC42">
            <v>0</v>
          </cell>
          <cell r="AD42">
            <v>0</v>
          </cell>
          <cell r="AE42">
            <v>0</v>
          </cell>
          <cell r="AF42">
            <v>0</v>
          </cell>
          <cell r="AG42">
            <v>0</v>
          </cell>
          <cell r="AH42">
            <v>0</v>
          </cell>
          <cell r="BM42">
            <v>100</v>
          </cell>
        </row>
        <row r="43">
          <cell r="A43" t="str">
            <v>01.01.01.02.02</v>
          </cell>
          <cell r="B43" t="str">
            <v xml:space="preserve">        Area B fencing</v>
          </cell>
          <cell r="G43">
            <v>0.92</v>
          </cell>
          <cell r="H43">
            <v>1</v>
          </cell>
          <cell r="K43">
            <v>2.0700000000000002E-3</v>
          </cell>
          <cell r="U43">
            <v>0</v>
          </cell>
          <cell r="V43">
            <v>0</v>
          </cell>
          <cell r="Z43">
            <v>0</v>
          </cell>
          <cell r="AB43">
            <v>0</v>
          </cell>
          <cell r="AD43">
            <v>0</v>
          </cell>
          <cell r="AF43">
            <v>0</v>
          </cell>
          <cell r="AH43">
            <v>0</v>
          </cell>
        </row>
        <row r="44">
          <cell r="A44" t="str">
            <v>01.01.01.02.01.01</v>
          </cell>
          <cell r="B44" t="str">
            <v xml:space="preserve">        B Foundation</v>
          </cell>
          <cell r="H44">
            <v>0.55000000000000004</v>
          </cell>
          <cell r="K44">
            <v>1.1385000000000002E-3</v>
          </cell>
          <cell r="U44">
            <v>0</v>
          </cell>
          <cell r="V44">
            <v>0</v>
          </cell>
          <cell r="Z44">
            <v>0</v>
          </cell>
          <cell r="AB44">
            <v>0</v>
          </cell>
          <cell r="AD44">
            <v>0</v>
          </cell>
          <cell r="AF44">
            <v>0</v>
          </cell>
          <cell r="AH44">
            <v>0</v>
          </cell>
        </row>
        <row r="45">
          <cell r="A45" t="str">
            <v>01.01.01.02.01.01.02</v>
          </cell>
          <cell r="B45" t="str">
            <v xml:space="preserve">         Foundation</v>
          </cell>
          <cell r="I45">
            <v>1</v>
          </cell>
          <cell r="K45">
            <v>1.1385000000000002E-3</v>
          </cell>
          <cell r="U45">
            <v>0</v>
          </cell>
          <cell r="V45">
            <v>0</v>
          </cell>
          <cell r="Z45">
            <v>0</v>
          </cell>
          <cell r="AB45">
            <v>0</v>
          </cell>
          <cell r="AD45">
            <v>0</v>
          </cell>
          <cell r="AF45">
            <v>0</v>
          </cell>
          <cell r="AH45">
            <v>0</v>
          </cell>
        </row>
        <row r="46">
          <cell r="A46" t="str">
            <v>01.01.01.02.01.01.02.01</v>
          </cell>
          <cell r="B46" t="str">
            <v xml:space="preserve">Excavation </v>
          </cell>
          <cell r="J46">
            <v>0.08</v>
          </cell>
          <cell r="K46">
            <v>9.1080000000000043E-5</v>
          </cell>
          <cell r="S46">
            <v>0</v>
          </cell>
          <cell r="T46">
            <v>0</v>
          </cell>
          <cell r="U46">
            <v>0</v>
          </cell>
          <cell r="V46">
            <v>0</v>
          </cell>
          <cell r="W46" t="str">
            <v>A</v>
          </cell>
          <cell r="X46">
            <v>1</v>
          </cell>
          <cell r="Y46">
            <v>0</v>
          </cell>
          <cell r="Z46">
            <v>0</v>
          </cell>
          <cell r="AA46">
            <v>0</v>
          </cell>
          <cell r="AB46">
            <v>0</v>
          </cell>
          <cell r="AC46">
            <v>0</v>
          </cell>
          <cell r="AD46">
            <v>0</v>
          </cell>
          <cell r="AE46">
            <v>0</v>
          </cell>
          <cell r="AF46">
            <v>0</v>
          </cell>
          <cell r="AG46">
            <v>0</v>
          </cell>
          <cell r="AH46">
            <v>0</v>
          </cell>
        </row>
        <row r="47">
          <cell r="A47" t="str">
            <v>01.01.01.02.01.01.02.02</v>
          </cell>
          <cell r="B47" t="str">
            <v xml:space="preserve">Lean Concreting </v>
          </cell>
          <cell r="J47">
            <v>0.03</v>
          </cell>
          <cell r="K47">
            <v>3.4155000000000008E-5</v>
          </cell>
          <cell r="S47">
            <v>0</v>
          </cell>
          <cell r="T47">
            <v>0</v>
          </cell>
          <cell r="U47">
            <v>0</v>
          </cell>
          <cell r="V47">
            <v>0</v>
          </cell>
          <cell r="W47" t="str">
            <v>A</v>
          </cell>
          <cell r="X47">
            <v>1</v>
          </cell>
          <cell r="Y47">
            <v>0</v>
          </cell>
          <cell r="Z47">
            <v>0</v>
          </cell>
          <cell r="AA47">
            <v>0</v>
          </cell>
          <cell r="AB47">
            <v>0</v>
          </cell>
          <cell r="AC47">
            <v>0</v>
          </cell>
          <cell r="AD47">
            <v>0</v>
          </cell>
          <cell r="AE47">
            <v>0</v>
          </cell>
          <cell r="AF47">
            <v>0</v>
          </cell>
          <cell r="AG47">
            <v>0</v>
          </cell>
          <cell r="AH47">
            <v>0</v>
          </cell>
        </row>
        <row r="48">
          <cell r="A48" t="str">
            <v>01.01.01.02.01.01.02.03</v>
          </cell>
          <cell r="B48" t="str">
            <v>Reinforcement</v>
          </cell>
          <cell r="J48">
            <v>0.35</v>
          </cell>
          <cell r="K48">
            <v>3.9847500000000008E-4</v>
          </cell>
          <cell r="S48">
            <v>0</v>
          </cell>
          <cell r="T48">
            <v>0</v>
          </cell>
          <cell r="U48">
            <v>0</v>
          </cell>
          <cell r="V48">
            <v>0</v>
          </cell>
          <cell r="W48" t="str">
            <v>A</v>
          </cell>
          <cell r="X48">
            <v>1</v>
          </cell>
          <cell r="Y48">
            <v>0</v>
          </cell>
          <cell r="Z48">
            <v>0</v>
          </cell>
          <cell r="AA48">
            <v>0</v>
          </cell>
          <cell r="AB48">
            <v>0</v>
          </cell>
          <cell r="AC48">
            <v>0</v>
          </cell>
          <cell r="AD48">
            <v>0</v>
          </cell>
          <cell r="AE48">
            <v>0</v>
          </cell>
          <cell r="AF48">
            <v>0</v>
          </cell>
          <cell r="AG48">
            <v>0</v>
          </cell>
          <cell r="AH48">
            <v>0</v>
          </cell>
        </row>
        <row r="49">
          <cell r="A49" t="str">
            <v>01.01.01.02.01.01.02.04</v>
          </cell>
          <cell r="B49" t="str">
            <v>Formworking</v>
          </cell>
          <cell r="J49">
            <v>0.1</v>
          </cell>
          <cell r="K49">
            <v>1.1385000000000003E-4</v>
          </cell>
          <cell r="S49">
            <v>0</v>
          </cell>
          <cell r="T49">
            <v>0</v>
          </cell>
          <cell r="U49">
            <v>0</v>
          </cell>
          <cell r="V49">
            <v>0</v>
          </cell>
          <cell r="W49" t="str">
            <v>A</v>
          </cell>
          <cell r="X49">
            <v>1</v>
          </cell>
          <cell r="Y49">
            <v>0</v>
          </cell>
          <cell r="Z49">
            <v>0</v>
          </cell>
          <cell r="AA49">
            <v>0</v>
          </cell>
          <cell r="AB49">
            <v>0</v>
          </cell>
          <cell r="AC49">
            <v>0</v>
          </cell>
          <cell r="AD49">
            <v>0</v>
          </cell>
          <cell r="AE49">
            <v>0</v>
          </cell>
          <cell r="AF49">
            <v>0</v>
          </cell>
          <cell r="AG49">
            <v>0</v>
          </cell>
          <cell r="AH49">
            <v>0</v>
          </cell>
        </row>
        <row r="50">
          <cell r="A50" t="str">
            <v>01.01.01.02.01.01.02.05</v>
          </cell>
          <cell r="B50" t="str">
            <v xml:space="preserve">Embedded Works </v>
          </cell>
          <cell r="J50">
            <v>0.09</v>
          </cell>
          <cell r="K50">
            <v>1.0246500000000003E-4</v>
          </cell>
          <cell r="S50">
            <v>0</v>
          </cell>
          <cell r="T50">
            <v>0</v>
          </cell>
          <cell r="U50">
            <v>0</v>
          </cell>
          <cell r="V50">
            <v>0</v>
          </cell>
          <cell r="W50" t="str">
            <v>A</v>
          </cell>
          <cell r="X50">
            <v>1</v>
          </cell>
          <cell r="Y50">
            <v>0</v>
          </cell>
          <cell r="Z50">
            <v>0</v>
          </cell>
          <cell r="AA50">
            <v>0</v>
          </cell>
          <cell r="AB50">
            <v>0</v>
          </cell>
          <cell r="AC50">
            <v>0</v>
          </cell>
          <cell r="AD50">
            <v>0</v>
          </cell>
          <cell r="AE50">
            <v>0</v>
          </cell>
          <cell r="AF50">
            <v>0</v>
          </cell>
          <cell r="AG50">
            <v>0</v>
          </cell>
          <cell r="AH50">
            <v>0</v>
          </cell>
        </row>
        <row r="51">
          <cell r="A51" t="str">
            <v>01.01.01.02.01.01.02.06</v>
          </cell>
          <cell r="B51" t="str">
            <v xml:space="preserve">Concrete </v>
          </cell>
          <cell r="J51">
            <v>0.3</v>
          </cell>
          <cell r="K51">
            <v>3.4155000000000009E-4</v>
          </cell>
          <cell r="S51">
            <v>0</v>
          </cell>
          <cell r="T51">
            <v>0</v>
          </cell>
          <cell r="U51">
            <v>0</v>
          </cell>
          <cell r="V51">
            <v>0</v>
          </cell>
          <cell r="W51" t="str">
            <v>A</v>
          </cell>
          <cell r="X51">
            <v>1</v>
          </cell>
          <cell r="Y51">
            <v>0</v>
          </cell>
          <cell r="Z51">
            <v>0</v>
          </cell>
          <cell r="AA51">
            <v>0</v>
          </cell>
          <cell r="AB51">
            <v>0</v>
          </cell>
          <cell r="AC51">
            <v>0</v>
          </cell>
          <cell r="AD51">
            <v>0</v>
          </cell>
          <cell r="AE51">
            <v>0</v>
          </cell>
          <cell r="AF51">
            <v>0</v>
          </cell>
          <cell r="AG51">
            <v>0</v>
          </cell>
          <cell r="AH51">
            <v>0</v>
          </cell>
        </row>
        <row r="52">
          <cell r="A52" t="str">
            <v>01.01.01.02.01.01.02.07</v>
          </cell>
          <cell r="B52" t="str">
            <v xml:space="preserve">Back Filling </v>
          </cell>
          <cell r="J52">
            <v>0.05</v>
          </cell>
          <cell r="K52">
            <v>5.6925000000000015E-5</v>
          </cell>
          <cell r="S52">
            <v>0</v>
          </cell>
          <cell r="T52">
            <v>0</v>
          </cell>
          <cell r="U52">
            <v>0</v>
          </cell>
          <cell r="V52">
            <v>0</v>
          </cell>
          <cell r="W52" t="str">
            <v>A</v>
          </cell>
          <cell r="X52">
            <v>1</v>
          </cell>
          <cell r="Y52">
            <v>0</v>
          </cell>
          <cell r="Z52">
            <v>0</v>
          </cell>
          <cell r="AA52">
            <v>0</v>
          </cell>
          <cell r="AB52">
            <v>0</v>
          </cell>
          <cell r="AC52">
            <v>0</v>
          </cell>
          <cell r="AD52">
            <v>0</v>
          </cell>
          <cell r="AE52">
            <v>0</v>
          </cell>
          <cell r="AF52">
            <v>0</v>
          </cell>
          <cell r="AG52">
            <v>0</v>
          </cell>
          <cell r="AH52">
            <v>0</v>
          </cell>
        </row>
        <row r="53">
          <cell r="A53" t="str">
            <v>01.01.01.02.01.02</v>
          </cell>
          <cell r="B53" t="str">
            <v xml:space="preserve">        B Installation</v>
          </cell>
          <cell r="H53">
            <v>0.45</v>
          </cell>
          <cell r="K53">
            <v>9.3150000000000004E-4</v>
          </cell>
          <cell r="U53">
            <v>0</v>
          </cell>
          <cell r="V53">
            <v>0</v>
          </cell>
          <cell r="Z53">
            <v>0</v>
          </cell>
          <cell r="AB53">
            <v>0</v>
          </cell>
          <cell r="AD53">
            <v>0</v>
          </cell>
          <cell r="AF53">
            <v>0</v>
          </cell>
          <cell r="AH53">
            <v>0</v>
          </cell>
        </row>
        <row r="54">
          <cell r="A54" t="str">
            <v>01.01.01.02.01.02.01</v>
          </cell>
          <cell r="B54" t="str">
            <v xml:space="preserve">         Installation</v>
          </cell>
          <cell r="I54">
            <v>1</v>
          </cell>
          <cell r="J54">
            <v>0.99999999999999989</v>
          </cell>
          <cell r="K54">
            <v>9.3150000000000004E-4</v>
          </cell>
          <cell r="U54">
            <v>0</v>
          </cell>
          <cell r="V54">
            <v>0</v>
          </cell>
          <cell r="Z54">
            <v>0</v>
          </cell>
          <cell r="AB54">
            <v>0</v>
          </cell>
          <cell r="AD54">
            <v>0</v>
          </cell>
          <cell r="AF54">
            <v>0</v>
          </cell>
          <cell r="AH54">
            <v>0</v>
          </cell>
        </row>
        <row r="55">
          <cell r="A55" t="str">
            <v>01.01.01.02.01.02.01.01</v>
          </cell>
          <cell r="B55" t="str">
            <v>Pipe</v>
          </cell>
          <cell r="J55">
            <v>0.3</v>
          </cell>
          <cell r="K55">
            <v>2.7945000000000004E-4</v>
          </cell>
          <cell r="S55">
            <v>0</v>
          </cell>
          <cell r="T55">
            <v>0</v>
          </cell>
          <cell r="U55">
            <v>0</v>
          </cell>
          <cell r="V55">
            <v>0</v>
          </cell>
          <cell r="W55" t="str">
            <v>A</v>
          </cell>
          <cell r="X55">
            <v>1</v>
          </cell>
          <cell r="Y55">
            <v>0</v>
          </cell>
          <cell r="Z55">
            <v>0</v>
          </cell>
          <cell r="AA55">
            <v>0</v>
          </cell>
          <cell r="AB55">
            <v>0</v>
          </cell>
          <cell r="AC55">
            <v>0</v>
          </cell>
          <cell r="AD55">
            <v>0</v>
          </cell>
          <cell r="AE55">
            <v>0</v>
          </cell>
          <cell r="AF55">
            <v>0</v>
          </cell>
          <cell r="AG55">
            <v>0</v>
          </cell>
          <cell r="AH55">
            <v>0</v>
          </cell>
        </row>
        <row r="56">
          <cell r="A56" t="str">
            <v>01.01.01.02.01.02.01.02</v>
          </cell>
          <cell r="B56" t="str">
            <v>Fence</v>
          </cell>
          <cell r="J56">
            <v>0.35</v>
          </cell>
          <cell r="K56">
            <v>3.2602500000000002E-4</v>
          </cell>
          <cell r="S56">
            <v>0</v>
          </cell>
          <cell r="T56">
            <v>0</v>
          </cell>
          <cell r="U56">
            <v>0</v>
          </cell>
          <cell r="V56">
            <v>0</v>
          </cell>
          <cell r="W56" t="str">
            <v>A</v>
          </cell>
          <cell r="X56">
            <v>1</v>
          </cell>
          <cell r="Y56">
            <v>0</v>
          </cell>
          <cell r="Z56">
            <v>0</v>
          </cell>
          <cell r="AA56">
            <v>0</v>
          </cell>
          <cell r="AB56">
            <v>0</v>
          </cell>
          <cell r="AC56">
            <v>0</v>
          </cell>
          <cell r="AD56">
            <v>0</v>
          </cell>
          <cell r="AE56">
            <v>0</v>
          </cell>
          <cell r="AF56">
            <v>0</v>
          </cell>
          <cell r="AG56">
            <v>0</v>
          </cell>
          <cell r="AH56">
            <v>0</v>
          </cell>
        </row>
        <row r="57">
          <cell r="A57" t="str">
            <v>01.01.01.02.01.02.01.03</v>
          </cell>
          <cell r="B57" t="str">
            <v>Barbed wire</v>
          </cell>
          <cell r="J57">
            <v>0.18</v>
          </cell>
          <cell r="K57">
            <v>1.6767000000000003E-4</v>
          </cell>
          <cell r="S57">
            <v>0</v>
          </cell>
          <cell r="T57">
            <v>0</v>
          </cell>
          <cell r="U57">
            <v>0</v>
          </cell>
          <cell r="V57">
            <v>0</v>
          </cell>
          <cell r="W57" t="str">
            <v>A</v>
          </cell>
          <cell r="X57">
            <v>1</v>
          </cell>
          <cell r="Y57">
            <v>0</v>
          </cell>
          <cell r="Z57">
            <v>0</v>
          </cell>
          <cell r="AA57">
            <v>0</v>
          </cell>
          <cell r="AB57">
            <v>0</v>
          </cell>
          <cell r="AC57">
            <v>0</v>
          </cell>
          <cell r="AD57">
            <v>0</v>
          </cell>
          <cell r="AE57">
            <v>0</v>
          </cell>
          <cell r="AF57">
            <v>0</v>
          </cell>
          <cell r="AG57">
            <v>0</v>
          </cell>
          <cell r="AH57">
            <v>0</v>
          </cell>
        </row>
        <row r="58">
          <cell r="A58" t="str">
            <v>01.01.01.02.01.02.01.04</v>
          </cell>
          <cell r="B58" t="str">
            <v>Fixer</v>
          </cell>
          <cell r="J58">
            <v>0.17</v>
          </cell>
          <cell r="K58">
            <v>1.5835500000000005E-4</v>
          </cell>
          <cell r="S58">
            <v>0</v>
          </cell>
          <cell r="T58">
            <v>0</v>
          </cell>
          <cell r="U58">
            <v>0</v>
          </cell>
          <cell r="V58">
            <v>0</v>
          </cell>
          <cell r="W58" t="str">
            <v>A</v>
          </cell>
          <cell r="X58">
            <v>1</v>
          </cell>
          <cell r="Y58">
            <v>0</v>
          </cell>
          <cell r="Z58">
            <v>0</v>
          </cell>
          <cell r="AA58">
            <v>0</v>
          </cell>
          <cell r="AB58">
            <v>0</v>
          </cell>
          <cell r="AC58">
            <v>0</v>
          </cell>
          <cell r="AD58">
            <v>0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</row>
        <row r="59">
          <cell r="A59" t="str">
            <v>01.01.01.02</v>
          </cell>
          <cell r="B59" t="str">
            <v xml:space="preserve">        Facilities</v>
          </cell>
          <cell r="F59">
            <v>0.55000000000000004</v>
          </cell>
          <cell r="G59">
            <v>1</v>
          </cell>
          <cell r="K59">
            <v>1.2375000000000002E-2</v>
          </cell>
          <cell r="U59">
            <v>0</v>
          </cell>
          <cell r="V59">
            <v>5.9000000000000011E-2</v>
          </cell>
          <cell r="Z59">
            <v>5.9000000000000011E-2</v>
          </cell>
          <cell r="AB59">
            <v>0</v>
          </cell>
          <cell r="AD59">
            <v>0</v>
          </cell>
          <cell r="AF59">
            <v>0</v>
          </cell>
          <cell r="AH59">
            <v>0</v>
          </cell>
        </row>
        <row r="60">
          <cell r="A60" t="str">
            <v>01.01.01.02.01</v>
          </cell>
          <cell r="B60" t="str">
            <v xml:space="preserve">        Temp. Equipment</v>
          </cell>
          <cell r="G60">
            <v>0.13</v>
          </cell>
          <cell r="H60">
            <v>1</v>
          </cell>
          <cell r="K60">
            <v>1.6087500000000004E-3</v>
          </cell>
          <cell r="U60">
            <v>0</v>
          </cell>
          <cell r="V60">
            <v>0.42000000000000004</v>
          </cell>
          <cell r="Z60">
            <v>0.42000000000000004</v>
          </cell>
          <cell r="AB60">
            <v>0</v>
          </cell>
          <cell r="AD60">
            <v>0</v>
          </cell>
          <cell r="AF60">
            <v>0</v>
          </cell>
          <cell r="AH60">
            <v>0</v>
          </cell>
        </row>
        <row r="61">
          <cell r="A61" t="str">
            <v>01.01.01.02.01.01</v>
          </cell>
          <cell r="B61" t="str">
            <v>Phone</v>
          </cell>
          <cell r="H61">
            <v>0.2</v>
          </cell>
          <cell r="I61">
            <v>1</v>
          </cell>
          <cell r="K61">
            <v>3.217500000000001E-4</v>
          </cell>
          <cell r="U61">
            <v>0</v>
          </cell>
          <cell r="V61">
            <v>0.6</v>
          </cell>
          <cell r="Z61">
            <v>0.6</v>
          </cell>
          <cell r="AB61">
            <v>0</v>
          </cell>
          <cell r="AD61">
            <v>0</v>
          </cell>
          <cell r="AF61">
            <v>0</v>
          </cell>
          <cell r="AH61">
            <v>0</v>
          </cell>
        </row>
        <row r="62">
          <cell r="A62" t="str">
            <v>01.01.01.02.01.01.02</v>
          </cell>
          <cell r="B62" t="str">
            <v>Area A phone</v>
          </cell>
          <cell r="I62">
            <v>0.6</v>
          </cell>
          <cell r="J62">
            <v>1</v>
          </cell>
          <cell r="K62">
            <v>1.9305000000000006E-4</v>
          </cell>
          <cell r="U62">
            <v>0</v>
          </cell>
          <cell r="V62">
            <v>1</v>
          </cell>
          <cell r="Z62">
            <v>1</v>
          </cell>
          <cell r="AB62">
            <v>0</v>
          </cell>
          <cell r="AD62">
            <v>0</v>
          </cell>
          <cell r="AF62">
            <v>0</v>
          </cell>
          <cell r="AH62">
            <v>0</v>
          </cell>
        </row>
        <row r="63">
          <cell r="A63" t="str">
            <v>01.01.01.02.01.01.02.01</v>
          </cell>
          <cell r="B63" t="str">
            <v>Cabling</v>
          </cell>
          <cell r="J63">
            <v>1</v>
          </cell>
          <cell r="K63">
            <v>1.9305000000000006E-4</v>
          </cell>
          <cell r="Q63" t="str">
            <v>%</v>
          </cell>
          <cell r="R63">
            <v>100</v>
          </cell>
          <cell r="S63">
            <v>100</v>
          </cell>
          <cell r="T63">
            <v>0</v>
          </cell>
          <cell r="U63">
            <v>0</v>
          </cell>
          <cell r="V63">
            <v>1</v>
          </cell>
          <cell r="W63" t="str">
            <v>A</v>
          </cell>
          <cell r="X63">
            <v>100</v>
          </cell>
          <cell r="Y63">
            <v>100</v>
          </cell>
          <cell r="Z63">
            <v>1</v>
          </cell>
          <cell r="AA63">
            <v>0</v>
          </cell>
          <cell r="AB63">
            <v>0</v>
          </cell>
          <cell r="AC63">
            <v>0</v>
          </cell>
          <cell r="AD63">
            <v>0</v>
          </cell>
          <cell r="AE63">
            <v>0</v>
          </cell>
          <cell r="AF63">
            <v>0</v>
          </cell>
          <cell r="AG63">
            <v>0</v>
          </cell>
          <cell r="AH63">
            <v>0</v>
          </cell>
          <cell r="BM63">
            <v>100</v>
          </cell>
        </row>
        <row r="64">
          <cell r="A64" t="str">
            <v>01.01.01.02.01.01.02</v>
          </cell>
          <cell r="B64" t="str">
            <v>Area B phone</v>
          </cell>
          <cell r="I64">
            <v>0.4</v>
          </cell>
          <cell r="J64">
            <v>1</v>
          </cell>
          <cell r="K64">
            <v>1.2870000000000004E-4</v>
          </cell>
          <cell r="U64">
            <v>0</v>
          </cell>
          <cell r="V64">
            <v>0</v>
          </cell>
          <cell r="Z64">
            <v>0</v>
          </cell>
          <cell r="AB64">
            <v>0</v>
          </cell>
          <cell r="AD64">
            <v>0</v>
          </cell>
          <cell r="AF64">
            <v>0</v>
          </cell>
          <cell r="AH64">
            <v>0</v>
          </cell>
        </row>
        <row r="65">
          <cell r="A65" t="str">
            <v>01.01.01.02.01.01.02.01</v>
          </cell>
          <cell r="B65" t="str">
            <v>Cabling</v>
          </cell>
          <cell r="J65">
            <v>1</v>
          </cell>
          <cell r="K65">
            <v>1.2870000000000004E-4</v>
          </cell>
          <cell r="S65">
            <v>0</v>
          </cell>
          <cell r="T65">
            <v>0</v>
          </cell>
          <cell r="U65">
            <v>0</v>
          </cell>
          <cell r="V65">
            <v>0</v>
          </cell>
          <cell r="W65" t="str">
            <v>A</v>
          </cell>
          <cell r="X65">
            <v>1</v>
          </cell>
          <cell r="Y65">
            <v>0</v>
          </cell>
          <cell r="Z65">
            <v>0</v>
          </cell>
          <cell r="AA65">
            <v>0</v>
          </cell>
          <cell r="AB65">
            <v>0</v>
          </cell>
          <cell r="AC65">
            <v>0</v>
          </cell>
          <cell r="AD65">
            <v>0</v>
          </cell>
          <cell r="AE65">
            <v>0</v>
          </cell>
          <cell r="AF65">
            <v>0</v>
          </cell>
          <cell r="AG65">
            <v>0</v>
          </cell>
          <cell r="AH65">
            <v>0</v>
          </cell>
        </row>
        <row r="66">
          <cell r="A66" t="str">
            <v>01.01.01.02.01.02</v>
          </cell>
          <cell r="B66" t="str">
            <v>Water</v>
          </cell>
          <cell r="H66">
            <v>0.3</v>
          </cell>
          <cell r="I66">
            <v>1</v>
          </cell>
          <cell r="K66">
            <v>4.8262500000000009E-4</v>
          </cell>
          <cell r="U66">
            <v>0</v>
          </cell>
          <cell r="V66">
            <v>0.5</v>
          </cell>
          <cell r="Z66">
            <v>0.5</v>
          </cell>
          <cell r="AB66">
            <v>0</v>
          </cell>
          <cell r="AD66">
            <v>0</v>
          </cell>
          <cell r="AF66">
            <v>0</v>
          </cell>
          <cell r="AH66">
            <v>0</v>
          </cell>
        </row>
        <row r="67">
          <cell r="A67" t="str">
            <v>01.01.01.02.01.02.01</v>
          </cell>
          <cell r="B67" t="str">
            <v>Area A Water</v>
          </cell>
          <cell r="I67">
            <v>0.5</v>
          </cell>
          <cell r="J67">
            <v>1</v>
          </cell>
          <cell r="K67">
            <v>2.4131250000000004E-4</v>
          </cell>
          <cell r="U67">
            <v>0</v>
          </cell>
          <cell r="V67">
            <v>1</v>
          </cell>
          <cell r="Z67">
            <v>1</v>
          </cell>
          <cell r="AB67">
            <v>0</v>
          </cell>
          <cell r="AD67">
            <v>0</v>
          </cell>
          <cell r="AF67">
            <v>0</v>
          </cell>
          <cell r="AH67">
            <v>0</v>
          </cell>
        </row>
        <row r="68">
          <cell r="A68" t="str">
            <v>01.01.01.02.01.02.01.01</v>
          </cell>
          <cell r="B68" t="str">
            <v>Tank &amp; its area</v>
          </cell>
          <cell r="J68">
            <v>1</v>
          </cell>
          <cell r="K68">
            <v>2.4131250000000004E-4</v>
          </cell>
          <cell r="Q68" t="str">
            <v>n</v>
          </cell>
          <cell r="R68">
            <v>1</v>
          </cell>
          <cell r="S68">
            <v>1</v>
          </cell>
          <cell r="T68">
            <v>0</v>
          </cell>
          <cell r="U68">
            <v>0</v>
          </cell>
          <cell r="V68">
            <v>1</v>
          </cell>
          <cell r="W68" t="str">
            <v>A</v>
          </cell>
          <cell r="X68">
            <v>1</v>
          </cell>
          <cell r="Y68">
            <v>1</v>
          </cell>
          <cell r="Z68">
            <v>1</v>
          </cell>
          <cell r="AA68">
            <v>0</v>
          </cell>
          <cell r="AB68">
            <v>0</v>
          </cell>
          <cell r="AC68">
            <v>0</v>
          </cell>
          <cell r="AD68">
            <v>0</v>
          </cell>
          <cell r="AE68">
            <v>0</v>
          </cell>
          <cell r="AF68">
            <v>0</v>
          </cell>
          <cell r="AG68">
            <v>0</v>
          </cell>
          <cell r="AH68">
            <v>0</v>
          </cell>
          <cell r="BM68">
            <v>1</v>
          </cell>
        </row>
        <row r="69">
          <cell r="A69" t="str">
            <v>01.01.01.02.01.02.01</v>
          </cell>
          <cell r="B69" t="str">
            <v>Area B Water</v>
          </cell>
          <cell r="I69">
            <v>0.5</v>
          </cell>
          <cell r="J69">
            <v>1</v>
          </cell>
          <cell r="K69">
            <v>2.4131250000000004E-4</v>
          </cell>
          <cell r="U69">
            <v>0</v>
          </cell>
          <cell r="V69">
            <v>0</v>
          </cell>
          <cell r="Z69">
            <v>0</v>
          </cell>
          <cell r="AB69">
            <v>0</v>
          </cell>
          <cell r="AD69">
            <v>0</v>
          </cell>
          <cell r="AF69">
            <v>0</v>
          </cell>
          <cell r="AH69">
            <v>0</v>
          </cell>
        </row>
        <row r="70">
          <cell r="A70" t="str">
            <v>01.01.01.02.01.02.01.01</v>
          </cell>
          <cell r="B70" t="str">
            <v>Tank &amp; its area</v>
          </cell>
          <cell r="J70">
            <v>1</v>
          </cell>
          <cell r="K70">
            <v>2.4131250000000004E-4</v>
          </cell>
          <cell r="S70">
            <v>0</v>
          </cell>
          <cell r="T70">
            <v>0</v>
          </cell>
          <cell r="U70">
            <v>0</v>
          </cell>
          <cell r="V70">
            <v>0</v>
          </cell>
          <cell r="W70" t="str">
            <v>A</v>
          </cell>
          <cell r="X70">
            <v>1</v>
          </cell>
          <cell r="Y70">
            <v>0</v>
          </cell>
          <cell r="Z70">
            <v>0</v>
          </cell>
          <cell r="AA70">
            <v>0</v>
          </cell>
          <cell r="AB70">
            <v>0</v>
          </cell>
          <cell r="AC70">
            <v>0</v>
          </cell>
          <cell r="AD70">
            <v>0</v>
          </cell>
          <cell r="AE70">
            <v>0</v>
          </cell>
          <cell r="AF70">
            <v>0</v>
          </cell>
          <cell r="AG70">
            <v>0</v>
          </cell>
          <cell r="AH70">
            <v>0</v>
          </cell>
        </row>
        <row r="71">
          <cell r="A71" t="str">
            <v>01.01.01.02.01.03</v>
          </cell>
          <cell r="B71" t="str">
            <v>Electricity</v>
          </cell>
          <cell r="H71">
            <v>0.5</v>
          </cell>
          <cell r="I71">
            <v>1</v>
          </cell>
          <cell r="K71">
            <v>8.0437500000000019E-4</v>
          </cell>
          <cell r="U71">
            <v>0</v>
          </cell>
          <cell r="V71">
            <v>0.3</v>
          </cell>
          <cell r="Z71">
            <v>0.3</v>
          </cell>
          <cell r="AB71">
            <v>0</v>
          </cell>
          <cell r="AD71">
            <v>0</v>
          </cell>
          <cell r="AF71">
            <v>0</v>
          </cell>
          <cell r="AH71">
            <v>0</v>
          </cell>
        </row>
        <row r="72">
          <cell r="A72" t="str">
            <v>01.01.01.02.01.03.01</v>
          </cell>
          <cell r="B72" t="str">
            <v>Area A Elec.</v>
          </cell>
          <cell r="I72">
            <v>0.5</v>
          </cell>
          <cell r="J72">
            <v>1</v>
          </cell>
          <cell r="K72">
            <v>4.0218750000000009E-4</v>
          </cell>
          <cell r="U72">
            <v>0</v>
          </cell>
          <cell r="V72">
            <v>0.6</v>
          </cell>
          <cell r="Z72">
            <v>0.6</v>
          </cell>
          <cell r="AB72">
            <v>0</v>
          </cell>
          <cell r="AD72">
            <v>0</v>
          </cell>
          <cell r="AF72">
            <v>0</v>
          </cell>
          <cell r="AH72">
            <v>0</v>
          </cell>
        </row>
        <row r="73">
          <cell r="A73" t="str">
            <v>01.01.01.02.01.03.01.01</v>
          </cell>
          <cell r="B73" t="str">
            <v>Diesel</v>
          </cell>
          <cell r="J73">
            <v>0.6</v>
          </cell>
          <cell r="K73">
            <v>2.4131250000000004E-4</v>
          </cell>
          <cell r="Q73" t="str">
            <v>n</v>
          </cell>
          <cell r="R73">
            <v>1</v>
          </cell>
          <cell r="S73">
            <v>1</v>
          </cell>
          <cell r="T73">
            <v>0</v>
          </cell>
          <cell r="U73">
            <v>0</v>
          </cell>
          <cell r="V73">
            <v>1</v>
          </cell>
          <cell r="W73" t="str">
            <v>A</v>
          </cell>
          <cell r="X73">
            <v>1</v>
          </cell>
          <cell r="Y73">
            <v>1</v>
          </cell>
          <cell r="Z73">
            <v>1</v>
          </cell>
          <cell r="AA73">
            <v>0</v>
          </cell>
          <cell r="AB73">
            <v>0</v>
          </cell>
          <cell r="AC73">
            <v>0</v>
          </cell>
          <cell r="AD73">
            <v>0</v>
          </cell>
          <cell r="AE73">
            <v>0</v>
          </cell>
          <cell r="AF73">
            <v>0</v>
          </cell>
          <cell r="AG73">
            <v>0</v>
          </cell>
          <cell r="AH73">
            <v>0</v>
          </cell>
          <cell r="BM73">
            <v>1</v>
          </cell>
        </row>
        <row r="74">
          <cell r="A74" t="str">
            <v>01.01.01.02.01.03.01.02</v>
          </cell>
          <cell r="B74" t="str">
            <v>Cabling</v>
          </cell>
          <cell r="J74">
            <v>0.4</v>
          </cell>
          <cell r="K74">
            <v>1.6087500000000005E-4</v>
          </cell>
          <cell r="S74">
            <v>0</v>
          </cell>
          <cell r="T74">
            <v>0</v>
          </cell>
          <cell r="U74">
            <v>0</v>
          </cell>
          <cell r="V74">
            <v>0</v>
          </cell>
          <cell r="W74" t="str">
            <v>A</v>
          </cell>
          <cell r="X74">
            <v>1</v>
          </cell>
          <cell r="Y74">
            <v>0</v>
          </cell>
          <cell r="Z74">
            <v>0</v>
          </cell>
          <cell r="AA74">
            <v>0</v>
          </cell>
          <cell r="AB74">
            <v>0</v>
          </cell>
          <cell r="AC74">
            <v>0</v>
          </cell>
          <cell r="AD74">
            <v>0</v>
          </cell>
          <cell r="AE74">
            <v>0</v>
          </cell>
          <cell r="AF74">
            <v>0</v>
          </cell>
          <cell r="AG74">
            <v>0</v>
          </cell>
          <cell r="AH74">
            <v>0</v>
          </cell>
        </row>
        <row r="75">
          <cell r="A75" t="str">
            <v>01.01.01.02.01.03.01</v>
          </cell>
          <cell r="B75" t="str">
            <v>Area B Elec.</v>
          </cell>
          <cell r="I75">
            <v>0.5</v>
          </cell>
          <cell r="J75">
            <v>1</v>
          </cell>
          <cell r="K75">
            <v>4.0218750000000009E-4</v>
          </cell>
          <cell r="U75">
            <v>0</v>
          </cell>
          <cell r="V75">
            <v>0</v>
          </cell>
          <cell r="Z75">
            <v>0</v>
          </cell>
          <cell r="AB75">
            <v>0</v>
          </cell>
          <cell r="AD75">
            <v>0</v>
          </cell>
          <cell r="AF75">
            <v>0</v>
          </cell>
          <cell r="AH75">
            <v>0</v>
          </cell>
        </row>
        <row r="76">
          <cell r="A76" t="str">
            <v>01.01.01.02.01.03.01.01</v>
          </cell>
          <cell r="B76" t="str">
            <v>Diesel</v>
          </cell>
          <cell r="J76">
            <v>0.7</v>
          </cell>
          <cell r="K76">
            <v>2.8153125000000004E-4</v>
          </cell>
          <cell r="S76">
            <v>0</v>
          </cell>
          <cell r="T76">
            <v>0</v>
          </cell>
          <cell r="U76">
            <v>0</v>
          </cell>
          <cell r="V76">
            <v>0</v>
          </cell>
          <cell r="W76" t="str">
            <v>A</v>
          </cell>
          <cell r="X76">
            <v>1</v>
          </cell>
          <cell r="Y76">
            <v>0</v>
          </cell>
          <cell r="Z76">
            <v>0</v>
          </cell>
          <cell r="AA76">
            <v>0</v>
          </cell>
          <cell r="AB76">
            <v>0</v>
          </cell>
          <cell r="AC76">
            <v>0</v>
          </cell>
          <cell r="AD76">
            <v>0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</row>
        <row r="77">
          <cell r="A77" t="str">
            <v>01.01.01.02.01.03.01.02</v>
          </cell>
          <cell r="B77" t="str">
            <v>Cabling</v>
          </cell>
          <cell r="J77">
            <v>0.3</v>
          </cell>
          <cell r="K77">
            <v>1.2065625000000002E-4</v>
          </cell>
          <cell r="S77">
            <v>0</v>
          </cell>
          <cell r="T77">
            <v>0</v>
          </cell>
          <cell r="U77">
            <v>0</v>
          </cell>
          <cell r="V77">
            <v>0</v>
          </cell>
          <cell r="W77" t="str">
            <v>A</v>
          </cell>
          <cell r="X77">
            <v>1</v>
          </cell>
          <cell r="Y77">
            <v>0</v>
          </cell>
          <cell r="Z77">
            <v>0</v>
          </cell>
          <cell r="AA77">
            <v>0</v>
          </cell>
          <cell r="AB77">
            <v>0</v>
          </cell>
          <cell r="AC77">
            <v>0</v>
          </cell>
          <cell r="AD77">
            <v>0</v>
          </cell>
          <cell r="AE77">
            <v>0</v>
          </cell>
          <cell r="AF77">
            <v>0</v>
          </cell>
          <cell r="AG77">
            <v>0</v>
          </cell>
          <cell r="AH77">
            <v>0</v>
          </cell>
        </row>
        <row r="78">
          <cell r="A78" t="str">
            <v>01.01.01.02.02</v>
          </cell>
          <cell r="B78" t="str">
            <v xml:space="preserve">        Temp. Office Building</v>
          </cell>
          <cell r="G78">
            <v>0.23</v>
          </cell>
          <cell r="H78">
            <v>1</v>
          </cell>
          <cell r="K78">
            <v>2.8462500000000007E-3</v>
          </cell>
          <cell r="U78">
            <v>0</v>
          </cell>
          <cell r="V78">
            <v>0</v>
          </cell>
          <cell r="Z78">
            <v>0</v>
          </cell>
          <cell r="AB78">
            <v>0</v>
          </cell>
          <cell r="AD78">
            <v>0</v>
          </cell>
          <cell r="AF78">
            <v>0</v>
          </cell>
          <cell r="AH78">
            <v>0</v>
          </cell>
        </row>
        <row r="79">
          <cell r="A79" t="str">
            <v>01.01.01.02.02.01</v>
          </cell>
          <cell r="B79" t="str">
            <v>Area A Office Bld.</v>
          </cell>
          <cell r="H79">
            <v>0.55000000000000004</v>
          </cell>
          <cell r="I79">
            <v>1</v>
          </cell>
          <cell r="K79">
            <v>1.5654375000000004E-3</v>
          </cell>
          <cell r="U79">
            <v>0</v>
          </cell>
          <cell r="V79">
            <v>0</v>
          </cell>
          <cell r="Z79">
            <v>0</v>
          </cell>
          <cell r="AB79">
            <v>0</v>
          </cell>
          <cell r="AD79">
            <v>0</v>
          </cell>
          <cell r="AF79">
            <v>0</v>
          </cell>
          <cell r="AH79">
            <v>0</v>
          </cell>
        </row>
        <row r="80">
          <cell r="A80" t="str">
            <v>01.01.01.02.02.01.01</v>
          </cell>
          <cell r="B80" t="str">
            <v xml:space="preserve"> Foundation</v>
          </cell>
          <cell r="I80">
            <v>0.4</v>
          </cell>
          <cell r="J80">
            <v>1</v>
          </cell>
          <cell r="K80">
            <v>6.2617500000000019E-4</v>
          </cell>
          <cell r="U80">
            <v>0</v>
          </cell>
          <cell r="V80">
            <v>0</v>
          </cell>
          <cell r="Z80">
            <v>0</v>
          </cell>
          <cell r="AB80">
            <v>0</v>
          </cell>
          <cell r="AD80">
            <v>0</v>
          </cell>
          <cell r="AF80">
            <v>0</v>
          </cell>
          <cell r="AH80">
            <v>0</v>
          </cell>
        </row>
        <row r="81">
          <cell r="A81" t="str">
            <v>01.01.01.02.02.01.01.01</v>
          </cell>
          <cell r="B81" t="str">
            <v xml:space="preserve">Excavation </v>
          </cell>
          <cell r="J81">
            <v>0.08</v>
          </cell>
          <cell r="K81">
            <v>5.0094000000000019E-5</v>
          </cell>
          <cell r="Q81" t="str">
            <v>m3</v>
          </cell>
          <cell r="S81">
            <v>0</v>
          </cell>
          <cell r="T81">
            <v>0</v>
          </cell>
          <cell r="U81">
            <v>0</v>
          </cell>
          <cell r="V81">
            <v>0</v>
          </cell>
          <cell r="W81" t="str">
            <v>A</v>
          </cell>
          <cell r="X81">
            <v>1</v>
          </cell>
          <cell r="Y81">
            <v>0</v>
          </cell>
          <cell r="Z81">
            <v>0</v>
          </cell>
          <cell r="AA81">
            <v>0</v>
          </cell>
          <cell r="AB81">
            <v>0</v>
          </cell>
          <cell r="AC81">
            <v>0</v>
          </cell>
          <cell r="AD81">
            <v>0</v>
          </cell>
          <cell r="AE81">
            <v>0</v>
          </cell>
          <cell r="AF81">
            <v>0</v>
          </cell>
          <cell r="AG81">
            <v>0</v>
          </cell>
          <cell r="AH81">
            <v>0</v>
          </cell>
        </row>
        <row r="82">
          <cell r="A82" t="str">
            <v>01.01.01.02.02.01.01.02</v>
          </cell>
          <cell r="B82" t="str">
            <v xml:space="preserve">Lean Concreting </v>
          </cell>
          <cell r="J82">
            <v>0.03</v>
          </cell>
          <cell r="K82">
            <v>1.8785250000000004E-5</v>
          </cell>
          <cell r="Q82" t="str">
            <v>m3</v>
          </cell>
          <cell r="R82">
            <v>77.823999999999998</v>
          </cell>
          <cell r="S82">
            <v>0</v>
          </cell>
          <cell r="T82">
            <v>77.823999999999998</v>
          </cell>
          <cell r="U82">
            <v>0</v>
          </cell>
          <cell r="V82">
            <v>0</v>
          </cell>
          <cell r="W82" t="str">
            <v>A</v>
          </cell>
          <cell r="X82">
            <v>77.823999999999998</v>
          </cell>
          <cell r="Y82">
            <v>0</v>
          </cell>
          <cell r="Z82">
            <v>0</v>
          </cell>
          <cell r="AA82">
            <v>0</v>
          </cell>
          <cell r="AB82">
            <v>0</v>
          </cell>
          <cell r="AC82">
            <v>0</v>
          </cell>
          <cell r="AD82">
            <v>0</v>
          </cell>
          <cell r="AE82">
            <v>0</v>
          </cell>
          <cell r="AF82">
            <v>0</v>
          </cell>
          <cell r="AG82">
            <v>0</v>
          </cell>
          <cell r="AH82">
            <v>0</v>
          </cell>
        </row>
        <row r="83">
          <cell r="A83" t="str">
            <v>01.01.01.02.02.01.01.03</v>
          </cell>
          <cell r="B83" t="str">
            <v>Reinforcement</v>
          </cell>
          <cell r="J83">
            <v>0.35</v>
          </cell>
          <cell r="K83">
            <v>2.1916125000000006E-4</v>
          </cell>
          <cell r="Q83" t="str">
            <v>kg</v>
          </cell>
          <cell r="R83">
            <v>20021</v>
          </cell>
          <cell r="S83">
            <v>0</v>
          </cell>
          <cell r="T83">
            <v>20021</v>
          </cell>
          <cell r="U83">
            <v>0</v>
          </cell>
          <cell r="V83">
            <v>0</v>
          </cell>
          <cell r="W83" t="str">
            <v>A</v>
          </cell>
          <cell r="X83">
            <v>20021</v>
          </cell>
          <cell r="Y83">
            <v>0</v>
          </cell>
          <cell r="Z83">
            <v>0</v>
          </cell>
          <cell r="AA83">
            <v>0</v>
          </cell>
          <cell r="AB83">
            <v>0</v>
          </cell>
          <cell r="AC83">
            <v>0</v>
          </cell>
          <cell r="AD83">
            <v>0</v>
          </cell>
          <cell r="AE83">
            <v>0</v>
          </cell>
          <cell r="AF83">
            <v>0</v>
          </cell>
          <cell r="AG83">
            <v>0</v>
          </cell>
          <cell r="AH83">
            <v>0</v>
          </cell>
        </row>
        <row r="84">
          <cell r="A84" t="str">
            <v>01.01.01.02.02.01.01.04</v>
          </cell>
          <cell r="B84" t="str">
            <v>Formworking</v>
          </cell>
          <cell r="J84">
            <v>0.1</v>
          </cell>
          <cell r="K84">
            <v>6.2617500000000022E-5</v>
          </cell>
          <cell r="Q84" t="str">
            <v>m2</v>
          </cell>
          <cell r="R84">
            <v>53</v>
          </cell>
          <cell r="S84">
            <v>0</v>
          </cell>
          <cell r="T84">
            <v>53</v>
          </cell>
          <cell r="U84">
            <v>0</v>
          </cell>
          <cell r="V84">
            <v>0</v>
          </cell>
          <cell r="W84" t="str">
            <v>A</v>
          </cell>
          <cell r="X84">
            <v>53</v>
          </cell>
          <cell r="Y84">
            <v>0</v>
          </cell>
          <cell r="Z84">
            <v>0</v>
          </cell>
          <cell r="AA84">
            <v>0</v>
          </cell>
          <cell r="AB84">
            <v>0</v>
          </cell>
          <cell r="AC84">
            <v>0</v>
          </cell>
          <cell r="AD84">
            <v>0</v>
          </cell>
          <cell r="AE84">
            <v>0</v>
          </cell>
          <cell r="AF84">
            <v>0</v>
          </cell>
          <cell r="AG84">
            <v>0</v>
          </cell>
          <cell r="AH84">
            <v>0</v>
          </cell>
        </row>
        <row r="85">
          <cell r="A85" t="str">
            <v>01.01.01.02.02.01.01.05</v>
          </cell>
          <cell r="B85" t="str">
            <v xml:space="preserve">Embedded Works </v>
          </cell>
          <cell r="J85">
            <v>0.09</v>
          </cell>
          <cell r="K85">
            <v>5.6355750000000017E-5</v>
          </cell>
          <cell r="Q85" t="str">
            <v>kg</v>
          </cell>
          <cell r="S85">
            <v>0</v>
          </cell>
          <cell r="T85">
            <v>0</v>
          </cell>
          <cell r="U85">
            <v>0</v>
          </cell>
          <cell r="V85">
            <v>0</v>
          </cell>
          <cell r="W85" t="str">
            <v>A</v>
          </cell>
          <cell r="X85">
            <v>1</v>
          </cell>
          <cell r="Y85">
            <v>0</v>
          </cell>
          <cell r="Z85">
            <v>0</v>
          </cell>
          <cell r="AA85">
            <v>0</v>
          </cell>
          <cell r="AB85">
            <v>0</v>
          </cell>
          <cell r="AC85">
            <v>0</v>
          </cell>
          <cell r="AD85">
            <v>0</v>
          </cell>
          <cell r="AE85">
            <v>0</v>
          </cell>
          <cell r="AF85">
            <v>0</v>
          </cell>
          <cell r="AG85">
            <v>0</v>
          </cell>
          <cell r="AH85">
            <v>0</v>
          </cell>
        </row>
        <row r="86">
          <cell r="A86" t="str">
            <v>01.01.01.02.02.01.01.06</v>
          </cell>
          <cell r="B86" t="str">
            <v xml:space="preserve">Concrete </v>
          </cell>
          <cell r="J86">
            <v>0.3</v>
          </cell>
          <cell r="K86">
            <v>1.8785250000000005E-4</v>
          </cell>
          <cell r="Q86" t="str">
            <v>m3</v>
          </cell>
          <cell r="R86">
            <v>230</v>
          </cell>
          <cell r="S86">
            <v>0</v>
          </cell>
          <cell r="T86">
            <v>230</v>
          </cell>
          <cell r="U86">
            <v>0</v>
          </cell>
          <cell r="V86">
            <v>0</v>
          </cell>
          <cell r="W86" t="str">
            <v>A</v>
          </cell>
          <cell r="X86">
            <v>230</v>
          </cell>
          <cell r="Y86">
            <v>0</v>
          </cell>
          <cell r="Z86">
            <v>0</v>
          </cell>
          <cell r="AA86">
            <v>0</v>
          </cell>
          <cell r="AB86">
            <v>0</v>
          </cell>
          <cell r="AC86">
            <v>0</v>
          </cell>
          <cell r="AD86">
            <v>0</v>
          </cell>
          <cell r="AE86">
            <v>0</v>
          </cell>
          <cell r="AF86">
            <v>0</v>
          </cell>
          <cell r="AG86">
            <v>0</v>
          </cell>
          <cell r="AH86">
            <v>0</v>
          </cell>
        </row>
        <row r="87">
          <cell r="A87" t="str">
            <v>01.01.01.02.02.01.01.07</v>
          </cell>
          <cell r="B87" t="str">
            <v xml:space="preserve">Back Filling </v>
          </cell>
          <cell r="J87">
            <v>0.05</v>
          </cell>
          <cell r="K87">
            <v>3.1308750000000011E-5</v>
          </cell>
          <cell r="Q87" t="str">
            <v>m3</v>
          </cell>
          <cell r="S87">
            <v>0</v>
          </cell>
          <cell r="T87">
            <v>0</v>
          </cell>
          <cell r="U87">
            <v>0</v>
          </cell>
          <cell r="V87">
            <v>0</v>
          </cell>
          <cell r="W87" t="str">
            <v>A</v>
          </cell>
          <cell r="X87">
            <v>1</v>
          </cell>
          <cell r="Y87">
            <v>0</v>
          </cell>
          <cell r="Z87">
            <v>0</v>
          </cell>
          <cell r="AA87">
            <v>0</v>
          </cell>
          <cell r="AB87">
            <v>0</v>
          </cell>
          <cell r="AC87">
            <v>0</v>
          </cell>
          <cell r="AD87">
            <v>0</v>
          </cell>
          <cell r="AE87">
            <v>0</v>
          </cell>
          <cell r="AF87">
            <v>0</v>
          </cell>
          <cell r="AG87">
            <v>0</v>
          </cell>
          <cell r="AH87">
            <v>0</v>
          </cell>
        </row>
        <row r="88">
          <cell r="A88" t="str">
            <v>01.01.01.02.02.01.01</v>
          </cell>
          <cell r="B88" t="str">
            <v>Installation</v>
          </cell>
          <cell r="I88">
            <v>0.6</v>
          </cell>
          <cell r="J88">
            <v>1</v>
          </cell>
          <cell r="K88">
            <v>9.3926250000000023E-4</v>
          </cell>
          <cell r="U88">
            <v>0</v>
          </cell>
          <cell r="V88">
            <v>0</v>
          </cell>
          <cell r="Z88">
            <v>0</v>
          </cell>
          <cell r="AB88">
            <v>0</v>
          </cell>
          <cell r="AD88">
            <v>0</v>
          </cell>
          <cell r="AF88">
            <v>0</v>
          </cell>
          <cell r="AH88">
            <v>0</v>
          </cell>
        </row>
        <row r="89">
          <cell r="A89" t="str">
            <v>01.01.01.02.02.01.01.01</v>
          </cell>
          <cell r="B89" t="str">
            <v>Erection</v>
          </cell>
          <cell r="J89">
            <v>0.35</v>
          </cell>
          <cell r="K89">
            <v>3.2874187500000004E-4</v>
          </cell>
          <cell r="S89">
            <v>0</v>
          </cell>
          <cell r="T89">
            <v>0</v>
          </cell>
          <cell r="U89">
            <v>0</v>
          </cell>
          <cell r="V89">
            <v>0</v>
          </cell>
          <cell r="W89" t="str">
            <v>A</v>
          </cell>
          <cell r="X89">
            <v>1</v>
          </cell>
          <cell r="Y89">
            <v>0</v>
          </cell>
          <cell r="Z89">
            <v>0</v>
          </cell>
          <cell r="AA89">
            <v>0</v>
          </cell>
          <cell r="AB89">
            <v>0</v>
          </cell>
          <cell r="AC89">
            <v>0</v>
          </cell>
          <cell r="AD89">
            <v>0</v>
          </cell>
          <cell r="AE89">
            <v>0</v>
          </cell>
          <cell r="AF89">
            <v>0</v>
          </cell>
          <cell r="AG89">
            <v>0</v>
          </cell>
          <cell r="AH89">
            <v>0</v>
          </cell>
        </row>
        <row r="90">
          <cell r="A90" t="str">
            <v>01.01.01.02.02.01.01.02</v>
          </cell>
          <cell r="B90" t="str">
            <v xml:space="preserve">Electrical Works </v>
          </cell>
          <cell r="J90">
            <v>0.23</v>
          </cell>
          <cell r="K90">
            <v>2.1603037500000005E-4</v>
          </cell>
          <cell r="S90">
            <v>0</v>
          </cell>
          <cell r="T90">
            <v>0</v>
          </cell>
          <cell r="U90">
            <v>0</v>
          </cell>
          <cell r="V90">
            <v>0</v>
          </cell>
          <cell r="W90" t="str">
            <v>A</v>
          </cell>
          <cell r="X90">
            <v>1</v>
          </cell>
          <cell r="Y90">
            <v>0</v>
          </cell>
          <cell r="Z90">
            <v>0</v>
          </cell>
          <cell r="AA90">
            <v>0</v>
          </cell>
          <cell r="AB90">
            <v>0</v>
          </cell>
          <cell r="AC90">
            <v>0</v>
          </cell>
          <cell r="AD90">
            <v>0</v>
          </cell>
          <cell r="AE90">
            <v>0</v>
          </cell>
          <cell r="AF90">
            <v>0</v>
          </cell>
          <cell r="AG90">
            <v>0</v>
          </cell>
          <cell r="AH90">
            <v>0</v>
          </cell>
        </row>
        <row r="91">
          <cell r="A91" t="str">
            <v>01.01.01.02.02.01.01.03</v>
          </cell>
          <cell r="B91" t="str">
            <v xml:space="preserve">Mechanical Works </v>
          </cell>
          <cell r="J91">
            <v>0.23</v>
          </cell>
          <cell r="K91">
            <v>2.1603037500000005E-4</v>
          </cell>
          <cell r="S91">
            <v>0</v>
          </cell>
          <cell r="T91">
            <v>0</v>
          </cell>
          <cell r="U91">
            <v>0</v>
          </cell>
          <cell r="V91">
            <v>0</v>
          </cell>
          <cell r="W91" t="str">
            <v>A</v>
          </cell>
          <cell r="X91">
            <v>1</v>
          </cell>
          <cell r="Y91">
            <v>0</v>
          </cell>
          <cell r="Z91">
            <v>0</v>
          </cell>
          <cell r="AA91">
            <v>0</v>
          </cell>
          <cell r="AB91">
            <v>0</v>
          </cell>
          <cell r="AC91">
            <v>0</v>
          </cell>
          <cell r="AD91">
            <v>0</v>
          </cell>
          <cell r="AE91">
            <v>0</v>
          </cell>
          <cell r="AF91">
            <v>0</v>
          </cell>
          <cell r="AG91">
            <v>0</v>
          </cell>
          <cell r="AH91">
            <v>0</v>
          </cell>
        </row>
        <row r="92">
          <cell r="A92" t="str">
            <v>01.01.01.02.02.01.01.04</v>
          </cell>
          <cell r="B92" t="str">
            <v>Masonry</v>
          </cell>
          <cell r="J92">
            <v>0.19</v>
          </cell>
          <cell r="K92">
            <v>1.7845987500000003E-4</v>
          </cell>
          <cell r="S92">
            <v>0</v>
          </cell>
          <cell r="T92">
            <v>0</v>
          </cell>
          <cell r="U92">
            <v>0</v>
          </cell>
          <cell r="V92">
            <v>0</v>
          </cell>
          <cell r="W92" t="str">
            <v>A</v>
          </cell>
          <cell r="X92">
            <v>1</v>
          </cell>
          <cell r="Y92">
            <v>0</v>
          </cell>
          <cell r="Z92">
            <v>0</v>
          </cell>
          <cell r="AA92">
            <v>0</v>
          </cell>
          <cell r="AB92">
            <v>0</v>
          </cell>
          <cell r="AC92">
            <v>0</v>
          </cell>
          <cell r="AD92">
            <v>0</v>
          </cell>
          <cell r="AE92">
            <v>0</v>
          </cell>
          <cell r="AF92">
            <v>0</v>
          </cell>
          <cell r="AG92">
            <v>0</v>
          </cell>
          <cell r="AH92">
            <v>0</v>
          </cell>
        </row>
        <row r="93">
          <cell r="A93" t="str">
            <v>01.01.01.02.02.02</v>
          </cell>
          <cell r="B93" t="str">
            <v>Area B Office Bld.</v>
          </cell>
          <cell r="H93">
            <v>0.45</v>
          </cell>
          <cell r="I93">
            <v>1</v>
          </cell>
          <cell r="K93">
            <v>1.2808125000000003E-3</v>
          </cell>
          <cell r="U93">
            <v>0</v>
          </cell>
          <cell r="V93">
            <v>0</v>
          </cell>
          <cell r="Z93">
            <v>0</v>
          </cell>
          <cell r="AB93">
            <v>0</v>
          </cell>
          <cell r="AD93">
            <v>0</v>
          </cell>
          <cell r="AF93">
            <v>0</v>
          </cell>
          <cell r="AH93">
            <v>0</v>
          </cell>
        </row>
        <row r="94">
          <cell r="A94" t="str">
            <v>01.01.01.02.02.02.01</v>
          </cell>
          <cell r="B94" t="str">
            <v>Foundation</v>
          </cell>
          <cell r="I94">
            <v>0.4</v>
          </cell>
          <cell r="J94">
            <v>1</v>
          </cell>
          <cell r="K94">
            <v>5.1232500000000011E-4</v>
          </cell>
          <cell r="U94">
            <v>0</v>
          </cell>
          <cell r="V94">
            <v>0</v>
          </cell>
          <cell r="Z94">
            <v>0</v>
          </cell>
          <cell r="AB94">
            <v>0</v>
          </cell>
          <cell r="AD94">
            <v>0</v>
          </cell>
          <cell r="AF94">
            <v>0</v>
          </cell>
          <cell r="AH94">
            <v>0</v>
          </cell>
        </row>
        <row r="95">
          <cell r="A95" t="str">
            <v>01.01.01.02.02.02.01.01</v>
          </cell>
          <cell r="B95" t="str">
            <v xml:space="preserve">Excavation </v>
          </cell>
          <cell r="J95">
            <v>0.08</v>
          </cell>
          <cell r="K95">
            <v>4.098600000000001E-5</v>
          </cell>
          <cell r="S95">
            <v>0</v>
          </cell>
          <cell r="T95">
            <v>0</v>
          </cell>
          <cell r="U95">
            <v>0</v>
          </cell>
          <cell r="V95">
            <v>0</v>
          </cell>
          <cell r="W95" t="str">
            <v>A</v>
          </cell>
          <cell r="X95">
            <v>1</v>
          </cell>
          <cell r="Y95">
            <v>0</v>
          </cell>
          <cell r="Z95">
            <v>0</v>
          </cell>
          <cell r="AA95">
            <v>0</v>
          </cell>
          <cell r="AB95">
            <v>0</v>
          </cell>
          <cell r="AC95">
            <v>0</v>
          </cell>
          <cell r="AD95">
            <v>0</v>
          </cell>
          <cell r="AE95">
            <v>0</v>
          </cell>
          <cell r="AF95">
            <v>0</v>
          </cell>
          <cell r="AG95">
            <v>0</v>
          </cell>
          <cell r="AH95">
            <v>0</v>
          </cell>
        </row>
        <row r="96">
          <cell r="A96" t="str">
            <v>01.01.01.02.02.02.01.02</v>
          </cell>
          <cell r="B96" t="str">
            <v xml:space="preserve">Lean Concreting </v>
          </cell>
          <cell r="J96">
            <v>0.03</v>
          </cell>
          <cell r="K96">
            <v>1.5369750000000003E-5</v>
          </cell>
          <cell r="S96">
            <v>0</v>
          </cell>
          <cell r="T96">
            <v>0</v>
          </cell>
          <cell r="U96">
            <v>0</v>
          </cell>
          <cell r="V96">
            <v>0</v>
          </cell>
          <cell r="W96" t="str">
            <v>A</v>
          </cell>
          <cell r="X96">
            <v>1</v>
          </cell>
          <cell r="Y96">
            <v>0</v>
          </cell>
          <cell r="Z96">
            <v>0</v>
          </cell>
          <cell r="AA96">
            <v>0</v>
          </cell>
          <cell r="AB96">
            <v>0</v>
          </cell>
          <cell r="AC96">
            <v>0</v>
          </cell>
          <cell r="AD96">
            <v>0</v>
          </cell>
          <cell r="AE96">
            <v>0</v>
          </cell>
          <cell r="AF96">
            <v>0</v>
          </cell>
          <cell r="AG96">
            <v>0</v>
          </cell>
          <cell r="AH96">
            <v>0</v>
          </cell>
        </row>
        <row r="97">
          <cell r="A97" t="str">
            <v>01.01.01.02.02.02.01.03</v>
          </cell>
          <cell r="B97" t="str">
            <v>Reinforcement</v>
          </cell>
          <cell r="J97">
            <v>0.35</v>
          </cell>
          <cell r="K97">
            <v>1.7931375000000002E-4</v>
          </cell>
          <cell r="S97">
            <v>0</v>
          </cell>
          <cell r="T97">
            <v>0</v>
          </cell>
          <cell r="U97">
            <v>0</v>
          </cell>
          <cell r="V97">
            <v>0</v>
          </cell>
          <cell r="W97" t="str">
            <v>A</v>
          </cell>
          <cell r="X97">
            <v>1</v>
          </cell>
          <cell r="Y97">
            <v>0</v>
          </cell>
          <cell r="Z97">
            <v>0</v>
          </cell>
          <cell r="AA97">
            <v>0</v>
          </cell>
          <cell r="AB97">
            <v>0</v>
          </cell>
          <cell r="AC97">
            <v>0</v>
          </cell>
          <cell r="AD97">
            <v>0</v>
          </cell>
          <cell r="AE97">
            <v>0</v>
          </cell>
          <cell r="AF97">
            <v>0</v>
          </cell>
          <cell r="AG97">
            <v>0</v>
          </cell>
          <cell r="AH97">
            <v>0</v>
          </cell>
        </row>
        <row r="98">
          <cell r="A98" t="str">
            <v>01.01.01.02.02.02.01.04</v>
          </cell>
          <cell r="B98" t="str">
            <v>Formworking</v>
          </cell>
          <cell r="J98">
            <v>0.1</v>
          </cell>
          <cell r="K98">
            <v>5.1232500000000015E-5</v>
          </cell>
          <cell r="S98">
            <v>0</v>
          </cell>
          <cell r="T98">
            <v>0</v>
          </cell>
          <cell r="U98">
            <v>0</v>
          </cell>
          <cell r="V98">
            <v>0</v>
          </cell>
          <cell r="W98" t="str">
            <v>A</v>
          </cell>
          <cell r="X98">
            <v>1</v>
          </cell>
          <cell r="Y98">
            <v>0</v>
          </cell>
          <cell r="Z98">
            <v>0</v>
          </cell>
          <cell r="AA98">
            <v>0</v>
          </cell>
          <cell r="AB98">
            <v>0</v>
          </cell>
          <cell r="AC98">
            <v>0</v>
          </cell>
          <cell r="AD98">
            <v>0</v>
          </cell>
          <cell r="AE98">
            <v>0</v>
          </cell>
          <cell r="AF98">
            <v>0</v>
          </cell>
          <cell r="AG98">
            <v>0</v>
          </cell>
          <cell r="AH98">
            <v>0</v>
          </cell>
        </row>
        <row r="99">
          <cell r="A99" t="str">
            <v>01.01.01.02.02.02.01.05</v>
          </cell>
          <cell r="B99" t="str">
            <v xml:space="preserve">Embedded Works </v>
          </cell>
          <cell r="J99">
            <v>0.09</v>
          </cell>
          <cell r="K99">
            <v>4.6109250000000006E-5</v>
          </cell>
          <cell r="S99">
            <v>0</v>
          </cell>
          <cell r="T99">
            <v>0</v>
          </cell>
          <cell r="U99">
            <v>0</v>
          </cell>
          <cell r="V99">
            <v>0</v>
          </cell>
          <cell r="W99" t="str">
            <v>A</v>
          </cell>
          <cell r="X99">
            <v>1</v>
          </cell>
          <cell r="Y99">
            <v>0</v>
          </cell>
          <cell r="Z99">
            <v>0</v>
          </cell>
          <cell r="AA99">
            <v>0</v>
          </cell>
          <cell r="AB99">
            <v>0</v>
          </cell>
          <cell r="AC99">
            <v>0</v>
          </cell>
          <cell r="AD99">
            <v>0</v>
          </cell>
          <cell r="AE99">
            <v>0</v>
          </cell>
          <cell r="AF99">
            <v>0</v>
          </cell>
          <cell r="AG99">
            <v>0</v>
          </cell>
          <cell r="AH99">
            <v>0</v>
          </cell>
        </row>
        <row r="100">
          <cell r="A100" t="str">
            <v>01.01.01.02.02.02.01.06</v>
          </cell>
          <cell r="B100" t="str">
            <v xml:space="preserve">Concrete </v>
          </cell>
          <cell r="J100">
            <v>0.3</v>
          </cell>
          <cell r="K100">
            <v>1.5369750000000004E-4</v>
          </cell>
          <cell r="S100">
            <v>0</v>
          </cell>
          <cell r="T100">
            <v>0</v>
          </cell>
          <cell r="U100">
            <v>0</v>
          </cell>
          <cell r="V100">
            <v>0</v>
          </cell>
          <cell r="W100" t="str">
            <v>A</v>
          </cell>
          <cell r="X100">
            <v>1</v>
          </cell>
          <cell r="Y100">
            <v>0</v>
          </cell>
          <cell r="Z100">
            <v>0</v>
          </cell>
          <cell r="AA100">
            <v>0</v>
          </cell>
          <cell r="AB100">
            <v>0</v>
          </cell>
          <cell r="AC100">
            <v>0</v>
          </cell>
          <cell r="AD100">
            <v>0</v>
          </cell>
          <cell r="AE100">
            <v>0</v>
          </cell>
          <cell r="AF100">
            <v>0</v>
          </cell>
          <cell r="AG100">
            <v>0</v>
          </cell>
          <cell r="AH100">
            <v>0</v>
          </cell>
        </row>
        <row r="101">
          <cell r="A101" t="str">
            <v>01.01.01.02.02.02.01.07</v>
          </cell>
          <cell r="B101" t="str">
            <v xml:space="preserve">Back Filling </v>
          </cell>
          <cell r="J101">
            <v>0.05</v>
          </cell>
          <cell r="K101">
            <v>2.5616250000000007E-5</v>
          </cell>
          <cell r="S101">
            <v>0</v>
          </cell>
          <cell r="T101">
            <v>0</v>
          </cell>
          <cell r="U101">
            <v>0</v>
          </cell>
          <cell r="V101">
            <v>0</v>
          </cell>
          <cell r="W101" t="str">
            <v>A</v>
          </cell>
          <cell r="X101">
            <v>1</v>
          </cell>
          <cell r="Y101">
            <v>0</v>
          </cell>
          <cell r="Z101">
            <v>0</v>
          </cell>
          <cell r="AA101">
            <v>0</v>
          </cell>
          <cell r="AB101">
            <v>0</v>
          </cell>
          <cell r="AC101">
            <v>0</v>
          </cell>
          <cell r="AD101">
            <v>0</v>
          </cell>
          <cell r="AE101">
            <v>0</v>
          </cell>
          <cell r="AF101">
            <v>0</v>
          </cell>
          <cell r="AG101">
            <v>0</v>
          </cell>
          <cell r="AH101">
            <v>0</v>
          </cell>
        </row>
        <row r="102">
          <cell r="A102" t="str">
            <v>01.01.01.02.02.03.01</v>
          </cell>
          <cell r="B102" t="str">
            <v>Installation</v>
          </cell>
          <cell r="I102">
            <v>0.6</v>
          </cell>
          <cell r="J102">
            <v>1</v>
          </cell>
          <cell r="K102">
            <v>7.6848750000000016E-4</v>
          </cell>
          <cell r="U102">
            <v>0</v>
          </cell>
          <cell r="V102">
            <v>0</v>
          </cell>
          <cell r="Z102">
            <v>0</v>
          </cell>
          <cell r="AB102">
            <v>0</v>
          </cell>
          <cell r="AD102">
            <v>0</v>
          </cell>
          <cell r="AF102">
            <v>0</v>
          </cell>
          <cell r="AH102">
            <v>0</v>
          </cell>
        </row>
        <row r="103">
          <cell r="A103" t="str">
            <v>01.01.01.02.02.03.01.01</v>
          </cell>
          <cell r="B103" t="str">
            <v>Erection</v>
          </cell>
          <cell r="J103">
            <v>0.35</v>
          </cell>
          <cell r="K103">
            <v>2.6897062500000005E-4</v>
          </cell>
          <cell r="S103">
            <v>0</v>
          </cell>
          <cell r="T103">
            <v>0</v>
          </cell>
          <cell r="U103">
            <v>0</v>
          </cell>
          <cell r="V103">
            <v>0</v>
          </cell>
          <cell r="W103" t="str">
            <v>A</v>
          </cell>
          <cell r="X103">
            <v>1</v>
          </cell>
          <cell r="Y103">
            <v>0</v>
          </cell>
          <cell r="Z103">
            <v>0</v>
          </cell>
          <cell r="AA103">
            <v>0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  <cell r="AF103">
            <v>0</v>
          </cell>
          <cell r="AG103">
            <v>0</v>
          </cell>
          <cell r="AH103">
            <v>0</v>
          </cell>
        </row>
        <row r="104">
          <cell r="A104" t="str">
            <v>01.01.01.02.02.03.01.02</v>
          </cell>
          <cell r="B104" t="str">
            <v xml:space="preserve">Electrical Works </v>
          </cell>
          <cell r="J104">
            <v>0.23</v>
          </cell>
          <cell r="K104">
            <v>1.7675212500000003E-4</v>
          </cell>
          <cell r="S104">
            <v>0</v>
          </cell>
          <cell r="T104">
            <v>0</v>
          </cell>
          <cell r="U104">
            <v>0</v>
          </cell>
          <cell r="V104">
            <v>0</v>
          </cell>
          <cell r="W104" t="str">
            <v>A</v>
          </cell>
          <cell r="X104">
            <v>1</v>
          </cell>
          <cell r="Y104">
            <v>0</v>
          </cell>
          <cell r="Z104">
            <v>0</v>
          </cell>
          <cell r="AA104">
            <v>0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  <cell r="AF104">
            <v>0</v>
          </cell>
          <cell r="AG104">
            <v>0</v>
          </cell>
          <cell r="AH104">
            <v>0</v>
          </cell>
        </row>
        <row r="105">
          <cell r="A105" t="str">
            <v>01.01.01.02.02.03.01.01</v>
          </cell>
          <cell r="B105" t="str">
            <v xml:space="preserve">Mechanical Works </v>
          </cell>
          <cell r="J105">
            <v>0.23</v>
          </cell>
          <cell r="K105">
            <v>1.7675212500000003E-4</v>
          </cell>
          <cell r="S105">
            <v>0</v>
          </cell>
          <cell r="T105">
            <v>0</v>
          </cell>
          <cell r="U105">
            <v>0</v>
          </cell>
          <cell r="V105">
            <v>0</v>
          </cell>
          <cell r="W105" t="str">
            <v>A</v>
          </cell>
          <cell r="X105">
            <v>1</v>
          </cell>
          <cell r="Y105">
            <v>0</v>
          </cell>
          <cell r="Z105">
            <v>0</v>
          </cell>
          <cell r="AA105">
            <v>0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  <cell r="AF105">
            <v>0</v>
          </cell>
          <cell r="AG105">
            <v>0</v>
          </cell>
          <cell r="AH105">
            <v>0</v>
          </cell>
        </row>
        <row r="106">
          <cell r="A106" t="str">
            <v>01.01.01.02.02.03.01.02</v>
          </cell>
          <cell r="B106" t="str">
            <v>Masonry</v>
          </cell>
          <cell r="J106">
            <v>0.19</v>
          </cell>
          <cell r="K106">
            <v>1.4601262500000002E-4</v>
          </cell>
          <cell r="S106">
            <v>0</v>
          </cell>
          <cell r="T106">
            <v>0</v>
          </cell>
          <cell r="U106">
            <v>0</v>
          </cell>
          <cell r="V106">
            <v>0</v>
          </cell>
          <cell r="W106" t="str">
            <v>A</v>
          </cell>
          <cell r="X106">
            <v>1</v>
          </cell>
          <cell r="Y106">
            <v>0</v>
          </cell>
          <cell r="Z106">
            <v>0</v>
          </cell>
          <cell r="AA106">
            <v>0</v>
          </cell>
          <cell r="AB106">
            <v>0</v>
          </cell>
          <cell r="AC106">
            <v>0</v>
          </cell>
          <cell r="AD106">
            <v>0</v>
          </cell>
          <cell r="AE106">
            <v>0</v>
          </cell>
          <cell r="AF106">
            <v>0</v>
          </cell>
          <cell r="AG106">
            <v>0</v>
          </cell>
          <cell r="AH106">
            <v>0</v>
          </cell>
        </row>
        <row r="107">
          <cell r="A107" t="str">
            <v>01.01.01.02.02</v>
          </cell>
          <cell r="B107" t="str">
            <v xml:space="preserve">        Guardhouse</v>
          </cell>
          <cell r="G107">
            <v>0.24</v>
          </cell>
          <cell r="H107">
            <v>1</v>
          </cell>
          <cell r="K107">
            <v>2.9700000000000004E-3</v>
          </cell>
          <cell r="U107">
            <v>0</v>
          </cell>
          <cell r="V107">
            <v>0</v>
          </cell>
          <cell r="Z107">
            <v>0</v>
          </cell>
          <cell r="AB107">
            <v>0</v>
          </cell>
          <cell r="AD107">
            <v>0</v>
          </cell>
          <cell r="AF107">
            <v>0</v>
          </cell>
          <cell r="AH107">
            <v>0</v>
          </cell>
        </row>
        <row r="108">
          <cell r="A108" t="str">
            <v>01.01.01.02.02.01</v>
          </cell>
          <cell r="B108" t="str">
            <v>Area A Sentry</v>
          </cell>
          <cell r="H108">
            <v>0.5</v>
          </cell>
          <cell r="I108">
            <v>1</v>
          </cell>
          <cell r="K108">
            <v>1.4850000000000002E-3</v>
          </cell>
          <cell r="U108">
            <v>0</v>
          </cell>
          <cell r="V108">
            <v>0</v>
          </cell>
          <cell r="Z108">
            <v>0</v>
          </cell>
          <cell r="AB108">
            <v>0</v>
          </cell>
          <cell r="AD108">
            <v>0</v>
          </cell>
          <cell r="AF108">
            <v>0</v>
          </cell>
          <cell r="AH108">
            <v>0</v>
          </cell>
        </row>
        <row r="109">
          <cell r="A109" t="str">
            <v>01.01.01.02.02.01.01</v>
          </cell>
          <cell r="B109" t="str">
            <v xml:space="preserve"> Foundation</v>
          </cell>
          <cell r="I109">
            <v>0.4</v>
          </cell>
          <cell r="J109">
            <v>1</v>
          </cell>
          <cell r="K109">
            <v>5.9400000000000013E-4</v>
          </cell>
          <cell r="U109">
            <v>0</v>
          </cell>
          <cell r="V109">
            <v>0</v>
          </cell>
          <cell r="Z109">
            <v>0</v>
          </cell>
          <cell r="AB109">
            <v>0</v>
          </cell>
          <cell r="AD109">
            <v>0</v>
          </cell>
          <cell r="AF109">
            <v>0</v>
          </cell>
          <cell r="AH109">
            <v>0</v>
          </cell>
        </row>
        <row r="110">
          <cell r="A110" t="str">
            <v>01.01.01.02.02.01.01.01</v>
          </cell>
          <cell r="B110" t="str">
            <v xml:space="preserve">Excavation </v>
          </cell>
          <cell r="J110">
            <v>0.08</v>
          </cell>
          <cell r="K110">
            <v>4.7520000000000013E-5</v>
          </cell>
          <cell r="S110">
            <v>0</v>
          </cell>
          <cell r="T110">
            <v>0</v>
          </cell>
          <cell r="U110">
            <v>0</v>
          </cell>
          <cell r="V110">
            <v>0</v>
          </cell>
          <cell r="W110" t="str">
            <v>A</v>
          </cell>
          <cell r="X110">
            <v>1</v>
          </cell>
          <cell r="Y110">
            <v>0</v>
          </cell>
          <cell r="Z110">
            <v>0</v>
          </cell>
          <cell r="AA110">
            <v>0</v>
          </cell>
          <cell r="AB110">
            <v>0</v>
          </cell>
          <cell r="AC110">
            <v>0</v>
          </cell>
          <cell r="AD110">
            <v>0</v>
          </cell>
          <cell r="AE110">
            <v>0</v>
          </cell>
          <cell r="AF110">
            <v>0</v>
          </cell>
          <cell r="AG110">
            <v>0</v>
          </cell>
          <cell r="AH110">
            <v>0</v>
          </cell>
        </row>
        <row r="111">
          <cell r="A111" t="str">
            <v>01.01.01.02.02.01.01.02</v>
          </cell>
          <cell r="B111" t="str">
            <v xml:space="preserve">Lean Concreting </v>
          </cell>
          <cell r="J111">
            <v>0.03</v>
          </cell>
          <cell r="K111">
            <v>1.7820000000000002E-5</v>
          </cell>
          <cell r="S111">
            <v>0</v>
          </cell>
          <cell r="T111">
            <v>0</v>
          </cell>
          <cell r="U111">
            <v>0</v>
          </cell>
          <cell r="V111">
            <v>0</v>
          </cell>
          <cell r="W111" t="str">
            <v>A</v>
          </cell>
          <cell r="X111">
            <v>1</v>
          </cell>
          <cell r="Y111">
            <v>0</v>
          </cell>
          <cell r="Z111">
            <v>0</v>
          </cell>
          <cell r="AA111">
            <v>0</v>
          </cell>
          <cell r="AB111">
            <v>0</v>
          </cell>
          <cell r="AC111">
            <v>0</v>
          </cell>
          <cell r="AD111">
            <v>0</v>
          </cell>
          <cell r="AE111">
            <v>0</v>
          </cell>
          <cell r="AF111">
            <v>0</v>
          </cell>
          <cell r="AG111">
            <v>0</v>
          </cell>
          <cell r="AH111">
            <v>0</v>
          </cell>
        </row>
        <row r="112">
          <cell r="A112" t="str">
            <v>01.01.01.02.02.01.01.03</v>
          </cell>
          <cell r="B112" t="str">
            <v>Reinforcement</v>
          </cell>
          <cell r="J112">
            <v>0.35</v>
          </cell>
          <cell r="K112">
            <v>2.0790000000000004E-4</v>
          </cell>
          <cell r="S112">
            <v>0</v>
          </cell>
          <cell r="T112">
            <v>0</v>
          </cell>
          <cell r="U112">
            <v>0</v>
          </cell>
          <cell r="V112">
            <v>0</v>
          </cell>
          <cell r="W112" t="str">
            <v>A</v>
          </cell>
          <cell r="X112">
            <v>1</v>
          </cell>
          <cell r="Y112">
            <v>0</v>
          </cell>
          <cell r="Z112">
            <v>0</v>
          </cell>
          <cell r="AA112">
            <v>0</v>
          </cell>
          <cell r="AB112">
            <v>0</v>
          </cell>
          <cell r="AC112">
            <v>0</v>
          </cell>
          <cell r="AD112">
            <v>0</v>
          </cell>
          <cell r="AE112">
            <v>0</v>
          </cell>
          <cell r="AF112">
            <v>0</v>
          </cell>
          <cell r="AG112">
            <v>0</v>
          </cell>
          <cell r="AH112">
            <v>0</v>
          </cell>
        </row>
        <row r="113">
          <cell r="A113" t="str">
            <v>01.01.01.02.02.01.01.04</v>
          </cell>
          <cell r="B113" t="str">
            <v>Formworking</v>
          </cell>
          <cell r="J113">
            <v>0.1</v>
          </cell>
          <cell r="K113">
            <v>5.9400000000000014E-5</v>
          </cell>
          <cell r="S113">
            <v>0</v>
          </cell>
          <cell r="T113">
            <v>0</v>
          </cell>
          <cell r="U113">
            <v>0</v>
          </cell>
          <cell r="V113">
            <v>0</v>
          </cell>
          <cell r="W113" t="str">
            <v>A</v>
          </cell>
          <cell r="X113">
            <v>1</v>
          </cell>
          <cell r="Y113">
            <v>0</v>
          </cell>
          <cell r="Z113">
            <v>0</v>
          </cell>
          <cell r="AA113">
            <v>0</v>
          </cell>
          <cell r="AB113">
            <v>0</v>
          </cell>
          <cell r="AC113">
            <v>0</v>
          </cell>
          <cell r="AD113">
            <v>0</v>
          </cell>
          <cell r="AE113">
            <v>0</v>
          </cell>
          <cell r="AF113">
            <v>0</v>
          </cell>
          <cell r="AG113">
            <v>0</v>
          </cell>
          <cell r="AH113">
            <v>0</v>
          </cell>
        </row>
        <row r="114">
          <cell r="A114" t="str">
            <v>01.01.01.02.02.01.01.05</v>
          </cell>
          <cell r="B114" t="str">
            <v xml:space="preserve">Embedded Works </v>
          </cell>
          <cell r="J114">
            <v>0.09</v>
          </cell>
          <cell r="K114">
            <v>5.3460000000000007E-5</v>
          </cell>
          <cell r="S114">
            <v>0</v>
          </cell>
          <cell r="T114">
            <v>0</v>
          </cell>
          <cell r="U114">
            <v>0</v>
          </cell>
          <cell r="V114">
            <v>0</v>
          </cell>
          <cell r="W114" t="str">
            <v>A</v>
          </cell>
          <cell r="X114">
            <v>1</v>
          </cell>
          <cell r="Y114">
            <v>0</v>
          </cell>
          <cell r="Z114">
            <v>0</v>
          </cell>
          <cell r="AA114">
            <v>0</v>
          </cell>
          <cell r="AB114">
            <v>0</v>
          </cell>
          <cell r="AC114">
            <v>0</v>
          </cell>
          <cell r="AD114">
            <v>0</v>
          </cell>
          <cell r="AE114">
            <v>0</v>
          </cell>
          <cell r="AF114">
            <v>0</v>
          </cell>
          <cell r="AG114">
            <v>0</v>
          </cell>
          <cell r="AH114">
            <v>0</v>
          </cell>
        </row>
        <row r="115">
          <cell r="A115" t="str">
            <v>01.01.01.02.02.01.01.06</v>
          </cell>
          <cell r="B115" t="str">
            <v xml:space="preserve">Concrete </v>
          </cell>
          <cell r="J115">
            <v>0.3</v>
          </cell>
          <cell r="K115">
            <v>1.7820000000000002E-4</v>
          </cell>
          <cell r="S115">
            <v>0</v>
          </cell>
          <cell r="T115">
            <v>0</v>
          </cell>
          <cell r="U115">
            <v>0</v>
          </cell>
          <cell r="V115">
            <v>0</v>
          </cell>
          <cell r="W115" t="str">
            <v>A</v>
          </cell>
          <cell r="X115">
            <v>1</v>
          </cell>
          <cell r="Y115">
            <v>0</v>
          </cell>
          <cell r="Z115">
            <v>0</v>
          </cell>
          <cell r="AA115">
            <v>0</v>
          </cell>
          <cell r="AB115">
            <v>0</v>
          </cell>
          <cell r="AC115">
            <v>0</v>
          </cell>
          <cell r="AD115">
            <v>0</v>
          </cell>
          <cell r="AE115">
            <v>0</v>
          </cell>
          <cell r="AF115">
            <v>0</v>
          </cell>
          <cell r="AG115">
            <v>0</v>
          </cell>
          <cell r="AH115">
            <v>0</v>
          </cell>
        </row>
        <row r="116">
          <cell r="A116" t="str">
            <v>01.01.01.02.02.01.01.07</v>
          </cell>
          <cell r="B116" t="str">
            <v xml:space="preserve">Back Filling </v>
          </cell>
          <cell r="J116">
            <v>0.05</v>
          </cell>
          <cell r="K116">
            <v>2.9700000000000007E-5</v>
          </cell>
          <cell r="S116">
            <v>0</v>
          </cell>
          <cell r="T116">
            <v>0</v>
          </cell>
          <cell r="U116">
            <v>0</v>
          </cell>
          <cell r="V116">
            <v>0</v>
          </cell>
          <cell r="W116" t="str">
            <v>A</v>
          </cell>
          <cell r="X116">
            <v>1</v>
          </cell>
          <cell r="Y116">
            <v>0</v>
          </cell>
          <cell r="Z116">
            <v>0</v>
          </cell>
          <cell r="AA116">
            <v>0</v>
          </cell>
          <cell r="AB116">
            <v>0</v>
          </cell>
          <cell r="AC116">
            <v>0</v>
          </cell>
          <cell r="AD116">
            <v>0</v>
          </cell>
          <cell r="AE116">
            <v>0</v>
          </cell>
          <cell r="AF116">
            <v>0</v>
          </cell>
          <cell r="AG116">
            <v>0</v>
          </cell>
          <cell r="AH116">
            <v>0</v>
          </cell>
        </row>
        <row r="117">
          <cell r="A117" t="str">
            <v>01.01.01.02.02.01.01</v>
          </cell>
          <cell r="B117" t="str">
            <v>Installation</v>
          </cell>
          <cell r="I117">
            <v>0.6</v>
          </cell>
          <cell r="J117">
            <v>1</v>
          </cell>
          <cell r="K117">
            <v>8.9100000000000019E-4</v>
          </cell>
          <cell r="U117">
            <v>0</v>
          </cell>
          <cell r="V117">
            <v>0</v>
          </cell>
          <cell r="Z117">
            <v>0</v>
          </cell>
          <cell r="AB117">
            <v>0</v>
          </cell>
          <cell r="AD117">
            <v>0</v>
          </cell>
          <cell r="AF117">
            <v>0</v>
          </cell>
          <cell r="AH117">
            <v>0</v>
          </cell>
        </row>
        <row r="118">
          <cell r="A118" t="str">
            <v>01.01.01.02.02.01.01.01</v>
          </cell>
          <cell r="B118" t="str">
            <v>Erection</v>
          </cell>
          <cell r="J118">
            <v>0.35</v>
          </cell>
          <cell r="K118">
            <v>3.1185000000000002E-4</v>
          </cell>
          <cell r="S118">
            <v>0</v>
          </cell>
          <cell r="T118">
            <v>0</v>
          </cell>
          <cell r="U118">
            <v>0</v>
          </cell>
          <cell r="V118">
            <v>0</v>
          </cell>
          <cell r="W118" t="str">
            <v>A</v>
          </cell>
          <cell r="X118">
            <v>1</v>
          </cell>
          <cell r="Y118">
            <v>0</v>
          </cell>
          <cell r="Z118">
            <v>0</v>
          </cell>
          <cell r="AA118">
            <v>0</v>
          </cell>
          <cell r="AB118">
            <v>0</v>
          </cell>
          <cell r="AC118">
            <v>0</v>
          </cell>
          <cell r="AD118">
            <v>0</v>
          </cell>
          <cell r="AE118">
            <v>0</v>
          </cell>
          <cell r="AF118">
            <v>0</v>
          </cell>
          <cell r="AG118">
            <v>0</v>
          </cell>
          <cell r="AH118">
            <v>0</v>
          </cell>
        </row>
        <row r="119">
          <cell r="A119" t="str">
            <v>01.01.01.02.02.01.01.02</v>
          </cell>
          <cell r="B119" t="str">
            <v xml:space="preserve">Electrical Works </v>
          </cell>
          <cell r="J119">
            <v>0.23</v>
          </cell>
          <cell r="K119">
            <v>2.0493000000000003E-4</v>
          </cell>
          <cell r="S119">
            <v>0</v>
          </cell>
          <cell r="T119">
            <v>0</v>
          </cell>
          <cell r="U119">
            <v>0</v>
          </cell>
          <cell r="V119">
            <v>0</v>
          </cell>
          <cell r="W119" t="str">
            <v>A</v>
          </cell>
          <cell r="X119">
            <v>1</v>
          </cell>
          <cell r="Y119">
            <v>0</v>
          </cell>
          <cell r="Z119">
            <v>0</v>
          </cell>
          <cell r="AA119">
            <v>0</v>
          </cell>
          <cell r="AB119">
            <v>0</v>
          </cell>
          <cell r="AC119">
            <v>0</v>
          </cell>
          <cell r="AD119">
            <v>0</v>
          </cell>
          <cell r="AE119">
            <v>0</v>
          </cell>
          <cell r="AF119">
            <v>0</v>
          </cell>
          <cell r="AG119">
            <v>0</v>
          </cell>
          <cell r="AH119">
            <v>0</v>
          </cell>
        </row>
        <row r="120">
          <cell r="A120" t="str">
            <v>01.01.01.02.02.01.01.03</v>
          </cell>
          <cell r="B120" t="str">
            <v xml:space="preserve">Mechanical Works </v>
          </cell>
          <cell r="J120">
            <v>0.23</v>
          </cell>
          <cell r="K120">
            <v>2.0493000000000003E-4</v>
          </cell>
          <cell r="S120">
            <v>0</v>
          </cell>
          <cell r="T120">
            <v>0</v>
          </cell>
          <cell r="U120">
            <v>0</v>
          </cell>
          <cell r="V120">
            <v>0</v>
          </cell>
          <cell r="W120" t="str">
            <v>A</v>
          </cell>
          <cell r="X120">
            <v>1</v>
          </cell>
          <cell r="Y120">
            <v>0</v>
          </cell>
          <cell r="Z120">
            <v>0</v>
          </cell>
          <cell r="AA120">
            <v>0</v>
          </cell>
          <cell r="AB120">
            <v>0</v>
          </cell>
          <cell r="AC120">
            <v>0</v>
          </cell>
          <cell r="AD120">
            <v>0</v>
          </cell>
          <cell r="AE120">
            <v>0</v>
          </cell>
          <cell r="AF120">
            <v>0</v>
          </cell>
          <cell r="AG120">
            <v>0</v>
          </cell>
          <cell r="AH120">
            <v>0</v>
          </cell>
        </row>
        <row r="121">
          <cell r="A121" t="str">
            <v>01.01.01.02.02.01.01.04</v>
          </cell>
          <cell r="B121" t="str">
            <v>Masonry</v>
          </cell>
          <cell r="J121">
            <v>0.19</v>
          </cell>
          <cell r="K121">
            <v>1.6929000000000003E-4</v>
          </cell>
          <cell r="S121">
            <v>0</v>
          </cell>
          <cell r="T121">
            <v>0</v>
          </cell>
          <cell r="U121">
            <v>0</v>
          </cell>
          <cell r="V121">
            <v>0</v>
          </cell>
          <cell r="W121" t="str">
            <v>A</v>
          </cell>
          <cell r="X121">
            <v>1</v>
          </cell>
          <cell r="Y121">
            <v>0</v>
          </cell>
          <cell r="Z121">
            <v>0</v>
          </cell>
          <cell r="AA121">
            <v>0</v>
          </cell>
          <cell r="AB121">
            <v>0</v>
          </cell>
          <cell r="AC121">
            <v>0</v>
          </cell>
          <cell r="AD121">
            <v>0</v>
          </cell>
          <cell r="AE121">
            <v>0</v>
          </cell>
          <cell r="AF121">
            <v>0</v>
          </cell>
          <cell r="AG121">
            <v>0</v>
          </cell>
          <cell r="AH121">
            <v>0</v>
          </cell>
        </row>
        <row r="122">
          <cell r="A122" t="str">
            <v>01.01.01.02.02.01</v>
          </cell>
          <cell r="B122" t="str">
            <v>Area B Sentry</v>
          </cell>
          <cell r="H122">
            <v>0.5</v>
          </cell>
          <cell r="I122">
            <v>1</v>
          </cell>
          <cell r="K122">
            <v>1.4850000000000002E-3</v>
          </cell>
          <cell r="U122">
            <v>0</v>
          </cell>
          <cell r="V122">
            <v>0</v>
          </cell>
          <cell r="Z122">
            <v>0</v>
          </cell>
          <cell r="AB122">
            <v>0</v>
          </cell>
          <cell r="AD122">
            <v>0</v>
          </cell>
          <cell r="AF122">
            <v>0</v>
          </cell>
          <cell r="AH122">
            <v>0</v>
          </cell>
        </row>
        <row r="123">
          <cell r="A123" t="str">
            <v>01.01.01.02.02.01.01</v>
          </cell>
          <cell r="B123" t="str">
            <v xml:space="preserve"> Foundation</v>
          </cell>
          <cell r="I123">
            <v>0.4</v>
          </cell>
          <cell r="J123">
            <v>1</v>
          </cell>
          <cell r="K123">
            <v>5.9400000000000013E-4</v>
          </cell>
          <cell r="U123">
            <v>0</v>
          </cell>
          <cell r="V123">
            <v>0</v>
          </cell>
          <cell r="Z123">
            <v>0</v>
          </cell>
          <cell r="AB123">
            <v>0</v>
          </cell>
          <cell r="AD123">
            <v>0</v>
          </cell>
          <cell r="AF123">
            <v>0</v>
          </cell>
          <cell r="AH123">
            <v>0</v>
          </cell>
        </row>
        <row r="124">
          <cell r="A124" t="str">
            <v>01.01.01.02.02.01.01.01</v>
          </cell>
          <cell r="B124" t="str">
            <v xml:space="preserve">Excavation </v>
          </cell>
          <cell r="J124">
            <v>0.08</v>
          </cell>
          <cell r="K124">
            <v>4.7520000000000013E-5</v>
          </cell>
          <cell r="S124">
            <v>0</v>
          </cell>
          <cell r="T124">
            <v>0</v>
          </cell>
          <cell r="U124">
            <v>0</v>
          </cell>
          <cell r="V124">
            <v>0</v>
          </cell>
          <cell r="W124" t="str">
            <v>A</v>
          </cell>
          <cell r="X124">
            <v>1</v>
          </cell>
          <cell r="Y124">
            <v>0</v>
          </cell>
          <cell r="Z124">
            <v>0</v>
          </cell>
          <cell r="AA124">
            <v>0</v>
          </cell>
          <cell r="AB124">
            <v>0</v>
          </cell>
          <cell r="AC124">
            <v>0</v>
          </cell>
          <cell r="AD124">
            <v>0</v>
          </cell>
          <cell r="AE124">
            <v>0</v>
          </cell>
          <cell r="AF124">
            <v>0</v>
          </cell>
          <cell r="AG124">
            <v>0</v>
          </cell>
          <cell r="AH124">
            <v>0</v>
          </cell>
        </row>
        <row r="125">
          <cell r="A125" t="str">
            <v>01.01.01.02.02.01.01.02</v>
          </cell>
          <cell r="B125" t="str">
            <v xml:space="preserve">Lean Concreting </v>
          </cell>
          <cell r="J125">
            <v>0.03</v>
          </cell>
          <cell r="K125">
            <v>1.7820000000000002E-5</v>
          </cell>
          <cell r="S125">
            <v>0</v>
          </cell>
          <cell r="T125">
            <v>0</v>
          </cell>
          <cell r="U125">
            <v>0</v>
          </cell>
          <cell r="V125">
            <v>0</v>
          </cell>
          <cell r="W125" t="str">
            <v>A</v>
          </cell>
          <cell r="X125">
            <v>1</v>
          </cell>
          <cell r="Y125">
            <v>0</v>
          </cell>
          <cell r="Z125">
            <v>0</v>
          </cell>
          <cell r="AA125">
            <v>0</v>
          </cell>
          <cell r="AB125">
            <v>0</v>
          </cell>
          <cell r="AC125">
            <v>0</v>
          </cell>
          <cell r="AD125">
            <v>0</v>
          </cell>
          <cell r="AE125">
            <v>0</v>
          </cell>
          <cell r="AF125">
            <v>0</v>
          </cell>
          <cell r="AG125">
            <v>0</v>
          </cell>
          <cell r="AH125">
            <v>0</v>
          </cell>
        </row>
        <row r="126">
          <cell r="A126" t="str">
            <v>01.01.01.02.02.01.01.03</v>
          </cell>
          <cell r="B126" t="str">
            <v>Reinforcement</v>
          </cell>
          <cell r="J126">
            <v>0.35</v>
          </cell>
          <cell r="K126">
            <v>2.0790000000000004E-4</v>
          </cell>
          <cell r="S126">
            <v>0</v>
          </cell>
          <cell r="T126">
            <v>0</v>
          </cell>
          <cell r="U126">
            <v>0</v>
          </cell>
          <cell r="V126">
            <v>0</v>
          </cell>
          <cell r="W126" t="str">
            <v>A</v>
          </cell>
          <cell r="X126">
            <v>1</v>
          </cell>
          <cell r="Y126">
            <v>0</v>
          </cell>
          <cell r="Z126">
            <v>0</v>
          </cell>
          <cell r="AA126">
            <v>0</v>
          </cell>
          <cell r="AB126">
            <v>0</v>
          </cell>
          <cell r="AC126">
            <v>0</v>
          </cell>
          <cell r="AD126">
            <v>0</v>
          </cell>
          <cell r="AE126">
            <v>0</v>
          </cell>
          <cell r="AF126">
            <v>0</v>
          </cell>
          <cell r="AG126">
            <v>0</v>
          </cell>
          <cell r="AH126">
            <v>0</v>
          </cell>
        </row>
        <row r="127">
          <cell r="A127" t="str">
            <v>01.01.01.02.02.01.01.04</v>
          </cell>
          <cell r="B127" t="str">
            <v>Formworking</v>
          </cell>
          <cell r="J127">
            <v>0.1</v>
          </cell>
          <cell r="K127">
            <v>5.9400000000000014E-5</v>
          </cell>
          <cell r="S127">
            <v>0</v>
          </cell>
          <cell r="T127">
            <v>0</v>
          </cell>
          <cell r="U127">
            <v>0</v>
          </cell>
          <cell r="V127">
            <v>0</v>
          </cell>
          <cell r="W127" t="str">
            <v>A</v>
          </cell>
          <cell r="X127">
            <v>1</v>
          </cell>
          <cell r="Y127">
            <v>0</v>
          </cell>
          <cell r="Z127">
            <v>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>
            <v>0</v>
          </cell>
        </row>
        <row r="128">
          <cell r="A128" t="str">
            <v>01.01.01.02.02.01.01.05</v>
          </cell>
          <cell r="B128" t="str">
            <v xml:space="preserve">Embedded Works </v>
          </cell>
          <cell r="J128">
            <v>0.09</v>
          </cell>
          <cell r="K128">
            <v>5.3460000000000007E-5</v>
          </cell>
          <cell r="S128">
            <v>0</v>
          </cell>
          <cell r="T128">
            <v>0</v>
          </cell>
          <cell r="U128">
            <v>0</v>
          </cell>
          <cell r="V128">
            <v>0</v>
          </cell>
          <cell r="W128" t="str">
            <v>A</v>
          </cell>
          <cell r="X128">
            <v>1</v>
          </cell>
          <cell r="Y128">
            <v>0</v>
          </cell>
          <cell r="Z128">
            <v>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>
            <v>0</v>
          </cell>
        </row>
        <row r="129">
          <cell r="A129" t="str">
            <v>01.01.01.02.02.01.01.06</v>
          </cell>
          <cell r="B129" t="str">
            <v xml:space="preserve">Concrete </v>
          </cell>
          <cell r="J129">
            <v>0.3</v>
          </cell>
          <cell r="K129">
            <v>1.7820000000000002E-4</v>
          </cell>
          <cell r="S129">
            <v>0</v>
          </cell>
          <cell r="T129">
            <v>0</v>
          </cell>
          <cell r="U129">
            <v>0</v>
          </cell>
          <cell r="V129">
            <v>0</v>
          </cell>
          <cell r="W129" t="str">
            <v>A</v>
          </cell>
          <cell r="X129">
            <v>1</v>
          </cell>
          <cell r="Y129">
            <v>0</v>
          </cell>
          <cell r="Z129">
            <v>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>
            <v>0</v>
          </cell>
        </row>
        <row r="130">
          <cell r="A130" t="str">
            <v>01.01.01.02.02.01.01.07</v>
          </cell>
          <cell r="B130" t="str">
            <v xml:space="preserve">Back Filling </v>
          </cell>
          <cell r="J130">
            <v>0.05</v>
          </cell>
          <cell r="K130">
            <v>2.9700000000000007E-5</v>
          </cell>
          <cell r="S130">
            <v>0</v>
          </cell>
          <cell r="T130">
            <v>0</v>
          </cell>
          <cell r="U130">
            <v>0</v>
          </cell>
          <cell r="V130">
            <v>0</v>
          </cell>
          <cell r="W130" t="str">
            <v>A</v>
          </cell>
          <cell r="X130">
            <v>1</v>
          </cell>
          <cell r="Y130">
            <v>0</v>
          </cell>
          <cell r="Z130">
            <v>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</row>
        <row r="131">
          <cell r="A131" t="str">
            <v>01.01.01.02.02.01.01</v>
          </cell>
          <cell r="B131" t="str">
            <v>Installation</v>
          </cell>
          <cell r="I131">
            <v>0.6</v>
          </cell>
          <cell r="J131">
            <v>1</v>
          </cell>
          <cell r="K131">
            <v>8.9100000000000019E-4</v>
          </cell>
          <cell r="U131">
            <v>0</v>
          </cell>
          <cell r="V131">
            <v>0</v>
          </cell>
          <cell r="Z131">
            <v>0</v>
          </cell>
          <cell r="AB131">
            <v>0</v>
          </cell>
          <cell r="AD131">
            <v>0</v>
          </cell>
          <cell r="AF131">
            <v>0</v>
          </cell>
          <cell r="AH131">
            <v>0</v>
          </cell>
        </row>
        <row r="132">
          <cell r="A132" t="str">
            <v>01.01.01.02.02.01.01.01</v>
          </cell>
          <cell r="B132" t="str">
            <v>Erection</v>
          </cell>
          <cell r="J132">
            <v>0.35</v>
          </cell>
          <cell r="K132">
            <v>3.1185000000000002E-4</v>
          </cell>
          <cell r="S132">
            <v>0</v>
          </cell>
          <cell r="T132">
            <v>0</v>
          </cell>
          <cell r="U132">
            <v>0</v>
          </cell>
          <cell r="V132">
            <v>0</v>
          </cell>
          <cell r="W132" t="str">
            <v>A</v>
          </cell>
          <cell r="X132">
            <v>1</v>
          </cell>
          <cell r="Y132">
            <v>0</v>
          </cell>
          <cell r="Z132">
            <v>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0</v>
          </cell>
          <cell r="AF132">
            <v>0</v>
          </cell>
          <cell r="AG132">
            <v>0</v>
          </cell>
          <cell r="AH132">
            <v>0</v>
          </cell>
        </row>
        <row r="133">
          <cell r="A133" t="str">
            <v>01.01.01.02.02.01.01.02</v>
          </cell>
          <cell r="B133" t="str">
            <v xml:space="preserve">Electrical Works </v>
          </cell>
          <cell r="J133">
            <v>0.23</v>
          </cell>
          <cell r="K133">
            <v>2.0493000000000003E-4</v>
          </cell>
          <cell r="S133">
            <v>0</v>
          </cell>
          <cell r="T133">
            <v>0</v>
          </cell>
          <cell r="U133">
            <v>0</v>
          </cell>
          <cell r="V133">
            <v>0</v>
          </cell>
          <cell r="W133" t="str">
            <v>A</v>
          </cell>
          <cell r="X133">
            <v>1</v>
          </cell>
          <cell r="Y133">
            <v>0</v>
          </cell>
          <cell r="Z133">
            <v>0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0</v>
          </cell>
          <cell r="AF133">
            <v>0</v>
          </cell>
          <cell r="AG133">
            <v>0</v>
          </cell>
          <cell r="AH133">
            <v>0</v>
          </cell>
        </row>
        <row r="134">
          <cell r="A134" t="str">
            <v>01.01.01.02.02.01.01.03</v>
          </cell>
          <cell r="B134" t="str">
            <v xml:space="preserve">Mechanical Works </v>
          </cell>
          <cell r="J134">
            <v>0.23</v>
          </cell>
          <cell r="K134">
            <v>2.0493000000000003E-4</v>
          </cell>
          <cell r="S134">
            <v>0</v>
          </cell>
          <cell r="T134">
            <v>0</v>
          </cell>
          <cell r="U134">
            <v>0</v>
          </cell>
          <cell r="V134">
            <v>0</v>
          </cell>
          <cell r="W134" t="str">
            <v>A</v>
          </cell>
          <cell r="X134">
            <v>1</v>
          </cell>
          <cell r="Y134">
            <v>0</v>
          </cell>
          <cell r="Z134">
            <v>0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0</v>
          </cell>
          <cell r="AF134">
            <v>0</v>
          </cell>
          <cell r="AG134">
            <v>0</v>
          </cell>
          <cell r="AH134">
            <v>0</v>
          </cell>
        </row>
        <row r="135">
          <cell r="A135" t="str">
            <v>01.01.01.02.02.01.01.04</v>
          </cell>
          <cell r="B135" t="str">
            <v>Masonry</v>
          </cell>
          <cell r="J135">
            <v>0.19</v>
          </cell>
          <cell r="K135">
            <v>1.6929000000000003E-4</v>
          </cell>
          <cell r="S135">
            <v>0</v>
          </cell>
          <cell r="T135">
            <v>0</v>
          </cell>
          <cell r="U135">
            <v>0</v>
          </cell>
          <cell r="V135">
            <v>0</v>
          </cell>
          <cell r="W135" t="str">
            <v>A</v>
          </cell>
          <cell r="X135">
            <v>1</v>
          </cell>
          <cell r="Y135">
            <v>0</v>
          </cell>
          <cell r="Z135">
            <v>0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0</v>
          </cell>
          <cell r="AF135">
            <v>0</v>
          </cell>
          <cell r="AG135">
            <v>0</v>
          </cell>
          <cell r="AH135">
            <v>0</v>
          </cell>
        </row>
        <row r="136">
          <cell r="A136" t="str">
            <v>01.01.01.02.02</v>
          </cell>
          <cell r="B136" t="str">
            <v xml:space="preserve">        Canteen</v>
          </cell>
          <cell r="G136">
            <v>0.15</v>
          </cell>
          <cell r="H136">
            <v>1</v>
          </cell>
          <cell r="K136">
            <v>1.8562500000000003E-3</v>
          </cell>
          <cell r="U136">
            <v>0</v>
          </cell>
          <cell r="V136">
            <v>0</v>
          </cell>
          <cell r="Z136">
            <v>0</v>
          </cell>
          <cell r="AB136">
            <v>0</v>
          </cell>
          <cell r="AD136">
            <v>0</v>
          </cell>
          <cell r="AF136">
            <v>0</v>
          </cell>
          <cell r="AH136">
            <v>0</v>
          </cell>
        </row>
        <row r="137">
          <cell r="A137" t="str">
            <v>01.01.01.02.02.01</v>
          </cell>
          <cell r="B137" t="str">
            <v>Area A Canteen</v>
          </cell>
          <cell r="H137">
            <v>1</v>
          </cell>
          <cell r="I137">
            <v>1</v>
          </cell>
          <cell r="K137">
            <v>1.8562500000000003E-3</v>
          </cell>
          <cell r="U137">
            <v>0</v>
          </cell>
          <cell r="V137">
            <v>0</v>
          </cell>
          <cell r="Z137">
            <v>0</v>
          </cell>
          <cell r="AB137">
            <v>0</v>
          </cell>
          <cell r="AD137">
            <v>0</v>
          </cell>
          <cell r="AF137">
            <v>0</v>
          </cell>
          <cell r="AH137">
            <v>0</v>
          </cell>
        </row>
        <row r="138">
          <cell r="A138" t="str">
            <v>01.01.01.02.02.01.01</v>
          </cell>
          <cell r="B138" t="str">
            <v xml:space="preserve"> Foundation</v>
          </cell>
          <cell r="I138">
            <v>0.4</v>
          </cell>
          <cell r="J138">
            <v>1</v>
          </cell>
          <cell r="K138">
            <v>7.425000000000001E-4</v>
          </cell>
          <cell r="U138">
            <v>0</v>
          </cell>
          <cell r="V138">
            <v>0</v>
          </cell>
          <cell r="Z138">
            <v>0</v>
          </cell>
          <cell r="AB138">
            <v>0</v>
          </cell>
          <cell r="AD138">
            <v>0</v>
          </cell>
          <cell r="AF138">
            <v>0</v>
          </cell>
          <cell r="AH138">
            <v>0</v>
          </cell>
        </row>
        <row r="139">
          <cell r="A139" t="str">
            <v>01.01.01.02.02.01.01.01</v>
          </cell>
          <cell r="B139" t="str">
            <v xml:space="preserve">Excavation </v>
          </cell>
          <cell r="J139">
            <v>0.08</v>
          </cell>
          <cell r="K139">
            <v>5.9400000000000007E-5</v>
          </cell>
          <cell r="S139">
            <v>0</v>
          </cell>
          <cell r="T139">
            <v>0</v>
          </cell>
          <cell r="U139">
            <v>0</v>
          </cell>
          <cell r="V139">
            <v>0</v>
          </cell>
          <cell r="W139" t="str">
            <v>A</v>
          </cell>
          <cell r="X139">
            <v>1</v>
          </cell>
          <cell r="Y139">
            <v>0</v>
          </cell>
          <cell r="Z139">
            <v>0</v>
          </cell>
          <cell r="AA139">
            <v>0</v>
          </cell>
          <cell r="AB139">
            <v>0</v>
          </cell>
          <cell r="AC139">
            <v>0</v>
          </cell>
          <cell r="AD139">
            <v>0</v>
          </cell>
          <cell r="AE139">
            <v>0</v>
          </cell>
          <cell r="AF139">
            <v>0</v>
          </cell>
          <cell r="AG139">
            <v>0</v>
          </cell>
          <cell r="AH139">
            <v>0</v>
          </cell>
        </row>
        <row r="140">
          <cell r="A140" t="str">
            <v>01.01.01.02.02.01.01.02</v>
          </cell>
          <cell r="B140" t="str">
            <v xml:space="preserve">Lean Concreting </v>
          </cell>
          <cell r="J140">
            <v>0.03</v>
          </cell>
          <cell r="K140">
            <v>2.2275000000000003E-5</v>
          </cell>
          <cell r="S140">
            <v>0</v>
          </cell>
          <cell r="T140">
            <v>0</v>
          </cell>
          <cell r="U140">
            <v>0</v>
          </cell>
          <cell r="V140">
            <v>0</v>
          </cell>
          <cell r="W140" t="str">
            <v>A</v>
          </cell>
          <cell r="X140">
            <v>1</v>
          </cell>
          <cell r="Y140">
            <v>0</v>
          </cell>
          <cell r="Z140">
            <v>0</v>
          </cell>
          <cell r="AA140">
            <v>0</v>
          </cell>
          <cell r="AB140">
            <v>0</v>
          </cell>
          <cell r="AC140">
            <v>0</v>
          </cell>
          <cell r="AD140">
            <v>0</v>
          </cell>
          <cell r="AE140">
            <v>0</v>
          </cell>
          <cell r="AF140">
            <v>0</v>
          </cell>
          <cell r="AG140">
            <v>0</v>
          </cell>
          <cell r="AH140">
            <v>0</v>
          </cell>
        </row>
        <row r="141">
          <cell r="A141" t="str">
            <v>01.01.01.02.02.01.01.03</v>
          </cell>
          <cell r="B141" t="str">
            <v>Reinforcement</v>
          </cell>
          <cell r="J141">
            <v>0.35</v>
          </cell>
          <cell r="K141">
            <v>2.5987500000000001E-4</v>
          </cell>
          <cell r="S141">
            <v>0</v>
          </cell>
          <cell r="T141">
            <v>0</v>
          </cell>
          <cell r="U141">
            <v>0</v>
          </cell>
          <cell r="V141">
            <v>0</v>
          </cell>
          <cell r="W141" t="str">
            <v>A</v>
          </cell>
          <cell r="X141">
            <v>1</v>
          </cell>
          <cell r="Y141">
            <v>0</v>
          </cell>
          <cell r="Z141">
            <v>0</v>
          </cell>
          <cell r="AA141">
            <v>0</v>
          </cell>
          <cell r="AB141">
            <v>0</v>
          </cell>
          <cell r="AC141">
            <v>0</v>
          </cell>
          <cell r="AD141">
            <v>0</v>
          </cell>
          <cell r="AE141">
            <v>0</v>
          </cell>
          <cell r="AF141">
            <v>0</v>
          </cell>
          <cell r="AG141">
            <v>0</v>
          </cell>
          <cell r="AH141">
            <v>0</v>
          </cell>
        </row>
        <row r="142">
          <cell r="A142" t="str">
            <v>01.01.01.02.02.01.01.04</v>
          </cell>
          <cell r="B142" t="str">
            <v>Formworking</v>
          </cell>
          <cell r="J142">
            <v>0.1</v>
          </cell>
          <cell r="K142">
            <v>7.4250000000000016E-5</v>
          </cell>
          <cell r="S142">
            <v>0</v>
          </cell>
          <cell r="T142">
            <v>0</v>
          </cell>
          <cell r="U142">
            <v>0</v>
          </cell>
          <cell r="V142">
            <v>0</v>
          </cell>
          <cell r="W142" t="str">
            <v>A</v>
          </cell>
          <cell r="X142">
            <v>1</v>
          </cell>
          <cell r="Y142">
            <v>0</v>
          </cell>
          <cell r="Z142">
            <v>0</v>
          </cell>
          <cell r="AA142">
            <v>0</v>
          </cell>
          <cell r="AB142">
            <v>0</v>
          </cell>
          <cell r="AC142">
            <v>0</v>
          </cell>
          <cell r="AD142">
            <v>0</v>
          </cell>
          <cell r="AE142">
            <v>0</v>
          </cell>
          <cell r="AF142">
            <v>0</v>
          </cell>
          <cell r="AG142">
            <v>0</v>
          </cell>
          <cell r="AH142">
            <v>0</v>
          </cell>
        </row>
        <row r="143">
          <cell r="A143" t="str">
            <v>01.01.01.02.02.01.01.05</v>
          </cell>
          <cell r="B143" t="str">
            <v xml:space="preserve">Embedded Works </v>
          </cell>
          <cell r="J143">
            <v>0.09</v>
          </cell>
          <cell r="K143">
            <v>6.6825000000000012E-5</v>
          </cell>
          <cell r="S143">
            <v>0</v>
          </cell>
          <cell r="T143">
            <v>0</v>
          </cell>
          <cell r="U143">
            <v>0</v>
          </cell>
          <cell r="V143">
            <v>0</v>
          </cell>
          <cell r="W143" t="str">
            <v>A</v>
          </cell>
          <cell r="X143">
            <v>1</v>
          </cell>
          <cell r="Y143">
            <v>0</v>
          </cell>
          <cell r="Z143">
            <v>0</v>
          </cell>
          <cell r="AA143">
            <v>0</v>
          </cell>
          <cell r="AB143">
            <v>0</v>
          </cell>
          <cell r="AC143">
            <v>0</v>
          </cell>
          <cell r="AD143">
            <v>0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</row>
        <row r="144">
          <cell r="A144" t="str">
            <v>01.01.01.02.02.01.01.06</v>
          </cell>
          <cell r="B144" t="str">
            <v xml:space="preserve">Concrete </v>
          </cell>
          <cell r="J144">
            <v>0.3</v>
          </cell>
          <cell r="K144">
            <v>2.2275000000000002E-4</v>
          </cell>
          <cell r="S144">
            <v>0</v>
          </cell>
          <cell r="T144">
            <v>0</v>
          </cell>
          <cell r="U144">
            <v>0</v>
          </cell>
          <cell r="V144">
            <v>0</v>
          </cell>
          <cell r="W144" t="str">
            <v>A</v>
          </cell>
          <cell r="X144">
            <v>1</v>
          </cell>
          <cell r="Y144">
            <v>0</v>
          </cell>
          <cell r="Z144">
            <v>0</v>
          </cell>
          <cell r="AA144">
            <v>0</v>
          </cell>
          <cell r="AB144">
            <v>0</v>
          </cell>
          <cell r="AC144">
            <v>0</v>
          </cell>
          <cell r="AD144">
            <v>0</v>
          </cell>
          <cell r="AE144">
            <v>0</v>
          </cell>
          <cell r="AF144">
            <v>0</v>
          </cell>
          <cell r="AG144">
            <v>0</v>
          </cell>
          <cell r="AH144">
            <v>0</v>
          </cell>
        </row>
        <row r="145">
          <cell r="A145" t="str">
            <v>01.01.01.02.02.01.01.07</v>
          </cell>
          <cell r="B145" t="str">
            <v xml:space="preserve">Back Filling </v>
          </cell>
          <cell r="J145">
            <v>0.05</v>
          </cell>
          <cell r="K145">
            <v>3.7125000000000008E-5</v>
          </cell>
          <cell r="S145">
            <v>0</v>
          </cell>
          <cell r="T145">
            <v>0</v>
          </cell>
          <cell r="U145">
            <v>0</v>
          </cell>
          <cell r="V145">
            <v>0</v>
          </cell>
          <cell r="W145" t="str">
            <v>A</v>
          </cell>
          <cell r="X145">
            <v>1</v>
          </cell>
          <cell r="Y145">
            <v>0</v>
          </cell>
          <cell r="Z145">
            <v>0</v>
          </cell>
          <cell r="AA145">
            <v>0</v>
          </cell>
          <cell r="AB145">
            <v>0</v>
          </cell>
          <cell r="AC145">
            <v>0</v>
          </cell>
          <cell r="AD145">
            <v>0</v>
          </cell>
          <cell r="AE145">
            <v>0</v>
          </cell>
          <cell r="AF145">
            <v>0</v>
          </cell>
          <cell r="AG145">
            <v>0</v>
          </cell>
          <cell r="AH145">
            <v>0</v>
          </cell>
        </row>
        <row r="146">
          <cell r="A146" t="str">
            <v>01.01.01.02.02.01.01</v>
          </cell>
          <cell r="B146" t="str">
            <v>Installation</v>
          </cell>
          <cell r="I146">
            <v>0.6</v>
          </cell>
          <cell r="J146">
            <v>1</v>
          </cell>
          <cell r="K146">
            <v>1.1137500000000002E-3</v>
          </cell>
          <cell r="U146">
            <v>0</v>
          </cell>
          <cell r="V146">
            <v>0</v>
          </cell>
          <cell r="Z146">
            <v>0</v>
          </cell>
          <cell r="AB146">
            <v>0</v>
          </cell>
          <cell r="AD146">
            <v>0</v>
          </cell>
          <cell r="AF146">
            <v>0</v>
          </cell>
          <cell r="AH146">
            <v>0</v>
          </cell>
        </row>
        <row r="147">
          <cell r="A147" t="str">
            <v>01.01.01.02.02.01.01.01</v>
          </cell>
          <cell r="B147" t="str">
            <v>Erection</v>
          </cell>
          <cell r="J147">
            <v>0.35</v>
          </cell>
          <cell r="K147">
            <v>3.8981250000000002E-4</v>
          </cell>
          <cell r="S147">
            <v>0</v>
          </cell>
          <cell r="T147">
            <v>0</v>
          </cell>
          <cell r="U147">
            <v>0</v>
          </cell>
          <cell r="V147">
            <v>0</v>
          </cell>
          <cell r="W147" t="str">
            <v>A</v>
          </cell>
          <cell r="X147">
            <v>1</v>
          </cell>
          <cell r="Y147">
            <v>0</v>
          </cell>
          <cell r="Z147">
            <v>0</v>
          </cell>
          <cell r="AA147">
            <v>0</v>
          </cell>
          <cell r="AB147">
            <v>0</v>
          </cell>
          <cell r="AC147">
            <v>0</v>
          </cell>
          <cell r="AD147">
            <v>0</v>
          </cell>
          <cell r="AE147">
            <v>0</v>
          </cell>
          <cell r="AF147">
            <v>0</v>
          </cell>
          <cell r="AG147">
            <v>0</v>
          </cell>
          <cell r="AH147">
            <v>0</v>
          </cell>
        </row>
        <row r="148">
          <cell r="A148" t="str">
            <v>01.01.01.02.02.01.01.02</v>
          </cell>
          <cell r="B148" t="str">
            <v xml:space="preserve">Electrical Works </v>
          </cell>
          <cell r="J148">
            <v>0.23</v>
          </cell>
          <cell r="K148">
            <v>2.5616250000000005E-4</v>
          </cell>
          <cell r="S148">
            <v>0</v>
          </cell>
          <cell r="T148">
            <v>0</v>
          </cell>
          <cell r="U148">
            <v>0</v>
          </cell>
          <cell r="V148">
            <v>0</v>
          </cell>
          <cell r="W148" t="str">
            <v>A</v>
          </cell>
          <cell r="X148">
            <v>1</v>
          </cell>
          <cell r="Y148">
            <v>0</v>
          </cell>
          <cell r="Z148">
            <v>0</v>
          </cell>
          <cell r="AA148">
            <v>0</v>
          </cell>
          <cell r="AB148">
            <v>0</v>
          </cell>
          <cell r="AC148">
            <v>0</v>
          </cell>
          <cell r="AD148">
            <v>0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</row>
        <row r="149">
          <cell r="A149" t="str">
            <v>01.01.01.02.02.01.01.03</v>
          </cell>
          <cell r="B149" t="str">
            <v xml:space="preserve">Mechanical Works </v>
          </cell>
          <cell r="J149">
            <v>0.23</v>
          </cell>
          <cell r="K149">
            <v>2.5616250000000005E-4</v>
          </cell>
          <cell r="S149">
            <v>0</v>
          </cell>
          <cell r="T149">
            <v>0</v>
          </cell>
          <cell r="U149">
            <v>0</v>
          </cell>
          <cell r="V149">
            <v>0</v>
          </cell>
          <cell r="W149" t="str">
            <v>A</v>
          </cell>
          <cell r="X149">
            <v>1</v>
          </cell>
          <cell r="Y149">
            <v>0</v>
          </cell>
          <cell r="Z149">
            <v>0</v>
          </cell>
          <cell r="AA149">
            <v>0</v>
          </cell>
          <cell r="AB149">
            <v>0</v>
          </cell>
          <cell r="AC149">
            <v>0</v>
          </cell>
          <cell r="AD149">
            <v>0</v>
          </cell>
          <cell r="AE149">
            <v>0</v>
          </cell>
          <cell r="AF149">
            <v>0</v>
          </cell>
          <cell r="AG149">
            <v>0</v>
          </cell>
          <cell r="AH149">
            <v>0</v>
          </cell>
        </row>
        <row r="150">
          <cell r="A150" t="str">
            <v>01.01.01.02.02.01.01.04</v>
          </cell>
          <cell r="B150" t="str">
            <v>Masonry</v>
          </cell>
          <cell r="J150">
            <v>0.19</v>
          </cell>
          <cell r="K150">
            <v>2.1161250000000003E-4</v>
          </cell>
          <cell r="S150">
            <v>0</v>
          </cell>
          <cell r="T150">
            <v>0</v>
          </cell>
          <cell r="U150">
            <v>0</v>
          </cell>
          <cell r="V150">
            <v>0</v>
          </cell>
          <cell r="W150" t="str">
            <v>A</v>
          </cell>
          <cell r="X150">
            <v>1</v>
          </cell>
          <cell r="Y150">
            <v>0</v>
          </cell>
          <cell r="Z150">
            <v>0</v>
          </cell>
          <cell r="AA150">
            <v>0</v>
          </cell>
          <cell r="AB150">
            <v>0</v>
          </cell>
          <cell r="AC150">
            <v>0</v>
          </cell>
          <cell r="AD150">
            <v>0</v>
          </cell>
          <cell r="AE150">
            <v>0</v>
          </cell>
          <cell r="AF150">
            <v>0</v>
          </cell>
          <cell r="AG150">
            <v>0</v>
          </cell>
          <cell r="AH150">
            <v>0</v>
          </cell>
        </row>
        <row r="151">
          <cell r="A151" t="str">
            <v>01.01.01.02.02</v>
          </cell>
          <cell r="B151" t="str">
            <v xml:space="preserve">        Septic</v>
          </cell>
          <cell r="G151">
            <v>0.2</v>
          </cell>
          <cell r="H151">
            <v>1</v>
          </cell>
          <cell r="K151">
            <v>2.4750000000000006E-3</v>
          </cell>
          <cell r="U151">
            <v>0</v>
          </cell>
          <cell r="V151">
            <v>2.2000000000000002E-2</v>
          </cell>
          <cell r="Z151">
            <v>2.2000000000000002E-2</v>
          </cell>
          <cell r="AB151">
            <v>0</v>
          </cell>
          <cell r="AD151">
            <v>0</v>
          </cell>
          <cell r="AF151">
            <v>0</v>
          </cell>
          <cell r="AH151">
            <v>0</v>
          </cell>
        </row>
        <row r="152">
          <cell r="A152" t="str">
            <v>01.01.01.02.02.01</v>
          </cell>
          <cell r="B152" t="str">
            <v>Area A Septic</v>
          </cell>
          <cell r="H152">
            <v>0.5</v>
          </cell>
          <cell r="I152">
            <v>1</v>
          </cell>
          <cell r="K152">
            <v>1.2375000000000003E-3</v>
          </cell>
          <cell r="U152">
            <v>0</v>
          </cell>
          <cell r="V152">
            <v>4.4000000000000004E-2</v>
          </cell>
          <cell r="Z152">
            <v>4.4000000000000004E-2</v>
          </cell>
          <cell r="AB152">
            <v>0</v>
          </cell>
          <cell r="AD152">
            <v>0</v>
          </cell>
          <cell r="AF152">
            <v>0</v>
          </cell>
          <cell r="AH152">
            <v>0</v>
          </cell>
        </row>
        <row r="153">
          <cell r="A153" t="str">
            <v>01.01.01.02.02.01.01</v>
          </cell>
          <cell r="B153" t="str">
            <v xml:space="preserve"> Foundation</v>
          </cell>
          <cell r="I153">
            <v>0.4</v>
          </cell>
          <cell r="J153">
            <v>1</v>
          </cell>
          <cell r="K153">
            <v>4.9500000000000011E-4</v>
          </cell>
          <cell r="U153">
            <v>0</v>
          </cell>
          <cell r="V153">
            <v>0.11</v>
          </cell>
          <cell r="Z153">
            <v>0.11</v>
          </cell>
          <cell r="AB153">
            <v>0</v>
          </cell>
          <cell r="AD153">
            <v>0</v>
          </cell>
          <cell r="AF153">
            <v>0</v>
          </cell>
          <cell r="AH153">
            <v>0</v>
          </cell>
        </row>
        <row r="154">
          <cell r="A154" t="str">
            <v>01.01.01.02.02.01.01.01</v>
          </cell>
          <cell r="B154" t="str">
            <v xml:space="preserve">Excavation </v>
          </cell>
          <cell r="J154">
            <v>0.08</v>
          </cell>
          <cell r="K154">
            <v>3.9600000000000007E-5</v>
          </cell>
          <cell r="Q154" t="str">
            <v>m3</v>
          </cell>
          <cell r="R154">
            <v>241</v>
          </cell>
          <cell r="S154">
            <v>241</v>
          </cell>
          <cell r="T154">
            <v>0</v>
          </cell>
          <cell r="U154">
            <v>0</v>
          </cell>
          <cell r="V154">
            <v>1</v>
          </cell>
          <cell r="W154" t="str">
            <v>A</v>
          </cell>
          <cell r="X154">
            <v>241</v>
          </cell>
          <cell r="Y154">
            <v>241</v>
          </cell>
          <cell r="Z154">
            <v>1</v>
          </cell>
          <cell r="AA154">
            <v>0</v>
          </cell>
          <cell r="AB154">
            <v>0</v>
          </cell>
          <cell r="AC154">
            <v>0</v>
          </cell>
          <cell r="AD154">
            <v>0</v>
          </cell>
          <cell r="AE154">
            <v>0</v>
          </cell>
          <cell r="AF154">
            <v>0</v>
          </cell>
          <cell r="AG154">
            <v>0</v>
          </cell>
          <cell r="AH154">
            <v>0</v>
          </cell>
          <cell r="BM154">
            <v>241</v>
          </cell>
        </row>
        <row r="155">
          <cell r="A155" t="str">
            <v>01.01.01.02.02.01.01.02</v>
          </cell>
          <cell r="B155" t="str">
            <v xml:space="preserve">Lean Concreting </v>
          </cell>
          <cell r="J155">
            <v>0.03</v>
          </cell>
          <cell r="K155">
            <v>1.4850000000000002E-5</v>
          </cell>
          <cell r="Q155" t="str">
            <v>m3</v>
          </cell>
          <cell r="R155">
            <v>3.48</v>
          </cell>
          <cell r="S155">
            <v>3.48</v>
          </cell>
          <cell r="T155">
            <v>0</v>
          </cell>
          <cell r="U155">
            <v>0</v>
          </cell>
          <cell r="V155">
            <v>1</v>
          </cell>
          <cell r="W155" t="str">
            <v>A</v>
          </cell>
          <cell r="X155">
            <v>3.48</v>
          </cell>
          <cell r="Y155">
            <v>3.48</v>
          </cell>
          <cell r="Z155">
            <v>1</v>
          </cell>
          <cell r="AA155">
            <v>0</v>
          </cell>
          <cell r="AB155">
            <v>0</v>
          </cell>
          <cell r="AC155">
            <v>0</v>
          </cell>
          <cell r="AD155">
            <v>0</v>
          </cell>
          <cell r="AE155">
            <v>0</v>
          </cell>
          <cell r="AF155">
            <v>0</v>
          </cell>
          <cell r="AG155">
            <v>0</v>
          </cell>
          <cell r="AH155">
            <v>0</v>
          </cell>
          <cell r="BM155">
            <v>3.48</v>
          </cell>
        </row>
        <row r="156">
          <cell r="A156" t="str">
            <v>01.01.01.02.02.01.01.03</v>
          </cell>
          <cell r="B156" t="str">
            <v>Reinforcement</v>
          </cell>
          <cell r="J156">
            <v>0.35</v>
          </cell>
          <cell r="K156">
            <v>1.7325000000000004E-4</v>
          </cell>
          <cell r="Q156" t="str">
            <v>kg</v>
          </cell>
          <cell r="S156">
            <v>0</v>
          </cell>
          <cell r="T156">
            <v>0</v>
          </cell>
          <cell r="U156">
            <v>0</v>
          </cell>
          <cell r="V156">
            <v>0</v>
          </cell>
          <cell r="W156" t="str">
            <v>A</v>
          </cell>
          <cell r="X156">
            <v>1</v>
          </cell>
          <cell r="Y156">
            <v>0</v>
          </cell>
          <cell r="Z156">
            <v>0</v>
          </cell>
          <cell r="AA156">
            <v>0</v>
          </cell>
          <cell r="AB156">
            <v>0</v>
          </cell>
          <cell r="AC156">
            <v>0</v>
          </cell>
          <cell r="AD156">
            <v>0</v>
          </cell>
          <cell r="AE156">
            <v>0</v>
          </cell>
          <cell r="AF156">
            <v>0</v>
          </cell>
          <cell r="AG156">
            <v>0</v>
          </cell>
          <cell r="AH156">
            <v>0</v>
          </cell>
        </row>
        <row r="157">
          <cell r="A157" t="str">
            <v>01.01.01.02.02.01.01.04</v>
          </cell>
          <cell r="B157" t="str">
            <v>Formworking</v>
          </cell>
          <cell r="J157">
            <v>0.1</v>
          </cell>
          <cell r="K157">
            <v>4.9500000000000011E-5</v>
          </cell>
          <cell r="Q157" t="str">
            <v>m2</v>
          </cell>
          <cell r="R157">
            <v>60</v>
          </cell>
          <cell r="S157">
            <v>0</v>
          </cell>
          <cell r="T157">
            <v>60</v>
          </cell>
          <cell r="U157">
            <v>0</v>
          </cell>
          <cell r="V157">
            <v>0</v>
          </cell>
          <cell r="W157" t="str">
            <v>A</v>
          </cell>
          <cell r="X157">
            <v>60</v>
          </cell>
          <cell r="Y157">
            <v>0</v>
          </cell>
          <cell r="Z157">
            <v>0</v>
          </cell>
          <cell r="AA157">
            <v>0</v>
          </cell>
          <cell r="AB157">
            <v>0</v>
          </cell>
          <cell r="AC157">
            <v>0</v>
          </cell>
          <cell r="AD157">
            <v>0</v>
          </cell>
          <cell r="AE157">
            <v>0</v>
          </cell>
          <cell r="AF157">
            <v>0</v>
          </cell>
          <cell r="AG157">
            <v>0</v>
          </cell>
          <cell r="AH157">
            <v>0</v>
          </cell>
        </row>
        <row r="158">
          <cell r="A158" t="str">
            <v>01.01.01.02.02.01.01.05</v>
          </cell>
          <cell r="B158" t="str">
            <v xml:space="preserve">Embedded Works </v>
          </cell>
          <cell r="J158">
            <v>0.09</v>
          </cell>
          <cell r="K158">
            <v>4.4550000000000005E-5</v>
          </cell>
          <cell r="Q158" t="str">
            <v>kg</v>
          </cell>
          <cell r="S158">
            <v>0</v>
          </cell>
          <cell r="T158">
            <v>0</v>
          </cell>
          <cell r="U158">
            <v>0</v>
          </cell>
          <cell r="V158">
            <v>0</v>
          </cell>
          <cell r="W158" t="str">
            <v>A</v>
          </cell>
          <cell r="X158">
            <v>1</v>
          </cell>
          <cell r="Y158">
            <v>0</v>
          </cell>
          <cell r="Z158">
            <v>0</v>
          </cell>
          <cell r="AA158">
            <v>0</v>
          </cell>
          <cell r="AB158">
            <v>0</v>
          </cell>
          <cell r="AC158">
            <v>0</v>
          </cell>
          <cell r="AD158">
            <v>0</v>
          </cell>
          <cell r="AE158">
            <v>0</v>
          </cell>
          <cell r="AF158">
            <v>0</v>
          </cell>
          <cell r="AG158">
            <v>0</v>
          </cell>
          <cell r="AH158">
            <v>0</v>
          </cell>
        </row>
        <row r="159">
          <cell r="A159" t="str">
            <v>01.01.01.02.02.01.01.06</v>
          </cell>
          <cell r="B159" t="str">
            <v xml:space="preserve">Concrete </v>
          </cell>
          <cell r="J159">
            <v>0.3</v>
          </cell>
          <cell r="K159">
            <v>1.4850000000000003E-4</v>
          </cell>
          <cell r="Q159" t="str">
            <v>m3</v>
          </cell>
          <cell r="R159">
            <v>21</v>
          </cell>
          <cell r="S159">
            <v>0</v>
          </cell>
          <cell r="T159">
            <v>21</v>
          </cell>
          <cell r="U159">
            <v>0</v>
          </cell>
          <cell r="V159">
            <v>0</v>
          </cell>
          <cell r="W159" t="str">
            <v>A</v>
          </cell>
          <cell r="X159">
            <v>21</v>
          </cell>
          <cell r="Y159">
            <v>0</v>
          </cell>
          <cell r="Z159">
            <v>0</v>
          </cell>
          <cell r="AA159">
            <v>0</v>
          </cell>
          <cell r="AB159">
            <v>0</v>
          </cell>
          <cell r="AC159">
            <v>0</v>
          </cell>
          <cell r="AD159">
            <v>0</v>
          </cell>
          <cell r="AE159">
            <v>0</v>
          </cell>
          <cell r="AF159">
            <v>0</v>
          </cell>
          <cell r="AG159">
            <v>0</v>
          </cell>
          <cell r="AH159">
            <v>0</v>
          </cell>
        </row>
        <row r="160">
          <cell r="A160" t="str">
            <v>01.01.01.02.02.01.01.07</v>
          </cell>
          <cell r="B160" t="str">
            <v xml:space="preserve">Back Filling </v>
          </cell>
          <cell r="J160">
            <v>0.05</v>
          </cell>
          <cell r="K160">
            <v>2.4750000000000005E-5</v>
          </cell>
          <cell r="Q160" t="str">
            <v>m3</v>
          </cell>
          <cell r="R160">
            <v>220</v>
          </cell>
          <cell r="S160">
            <v>0</v>
          </cell>
          <cell r="T160">
            <v>220</v>
          </cell>
          <cell r="U160">
            <v>0</v>
          </cell>
          <cell r="V160">
            <v>0</v>
          </cell>
          <cell r="W160" t="str">
            <v>A</v>
          </cell>
          <cell r="X160">
            <v>220</v>
          </cell>
          <cell r="Y160">
            <v>0</v>
          </cell>
          <cell r="Z160">
            <v>0</v>
          </cell>
          <cell r="AA160">
            <v>0</v>
          </cell>
          <cell r="AB160">
            <v>0</v>
          </cell>
          <cell r="AC160">
            <v>0</v>
          </cell>
          <cell r="AD160">
            <v>0</v>
          </cell>
          <cell r="AE160">
            <v>0</v>
          </cell>
          <cell r="AF160">
            <v>0</v>
          </cell>
          <cell r="AG160">
            <v>0</v>
          </cell>
          <cell r="AH160">
            <v>0</v>
          </cell>
        </row>
        <row r="161">
          <cell r="A161" t="str">
            <v>01.01.01.02.02.01.01</v>
          </cell>
          <cell r="B161" t="str">
            <v>Installation</v>
          </cell>
          <cell r="I161">
            <v>0.6</v>
          </cell>
          <cell r="J161">
            <v>1</v>
          </cell>
          <cell r="K161">
            <v>7.4250000000000021E-4</v>
          </cell>
          <cell r="U161">
            <v>0</v>
          </cell>
          <cell r="V161">
            <v>0</v>
          </cell>
          <cell r="Z161">
            <v>0</v>
          </cell>
          <cell r="AB161">
            <v>0</v>
          </cell>
          <cell r="AD161">
            <v>0</v>
          </cell>
          <cell r="AF161">
            <v>0</v>
          </cell>
          <cell r="AH161">
            <v>0</v>
          </cell>
        </row>
        <row r="162">
          <cell r="A162" t="str">
            <v>01.01.01.02.02.01.01.01</v>
          </cell>
          <cell r="B162" t="str">
            <v>Erection</v>
          </cell>
          <cell r="J162">
            <v>0.35</v>
          </cell>
          <cell r="K162">
            <v>2.5987500000000007E-4</v>
          </cell>
          <cell r="S162">
            <v>0</v>
          </cell>
          <cell r="T162">
            <v>0</v>
          </cell>
          <cell r="U162">
            <v>0</v>
          </cell>
          <cell r="V162">
            <v>0</v>
          </cell>
          <cell r="W162" t="str">
            <v>A</v>
          </cell>
          <cell r="X162">
            <v>1</v>
          </cell>
          <cell r="Y162">
            <v>0</v>
          </cell>
          <cell r="Z162">
            <v>0</v>
          </cell>
          <cell r="AA162">
            <v>0</v>
          </cell>
          <cell r="AB162">
            <v>0</v>
          </cell>
          <cell r="AC162">
            <v>0</v>
          </cell>
          <cell r="AD162">
            <v>0</v>
          </cell>
          <cell r="AE162">
            <v>0</v>
          </cell>
          <cell r="AF162">
            <v>0</v>
          </cell>
          <cell r="AG162">
            <v>0</v>
          </cell>
          <cell r="AH162">
            <v>0</v>
          </cell>
        </row>
        <row r="163">
          <cell r="A163" t="str">
            <v>01.01.01.02.02.01.01.02</v>
          </cell>
          <cell r="B163" t="str">
            <v xml:space="preserve">Electrical Works </v>
          </cell>
          <cell r="J163">
            <v>0.23</v>
          </cell>
          <cell r="K163">
            <v>1.7077500000000004E-4</v>
          </cell>
          <cell r="S163">
            <v>0</v>
          </cell>
          <cell r="T163">
            <v>0</v>
          </cell>
          <cell r="U163">
            <v>0</v>
          </cell>
          <cell r="V163">
            <v>0</v>
          </cell>
          <cell r="W163" t="str">
            <v>A</v>
          </cell>
          <cell r="X163">
            <v>1</v>
          </cell>
          <cell r="Y163">
            <v>0</v>
          </cell>
          <cell r="Z163">
            <v>0</v>
          </cell>
          <cell r="AA163">
            <v>0</v>
          </cell>
          <cell r="AB163">
            <v>0</v>
          </cell>
          <cell r="AC163">
            <v>0</v>
          </cell>
          <cell r="AD163">
            <v>0</v>
          </cell>
          <cell r="AE163">
            <v>0</v>
          </cell>
          <cell r="AF163">
            <v>0</v>
          </cell>
          <cell r="AG163">
            <v>0</v>
          </cell>
          <cell r="AH163">
            <v>0</v>
          </cell>
        </row>
        <row r="164">
          <cell r="A164" t="str">
            <v>01.01.01.02.02.01.01.03</v>
          </cell>
          <cell r="B164" t="str">
            <v xml:space="preserve">Mechanical Works </v>
          </cell>
          <cell r="J164">
            <v>0.23</v>
          </cell>
          <cell r="K164">
            <v>1.7077500000000004E-4</v>
          </cell>
          <cell r="S164">
            <v>0</v>
          </cell>
          <cell r="T164">
            <v>0</v>
          </cell>
          <cell r="U164">
            <v>0</v>
          </cell>
          <cell r="V164">
            <v>0</v>
          </cell>
          <cell r="W164" t="str">
            <v>A</v>
          </cell>
          <cell r="X164">
            <v>1</v>
          </cell>
          <cell r="Y164">
            <v>0</v>
          </cell>
          <cell r="Z164">
            <v>0</v>
          </cell>
          <cell r="AA164">
            <v>0</v>
          </cell>
          <cell r="AB164">
            <v>0</v>
          </cell>
          <cell r="AC164">
            <v>0</v>
          </cell>
          <cell r="AD164">
            <v>0</v>
          </cell>
          <cell r="AE164">
            <v>0</v>
          </cell>
          <cell r="AF164">
            <v>0</v>
          </cell>
          <cell r="AG164">
            <v>0</v>
          </cell>
          <cell r="AH164">
            <v>0</v>
          </cell>
        </row>
        <row r="165">
          <cell r="A165" t="str">
            <v>01.01.01.02.02.01.01.04</v>
          </cell>
          <cell r="B165" t="str">
            <v>Masonry</v>
          </cell>
          <cell r="J165">
            <v>0.19</v>
          </cell>
          <cell r="K165">
            <v>1.4107500000000005E-4</v>
          </cell>
          <cell r="S165">
            <v>0</v>
          </cell>
          <cell r="T165">
            <v>0</v>
          </cell>
          <cell r="U165">
            <v>0</v>
          </cell>
          <cell r="V165">
            <v>0</v>
          </cell>
          <cell r="W165" t="str">
            <v>A</v>
          </cell>
          <cell r="X165">
            <v>1</v>
          </cell>
          <cell r="Y165">
            <v>0</v>
          </cell>
          <cell r="Z165">
            <v>0</v>
          </cell>
          <cell r="AA165">
            <v>0</v>
          </cell>
          <cell r="AB165">
            <v>0</v>
          </cell>
          <cell r="AC165">
            <v>0</v>
          </cell>
          <cell r="AD165">
            <v>0</v>
          </cell>
          <cell r="AE165">
            <v>0</v>
          </cell>
          <cell r="AF165">
            <v>0</v>
          </cell>
          <cell r="AG165">
            <v>0</v>
          </cell>
          <cell r="AH165">
            <v>0</v>
          </cell>
        </row>
        <row r="166">
          <cell r="A166" t="str">
            <v>01.01.01.02.02.01</v>
          </cell>
          <cell r="B166" t="str">
            <v>Area B Septic</v>
          </cell>
          <cell r="H166">
            <v>0.5</v>
          </cell>
          <cell r="I166">
            <v>1</v>
          </cell>
          <cell r="K166">
            <v>1.2375000000000003E-3</v>
          </cell>
          <cell r="U166">
            <v>0</v>
          </cell>
          <cell r="V166">
            <v>0</v>
          </cell>
          <cell r="Z166">
            <v>0</v>
          </cell>
          <cell r="AB166">
            <v>0</v>
          </cell>
          <cell r="AD166">
            <v>0</v>
          </cell>
          <cell r="AF166">
            <v>0</v>
          </cell>
          <cell r="AH166">
            <v>0</v>
          </cell>
        </row>
        <row r="167">
          <cell r="A167" t="str">
            <v>01.01.01.02.02.01.01</v>
          </cell>
          <cell r="B167" t="str">
            <v xml:space="preserve"> Foundation</v>
          </cell>
          <cell r="I167">
            <v>0.4</v>
          </cell>
          <cell r="J167">
            <v>1</v>
          </cell>
          <cell r="K167">
            <v>4.9500000000000011E-4</v>
          </cell>
          <cell r="U167">
            <v>0</v>
          </cell>
          <cell r="V167">
            <v>0</v>
          </cell>
          <cell r="Z167">
            <v>0</v>
          </cell>
          <cell r="AB167">
            <v>0</v>
          </cell>
          <cell r="AD167">
            <v>0</v>
          </cell>
          <cell r="AF167">
            <v>0</v>
          </cell>
          <cell r="AH167">
            <v>0</v>
          </cell>
        </row>
        <row r="168">
          <cell r="A168" t="str">
            <v>01.01.01.02.02.01.01.01</v>
          </cell>
          <cell r="B168" t="str">
            <v xml:space="preserve">Excavation </v>
          </cell>
          <cell r="J168">
            <v>0.08</v>
          </cell>
          <cell r="K168">
            <v>3.9600000000000007E-5</v>
          </cell>
          <cell r="S168">
            <v>0</v>
          </cell>
          <cell r="T168">
            <v>0</v>
          </cell>
          <cell r="U168">
            <v>0</v>
          </cell>
          <cell r="V168">
            <v>0</v>
          </cell>
          <cell r="W168" t="str">
            <v>A</v>
          </cell>
          <cell r="X168">
            <v>1</v>
          </cell>
          <cell r="Y168">
            <v>0</v>
          </cell>
          <cell r="Z168">
            <v>0</v>
          </cell>
          <cell r="AA168">
            <v>0</v>
          </cell>
          <cell r="AB168">
            <v>0</v>
          </cell>
          <cell r="AC168">
            <v>0</v>
          </cell>
          <cell r="AD168">
            <v>0</v>
          </cell>
          <cell r="AE168">
            <v>0</v>
          </cell>
          <cell r="AF168">
            <v>0</v>
          </cell>
          <cell r="AG168">
            <v>0</v>
          </cell>
          <cell r="AH168">
            <v>0</v>
          </cell>
        </row>
        <row r="169">
          <cell r="A169" t="str">
            <v>01.01.01.02.02.01.01.02</v>
          </cell>
          <cell r="B169" t="str">
            <v xml:space="preserve">Lean Concreting </v>
          </cell>
          <cell r="J169">
            <v>0.03</v>
          </cell>
          <cell r="K169">
            <v>1.4850000000000002E-5</v>
          </cell>
          <cell r="S169">
            <v>0</v>
          </cell>
          <cell r="T169">
            <v>0</v>
          </cell>
          <cell r="U169">
            <v>0</v>
          </cell>
          <cell r="V169">
            <v>0</v>
          </cell>
          <cell r="W169" t="str">
            <v>A</v>
          </cell>
          <cell r="X169">
            <v>1</v>
          </cell>
          <cell r="Y169">
            <v>0</v>
          </cell>
          <cell r="Z169">
            <v>0</v>
          </cell>
          <cell r="AA169">
            <v>0</v>
          </cell>
          <cell r="AB169">
            <v>0</v>
          </cell>
          <cell r="AC169">
            <v>0</v>
          </cell>
          <cell r="AD169">
            <v>0</v>
          </cell>
          <cell r="AE169">
            <v>0</v>
          </cell>
          <cell r="AF169">
            <v>0</v>
          </cell>
          <cell r="AG169">
            <v>0</v>
          </cell>
          <cell r="AH169">
            <v>0</v>
          </cell>
        </row>
        <row r="170">
          <cell r="A170" t="str">
            <v>01.01.01.02.02.01.01.03</v>
          </cell>
          <cell r="B170" t="str">
            <v>Reinforcement</v>
          </cell>
          <cell r="J170">
            <v>0.35</v>
          </cell>
          <cell r="K170">
            <v>1.7325000000000004E-4</v>
          </cell>
          <cell r="S170">
            <v>0</v>
          </cell>
          <cell r="T170">
            <v>0</v>
          </cell>
          <cell r="U170">
            <v>0</v>
          </cell>
          <cell r="V170">
            <v>0</v>
          </cell>
          <cell r="W170" t="str">
            <v>A</v>
          </cell>
          <cell r="X170">
            <v>1</v>
          </cell>
          <cell r="Y170">
            <v>0</v>
          </cell>
          <cell r="Z170">
            <v>0</v>
          </cell>
          <cell r="AA170">
            <v>0</v>
          </cell>
          <cell r="AB170">
            <v>0</v>
          </cell>
          <cell r="AC170">
            <v>0</v>
          </cell>
          <cell r="AD170">
            <v>0</v>
          </cell>
          <cell r="AE170">
            <v>0</v>
          </cell>
          <cell r="AF170">
            <v>0</v>
          </cell>
          <cell r="AG170">
            <v>0</v>
          </cell>
          <cell r="AH170">
            <v>0</v>
          </cell>
        </row>
        <row r="171">
          <cell r="A171" t="str">
            <v>01.01.01.02.02.01.01.04</v>
          </cell>
          <cell r="B171" t="str">
            <v>Formworking</v>
          </cell>
          <cell r="J171">
            <v>0.1</v>
          </cell>
          <cell r="K171">
            <v>4.9500000000000011E-5</v>
          </cell>
          <cell r="S171">
            <v>0</v>
          </cell>
          <cell r="T171">
            <v>0</v>
          </cell>
          <cell r="U171">
            <v>0</v>
          </cell>
          <cell r="V171">
            <v>0</v>
          </cell>
          <cell r="W171" t="str">
            <v>A</v>
          </cell>
          <cell r="X171">
            <v>1</v>
          </cell>
          <cell r="Y171">
            <v>0</v>
          </cell>
          <cell r="Z171">
            <v>0</v>
          </cell>
          <cell r="AA171">
            <v>0</v>
          </cell>
          <cell r="AB171">
            <v>0</v>
          </cell>
          <cell r="AC171">
            <v>0</v>
          </cell>
          <cell r="AD171">
            <v>0</v>
          </cell>
          <cell r="AE171">
            <v>0</v>
          </cell>
          <cell r="AF171">
            <v>0</v>
          </cell>
          <cell r="AG171">
            <v>0</v>
          </cell>
          <cell r="AH171">
            <v>0</v>
          </cell>
        </row>
        <row r="172">
          <cell r="A172" t="str">
            <v>01.01.01.02.02.01.01.05</v>
          </cell>
          <cell r="B172" t="str">
            <v xml:space="preserve">Embedded Works </v>
          </cell>
          <cell r="J172">
            <v>0.09</v>
          </cell>
          <cell r="K172">
            <v>4.4550000000000005E-5</v>
          </cell>
          <cell r="S172">
            <v>0</v>
          </cell>
          <cell r="T172">
            <v>0</v>
          </cell>
          <cell r="U172">
            <v>0</v>
          </cell>
          <cell r="V172">
            <v>0</v>
          </cell>
          <cell r="W172" t="str">
            <v>A</v>
          </cell>
          <cell r="X172">
            <v>1</v>
          </cell>
          <cell r="Y172">
            <v>0</v>
          </cell>
          <cell r="Z172">
            <v>0</v>
          </cell>
          <cell r="AA172">
            <v>0</v>
          </cell>
          <cell r="AB172">
            <v>0</v>
          </cell>
          <cell r="AC172">
            <v>0</v>
          </cell>
          <cell r="AD172">
            <v>0</v>
          </cell>
          <cell r="AE172">
            <v>0</v>
          </cell>
          <cell r="AF172">
            <v>0</v>
          </cell>
          <cell r="AG172">
            <v>0</v>
          </cell>
          <cell r="AH172">
            <v>0</v>
          </cell>
        </row>
        <row r="173">
          <cell r="A173" t="str">
            <v>01.01.01.02.02.01.01.06</v>
          </cell>
          <cell r="B173" t="str">
            <v xml:space="preserve">Concrete </v>
          </cell>
          <cell r="J173">
            <v>0.3</v>
          </cell>
          <cell r="K173">
            <v>1.4850000000000003E-4</v>
          </cell>
          <cell r="S173">
            <v>0</v>
          </cell>
          <cell r="T173">
            <v>0</v>
          </cell>
          <cell r="U173">
            <v>0</v>
          </cell>
          <cell r="V173">
            <v>0</v>
          </cell>
          <cell r="W173" t="str">
            <v>A</v>
          </cell>
          <cell r="X173">
            <v>1</v>
          </cell>
          <cell r="Y173">
            <v>0</v>
          </cell>
          <cell r="Z173">
            <v>0</v>
          </cell>
          <cell r="AA173">
            <v>0</v>
          </cell>
          <cell r="AB173">
            <v>0</v>
          </cell>
          <cell r="AC173">
            <v>0</v>
          </cell>
          <cell r="AD173">
            <v>0</v>
          </cell>
          <cell r="AE173">
            <v>0</v>
          </cell>
          <cell r="AF173">
            <v>0</v>
          </cell>
          <cell r="AG173">
            <v>0</v>
          </cell>
          <cell r="AH173">
            <v>0</v>
          </cell>
        </row>
        <row r="174">
          <cell r="A174" t="str">
            <v>01.01.01.02.02.01.01.07</v>
          </cell>
          <cell r="B174" t="str">
            <v xml:space="preserve">Back Filling </v>
          </cell>
          <cell r="J174">
            <v>0.05</v>
          </cell>
          <cell r="K174">
            <v>2.4750000000000005E-5</v>
          </cell>
          <cell r="S174">
            <v>0</v>
          </cell>
          <cell r="T174">
            <v>0</v>
          </cell>
          <cell r="U174">
            <v>0</v>
          </cell>
          <cell r="V174">
            <v>0</v>
          </cell>
          <cell r="W174" t="str">
            <v>A</v>
          </cell>
          <cell r="X174">
            <v>1</v>
          </cell>
          <cell r="Y174">
            <v>0</v>
          </cell>
          <cell r="Z174">
            <v>0</v>
          </cell>
          <cell r="AA174">
            <v>0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  <cell r="AF174">
            <v>0</v>
          </cell>
          <cell r="AG174">
            <v>0</v>
          </cell>
          <cell r="AH174">
            <v>0</v>
          </cell>
        </row>
        <row r="175">
          <cell r="A175" t="str">
            <v>01.01.01.02.02.01.01</v>
          </cell>
          <cell r="B175" t="str">
            <v>Installation</v>
          </cell>
          <cell r="I175">
            <v>0.6</v>
          </cell>
          <cell r="J175">
            <v>1</v>
          </cell>
          <cell r="K175">
            <v>7.4250000000000021E-4</v>
          </cell>
          <cell r="U175">
            <v>0</v>
          </cell>
          <cell r="V175">
            <v>0</v>
          </cell>
          <cell r="Z175">
            <v>0</v>
          </cell>
          <cell r="AB175">
            <v>0</v>
          </cell>
          <cell r="AD175">
            <v>0</v>
          </cell>
          <cell r="AF175">
            <v>0</v>
          </cell>
          <cell r="AH175">
            <v>0</v>
          </cell>
        </row>
        <row r="176">
          <cell r="A176" t="str">
            <v>01.01.01.02.02.01.01.01</v>
          </cell>
          <cell r="B176" t="str">
            <v>Erection</v>
          </cell>
          <cell r="J176">
            <v>0.35</v>
          </cell>
          <cell r="K176">
            <v>2.5987500000000007E-4</v>
          </cell>
          <cell r="S176">
            <v>0</v>
          </cell>
          <cell r="T176">
            <v>0</v>
          </cell>
          <cell r="U176">
            <v>0</v>
          </cell>
          <cell r="V176">
            <v>0</v>
          </cell>
          <cell r="W176" t="str">
            <v>A</v>
          </cell>
          <cell r="X176">
            <v>1</v>
          </cell>
          <cell r="Y176">
            <v>0</v>
          </cell>
          <cell r="Z176">
            <v>0</v>
          </cell>
          <cell r="AA176">
            <v>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  <cell r="AF176">
            <v>0</v>
          </cell>
          <cell r="AG176">
            <v>0</v>
          </cell>
          <cell r="AH176">
            <v>0</v>
          </cell>
        </row>
        <row r="177">
          <cell r="A177" t="str">
            <v>01.01.01.02.02.01.01.02</v>
          </cell>
          <cell r="B177" t="str">
            <v xml:space="preserve">Electrical Works </v>
          </cell>
          <cell r="J177">
            <v>0.23</v>
          </cell>
          <cell r="K177">
            <v>1.7077500000000004E-4</v>
          </cell>
          <cell r="S177">
            <v>0</v>
          </cell>
          <cell r="T177">
            <v>0</v>
          </cell>
          <cell r="U177">
            <v>0</v>
          </cell>
          <cell r="V177">
            <v>0</v>
          </cell>
          <cell r="W177" t="str">
            <v>A</v>
          </cell>
          <cell r="X177">
            <v>1</v>
          </cell>
          <cell r="Y177">
            <v>0</v>
          </cell>
          <cell r="Z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  <cell r="AF177">
            <v>0</v>
          </cell>
          <cell r="AG177">
            <v>0</v>
          </cell>
          <cell r="AH177">
            <v>0</v>
          </cell>
        </row>
        <row r="178">
          <cell r="A178" t="str">
            <v>01.01.01.02.02.01.01.03</v>
          </cell>
          <cell r="B178" t="str">
            <v xml:space="preserve">Mechanical Works </v>
          </cell>
          <cell r="J178">
            <v>0.23</v>
          </cell>
          <cell r="K178">
            <v>1.7077500000000004E-4</v>
          </cell>
          <cell r="S178">
            <v>0</v>
          </cell>
          <cell r="T178">
            <v>0</v>
          </cell>
          <cell r="U178">
            <v>0</v>
          </cell>
          <cell r="V178">
            <v>0</v>
          </cell>
          <cell r="W178" t="str">
            <v>A</v>
          </cell>
          <cell r="X178">
            <v>1</v>
          </cell>
          <cell r="Y178">
            <v>0</v>
          </cell>
          <cell r="Z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  <cell r="AF178">
            <v>0</v>
          </cell>
          <cell r="AG178">
            <v>0</v>
          </cell>
          <cell r="AH178">
            <v>0</v>
          </cell>
        </row>
        <row r="179">
          <cell r="A179" t="str">
            <v>01.01.01.02.02.01.01.04</v>
          </cell>
          <cell r="B179" t="str">
            <v>Masonry</v>
          </cell>
          <cell r="J179">
            <v>0.19</v>
          </cell>
          <cell r="K179">
            <v>1.4107500000000005E-4</v>
          </cell>
          <cell r="S179">
            <v>0</v>
          </cell>
          <cell r="T179">
            <v>0</v>
          </cell>
          <cell r="U179">
            <v>0</v>
          </cell>
          <cell r="V179">
            <v>0</v>
          </cell>
          <cell r="W179" t="str">
            <v>A</v>
          </cell>
          <cell r="X179">
            <v>1</v>
          </cell>
          <cell r="Y179">
            <v>0</v>
          </cell>
          <cell r="Z179">
            <v>0</v>
          </cell>
          <cell r="AA179">
            <v>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</row>
        <row r="180">
          <cell r="A180" t="str">
            <v>01.01.01.02.02</v>
          </cell>
          <cell r="B180" t="str">
            <v xml:space="preserve">        Parking</v>
          </cell>
          <cell r="G180">
            <v>0.05</v>
          </cell>
          <cell r="H180">
            <v>1</v>
          </cell>
          <cell r="K180">
            <v>6.1875000000000016E-4</v>
          </cell>
          <cell r="U180">
            <v>0</v>
          </cell>
          <cell r="V180">
            <v>0</v>
          </cell>
          <cell r="Z180">
            <v>0</v>
          </cell>
          <cell r="AB180">
            <v>0</v>
          </cell>
          <cell r="AD180">
            <v>0</v>
          </cell>
          <cell r="AF180">
            <v>0</v>
          </cell>
          <cell r="AH180">
            <v>0</v>
          </cell>
        </row>
        <row r="181">
          <cell r="A181" t="str">
            <v>01.01.01.02.02.01</v>
          </cell>
          <cell r="B181" t="str">
            <v>Area A Office Bld.</v>
          </cell>
          <cell r="H181">
            <v>1</v>
          </cell>
          <cell r="I181">
            <v>1</v>
          </cell>
          <cell r="K181">
            <v>6.1875000000000016E-4</v>
          </cell>
          <cell r="U181">
            <v>0</v>
          </cell>
          <cell r="V181">
            <v>0</v>
          </cell>
          <cell r="Z181">
            <v>0</v>
          </cell>
          <cell r="AB181">
            <v>0</v>
          </cell>
          <cell r="AD181">
            <v>0</v>
          </cell>
          <cell r="AF181">
            <v>0</v>
          </cell>
          <cell r="AH181">
            <v>0</v>
          </cell>
        </row>
        <row r="182">
          <cell r="A182" t="str">
            <v>01.01.01.02.02.01.01</v>
          </cell>
          <cell r="B182" t="str">
            <v xml:space="preserve"> Foundation</v>
          </cell>
          <cell r="I182">
            <v>0.4</v>
          </cell>
          <cell r="J182">
            <v>1</v>
          </cell>
          <cell r="K182">
            <v>2.4750000000000005E-4</v>
          </cell>
          <cell r="U182">
            <v>0</v>
          </cell>
          <cell r="V182">
            <v>0</v>
          </cell>
          <cell r="Z182">
            <v>0</v>
          </cell>
          <cell r="AB182">
            <v>0</v>
          </cell>
          <cell r="AD182">
            <v>0</v>
          </cell>
          <cell r="AF182">
            <v>0</v>
          </cell>
          <cell r="AH182">
            <v>0</v>
          </cell>
        </row>
        <row r="183">
          <cell r="A183" t="str">
            <v>01.01.01.02.02.01.01.01</v>
          </cell>
          <cell r="B183" t="str">
            <v xml:space="preserve">Excavation </v>
          </cell>
          <cell r="J183">
            <v>0.08</v>
          </cell>
          <cell r="K183">
            <v>1.9800000000000004E-5</v>
          </cell>
          <cell r="S183">
            <v>0</v>
          </cell>
          <cell r="T183">
            <v>0</v>
          </cell>
          <cell r="U183">
            <v>0</v>
          </cell>
          <cell r="V183">
            <v>0</v>
          </cell>
          <cell r="W183" t="str">
            <v>A</v>
          </cell>
          <cell r="X183">
            <v>1</v>
          </cell>
          <cell r="Y183">
            <v>0</v>
          </cell>
          <cell r="Z183">
            <v>0</v>
          </cell>
          <cell r="AA183">
            <v>0</v>
          </cell>
          <cell r="AB183">
            <v>0</v>
          </cell>
          <cell r="AC183">
            <v>0</v>
          </cell>
          <cell r="AD183">
            <v>0</v>
          </cell>
          <cell r="AE183">
            <v>0</v>
          </cell>
          <cell r="AF183">
            <v>0</v>
          </cell>
          <cell r="AG183">
            <v>0</v>
          </cell>
          <cell r="AH183">
            <v>0</v>
          </cell>
        </row>
        <row r="184">
          <cell r="A184" t="str">
            <v>01.01.01.02.02.01.01.02</v>
          </cell>
          <cell r="B184" t="str">
            <v xml:space="preserve">Lean Concreting </v>
          </cell>
          <cell r="J184">
            <v>0.03</v>
          </cell>
          <cell r="K184">
            <v>7.4250000000000009E-6</v>
          </cell>
          <cell r="S184">
            <v>0</v>
          </cell>
          <cell r="T184">
            <v>0</v>
          </cell>
          <cell r="U184">
            <v>0</v>
          </cell>
          <cell r="V184">
            <v>0</v>
          </cell>
          <cell r="W184" t="str">
            <v>A</v>
          </cell>
          <cell r="X184">
            <v>1</v>
          </cell>
          <cell r="Y184">
            <v>0</v>
          </cell>
          <cell r="Z184">
            <v>0</v>
          </cell>
          <cell r="AA184">
            <v>0</v>
          </cell>
          <cell r="AB184">
            <v>0</v>
          </cell>
          <cell r="AC184">
            <v>0</v>
          </cell>
          <cell r="AD184">
            <v>0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</row>
        <row r="185">
          <cell r="A185" t="str">
            <v>01.01.01.02.02.01.01.03</v>
          </cell>
          <cell r="B185" t="str">
            <v>Reinforcement</v>
          </cell>
          <cell r="J185">
            <v>0.35</v>
          </cell>
          <cell r="K185">
            <v>8.6625000000000018E-5</v>
          </cell>
          <cell r="S185">
            <v>0</v>
          </cell>
          <cell r="T185">
            <v>0</v>
          </cell>
          <cell r="U185">
            <v>0</v>
          </cell>
          <cell r="V185">
            <v>0</v>
          </cell>
          <cell r="W185" t="str">
            <v>A</v>
          </cell>
          <cell r="X185">
            <v>1</v>
          </cell>
          <cell r="Y185">
            <v>0</v>
          </cell>
          <cell r="Z185">
            <v>0</v>
          </cell>
          <cell r="AA185">
            <v>0</v>
          </cell>
          <cell r="AB185">
            <v>0</v>
          </cell>
          <cell r="AC185">
            <v>0</v>
          </cell>
          <cell r="AD185">
            <v>0</v>
          </cell>
          <cell r="AE185">
            <v>0</v>
          </cell>
          <cell r="AF185">
            <v>0</v>
          </cell>
          <cell r="AG185">
            <v>0</v>
          </cell>
          <cell r="AH185">
            <v>0</v>
          </cell>
        </row>
        <row r="186">
          <cell r="A186" t="str">
            <v>01.01.01.02.02.01.01.04</v>
          </cell>
          <cell r="B186" t="str">
            <v>Formworking</v>
          </cell>
          <cell r="J186">
            <v>0.1</v>
          </cell>
          <cell r="K186">
            <v>2.4750000000000005E-5</v>
          </cell>
          <cell r="S186">
            <v>0</v>
          </cell>
          <cell r="T186">
            <v>0</v>
          </cell>
          <cell r="U186">
            <v>0</v>
          </cell>
          <cell r="V186">
            <v>0</v>
          </cell>
          <cell r="W186" t="str">
            <v>A</v>
          </cell>
          <cell r="X186">
            <v>1</v>
          </cell>
          <cell r="Y186">
            <v>0</v>
          </cell>
          <cell r="Z186">
            <v>0</v>
          </cell>
          <cell r="AA186">
            <v>0</v>
          </cell>
          <cell r="AB186">
            <v>0</v>
          </cell>
          <cell r="AC186">
            <v>0</v>
          </cell>
          <cell r="AD186">
            <v>0</v>
          </cell>
          <cell r="AE186">
            <v>0</v>
          </cell>
          <cell r="AF186">
            <v>0</v>
          </cell>
          <cell r="AG186">
            <v>0</v>
          </cell>
          <cell r="AH186">
            <v>0</v>
          </cell>
        </row>
        <row r="187">
          <cell r="A187" t="str">
            <v>01.01.01.02.02.01.01.05</v>
          </cell>
          <cell r="B187" t="str">
            <v xml:space="preserve">Embedded Works </v>
          </cell>
          <cell r="J187">
            <v>0.09</v>
          </cell>
          <cell r="K187">
            <v>2.2275000000000003E-5</v>
          </cell>
          <cell r="S187">
            <v>0</v>
          </cell>
          <cell r="T187">
            <v>0</v>
          </cell>
          <cell r="U187">
            <v>0</v>
          </cell>
          <cell r="V187">
            <v>0</v>
          </cell>
          <cell r="W187" t="str">
            <v>A</v>
          </cell>
          <cell r="X187">
            <v>1</v>
          </cell>
          <cell r="Y187">
            <v>0</v>
          </cell>
          <cell r="Z187">
            <v>0</v>
          </cell>
          <cell r="AA187">
            <v>0</v>
          </cell>
          <cell r="AB187">
            <v>0</v>
          </cell>
          <cell r="AC187">
            <v>0</v>
          </cell>
          <cell r="AD187">
            <v>0</v>
          </cell>
          <cell r="AE187">
            <v>0</v>
          </cell>
          <cell r="AF187">
            <v>0</v>
          </cell>
          <cell r="AG187">
            <v>0</v>
          </cell>
          <cell r="AH187">
            <v>0</v>
          </cell>
        </row>
        <row r="188">
          <cell r="A188" t="str">
            <v>01.01.01.02.02.01.01.06</v>
          </cell>
          <cell r="B188" t="str">
            <v xml:space="preserve">Concrete </v>
          </cell>
          <cell r="J188">
            <v>0.3</v>
          </cell>
          <cell r="K188">
            <v>7.4250000000000016E-5</v>
          </cell>
          <cell r="S188">
            <v>0</v>
          </cell>
          <cell r="T188">
            <v>0</v>
          </cell>
          <cell r="U188">
            <v>0</v>
          </cell>
          <cell r="V188">
            <v>0</v>
          </cell>
          <cell r="W188" t="str">
            <v>A</v>
          </cell>
          <cell r="X188">
            <v>1</v>
          </cell>
          <cell r="Y188">
            <v>0</v>
          </cell>
          <cell r="Z188">
            <v>0</v>
          </cell>
          <cell r="AA188">
            <v>0</v>
          </cell>
          <cell r="AB188">
            <v>0</v>
          </cell>
          <cell r="AC188">
            <v>0</v>
          </cell>
          <cell r="AD188">
            <v>0</v>
          </cell>
          <cell r="AE188">
            <v>0</v>
          </cell>
          <cell r="AF188">
            <v>0</v>
          </cell>
          <cell r="AG188">
            <v>0</v>
          </cell>
          <cell r="AH188">
            <v>0</v>
          </cell>
        </row>
        <row r="189">
          <cell r="A189" t="str">
            <v>01.01.01.02.02.01.01.07</v>
          </cell>
          <cell r="B189" t="str">
            <v xml:space="preserve">Back Filling </v>
          </cell>
          <cell r="J189">
            <v>0.05</v>
          </cell>
          <cell r="K189">
            <v>1.2375000000000003E-5</v>
          </cell>
          <cell r="S189">
            <v>0</v>
          </cell>
          <cell r="T189">
            <v>0</v>
          </cell>
          <cell r="U189">
            <v>0</v>
          </cell>
          <cell r="V189">
            <v>0</v>
          </cell>
          <cell r="W189" t="str">
            <v>A</v>
          </cell>
          <cell r="X189">
            <v>1</v>
          </cell>
          <cell r="Y189">
            <v>0</v>
          </cell>
          <cell r="Z189">
            <v>0</v>
          </cell>
          <cell r="AA189">
            <v>0</v>
          </cell>
          <cell r="AB189">
            <v>0</v>
          </cell>
          <cell r="AC189">
            <v>0</v>
          </cell>
          <cell r="AD189">
            <v>0</v>
          </cell>
          <cell r="AE189">
            <v>0</v>
          </cell>
          <cell r="AF189">
            <v>0</v>
          </cell>
          <cell r="AG189">
            <v>0</v>
          </cell>
          <cell r="AH189">
            <v>0</v>
          </cell>
        </row>
        <row r="190">
          <cell r="A190" t="str">
            <v>01.01.01.02.02.01.01</v>
          </cell>
          <cell r="B190" t="str">
            <v>Installation</v>
          </cell>
          <cell r="I190">
            <v>0.6</v>
          </cell>
          <cell r="J190">
            <v>1</v>
          </cell>
          <cell r="K190">
            <v>3.7125000000000011E-4</v>
          </cell>
          <cell r="U190">
            <v>0</v>
          </cell>
          <cell r="V190">
            <v>0</v>
          </cell>
          <cell r="Z190">
            <v>0</v>
          </cell>
          <cell r="AB190">
            <v>0</v>
          </cell>
          <cell r="AD190">
            <v>0</v>
          </cell>
          <cell r="AF190">
            <v>0</v>
          </cell>
          <cell r="AH190">
            <v>0</v>
          </cell>
        </row>
        <row r="191">
          <cell r="A191" t="str">
            <v>01.01.01.02.02.01.01.01</v>
          </cell>
          <cell r="B191" t="str">
            <v>Erection</v>
          </cell>
          <cell r="J191">
            <v>0.46</v>
          </cell>
          <cell r="K191">
            <v>1.7077500000000004E-4</v>
          </cell>
          <cell r="S191">
            <v>0</v>
          </cell>
          <cell r="T191">
            <v>0</v>
          </cell>
          <cell r="U191">
            <v>0</v>
          </cell>
          <cell r="V191">
            <v>0</v>
          </cell>
          <cell r="W191" t="str">
            <v>A</v>
          </cell>
          <cell r="X191">
            <v>1</v>
          </cell>
          <cell r="Y191">
            <v>0</v>
          </cell>
          <cell r="Z191">
            <v>0</v>
          </cell>
          <cell r="AA191">
            <v>0</v>
          </cell>
          <cell r="AB191">
            <v>0</v>
          </cell>
          <cell r="AC191">
            <v>0</v>
          </cell>
          <cell r="AD191">
            <v>0</v>
          </cell>
          <cell r="AE191">
            <v>0</v>
          </cell>
          <cell r="AF191">
            <v>0</v>
          </cell>
          <cell r="AG191">
            <v>0</v>
          </cell>
          <cell r="AH191">
            <v>0</v>
          </cell>
        </row>
        <row r="192">
          <cell r="A192" t="str">
            <v>01.01.01.02.02.01.01.02</v>
          </cell>
          <cell r="B192" t="str">
            <v xml:space="preserve">Electrical Works </v>
          </cell>
          <cell r="J192">
            <v>0.27</v>
          </cell>
          <cell r="K192">
            <v>1.0023750000000003E-4</v>
          </cell>
          <cell r="S192">
            <v>0</v>
          </cell>
          <cell r="T192">
            <v>0</v>
          </cell>
          <cell r="U192">
            <v>0</v>
          </cell>
          <cell r="V192">
            <v>0</v>
          </cell>
          <cell r="W192" t="str">
            <v>A</v>
          </cell>
          <cell r="X192">
            <v>1</v>
          </cell>
          <cell r="Y192">
            <v>0</v>
          </cell>
          <cell r="Z192">
            <v>0</v>
          </cell>
          <cell r="AA192">
            <v>0</v>
          </cell>
          <cell r="AB192">
            <v>0</v>
          </cell>
          <cell r="AC192">
            <v>0</v>
          </cell>
          <cell r="AD192">
            <v>0</v>
          </cell>
          <cell r="AE192">
            <v>0</v>
          </cell>
          <cell r="AF192">
            <v>0</v>
          </cell>
          <cell r="AG192">
            <v>0</v>
          </cell>
          <cell r="AH192">
            <v>0</v>
          </cell>
        </row>
        <row r="193">
          <cell r="A193" t="str">
            <v>01.01.01.02.02.01.01.03</v>
          </cell>
          <cell r="B193" t="str">
            <v xml:space="preserve">Mechanical Works </v>
          </cell>
          <cell r="J193">
            <v>0.27</v>
          </cell>
          <cell r="K193">
            <v>1.0023750000000003E-4</v>
          </cell>
          <cell r="S193">
            <v>0</v>
          </cell>
          <cell r="T193">
            <v>0</v>
          </cell>
          <cell r="U193">
            <v>0</v>
          </cell>
          <cell r="V193">
            <v>0</v>
          </cell>
          <cell r="W193" t="str">
            <v>A</v>
          </cell>
          <cell r="X193">
            <v>1</v>
          </cell>
          <cell r="Y193">
            <v>0</v>
          </cell>
          <cell r="Z193">
            <v>0</v>
          </cell>
          <cell r="AA193">
            <v>0</v>
          </cell>
          <cell r="AB193">
            <v>0</v>
          </cell>
          <cell r="AC193">
            <v>0</v>
          </cell>
          <cell r="AD193">
            <v>0</v>
          </cell>
          <cell r="AE193">
            <v>0</v>
          </cell>
          <cell r="AF193">
            <v>0</v>
          </cell>
          <cell r="AG193">
            <v>0</v>
          </cell>
          <cell r="AH193">
            <v>0</v>
          </cell>
        </row>
        <row r="194">
          <cell r="A194" t="str">
            <v>01.01.01.02</v>
          </cell>
          <cell r="B194" t="str">
            <v xml:space="preserve">        Landscaping</v>
          </cell>
          <cell r="F194">
            <v>0.1</v>
          </cell>
          <cell r="G194">
            <v>1</v>
          </cell>
          <cell r="K194">
            <v>2.2500000000000003E-3</v>
          </cell>
          <cell r="U194">
            <v>0</v>
          </cell>
          <cell r="V194">
            <v>0</v>
          </cell>
          <cell r="Z194">
            <v>0</v>
          </cell>
          <cell r="AB194">
            <v>0</v>
          </cell>
          <cell r="AD194">
            <v>0</v>
          </cell>
          <cell r="AF194">
            <v>0</v>
          </cell>
          <cell r="AH194">
            <v>0</v>
          </cell>
        </row>
        <row r="195">
          <cell r="A195" t="str">
            <v>01.01.01.02.01</v>
          </cell>
          <cell r="B195" t="str">
            <v xml:space="preserve">        Area A landscaping</v>
          </cell>
          <cell r="G195">
            <v>0.7</v>
          </cell>
          <cell r="H195">
            <v>1</v>
          </cell>
          <cell r="K195">
            <v>1.575E-3</v>
          </cell>
          <cell r="U195">
            <v>0</v>
          </cell>
          <cell r="V195">
            <v>0</v>
          </cell>
          <cell r="Z195">
            <v>0</v>
          </cell>
          <cell r="AB195">
            <v>0</v>
          </cell>
          <cell r="AD195">
            <v>0</v>
          </cell>
          <cell r="AF195">
            <v>0</v>
          </cell>
          <cell r="AH195">
            <v>0</v>
          </cell>
        </row>
        <row r="196">
          <cell r="A196" t="str">
            <v>01.01.01.02.01.01</v>
          </cell>
          <cell r="B196" t="str">
            <v xml:space="preserve">        Outdoor Lighting</v>
          </cell>
          <cell r="H196">
            <v>0.55000000000000004</v>
          </cell>
          <cell r="K196">
            <v>8.6625000000000005E-4</v>
          </cell>
          <cell r="U196">
            <v>0</v>
          </cell>
          <cell r="V196">
            <v>0</v>
          </cell>
          <cell r="X196">
            <v>1</v>
          </cell>
          <cell r="Y196">
            <v>0</v>
          </cell>
          <cell r="Z196">
            <v>0</v>
          </cell>
          <cell r="AA196">
            <v>0</v>
          </cell>
          <cell r="AB196">
            <v>0</v>
          </cell>
          <cell r="AC196">
            <v>0</v>
          </cell>
          <cell r="AD196">
            <v>0</v>
          </cell>
          <cell r="AE196">
            <v>0</v>
          </cell>
          <cell r="AF196">
            <v>0</v>
          </cell>
          <cell r="AG196">
            <v>0</v>
          </cell>
          <cell r="AH196">
            <v>0</v>
          </cell>
        </row>
        <row r="197">
          <cell r="A197" t="str">
            <v>01.01.01.02.01.02</v>
          </cell>
          <cell r="B197" t="str">
            <v xml:space="preserve">         Landscaping</v>
          </cell>
          <cell r="H197">
            <v>0.45</v>
          </cell>
          <cell r="K197">
            <v>7.0875000000000007E-4</v>
          </cell>
          <cell r="U197">
            <v>0</v>
          </cell>
          <cell r="V197">
            <v>0</v>
          </cell>
          <cell r="X197">
            <v>1</v>
          </cell>
          <cell r="Y197">
            <v>0</v>
          </cell>
          <cell r="Z197">
            <v>0</v>
          </cell>
          <cell r="AA197">
            <v>0</v>
          </cell>
          <cell r="AB197">
            <v>0</v>
          </cell>
          <cell r="AC197">
            <v>0</v>
          </cell>
          <cell r="AD197">
            <v>0</v>
          </cell>
          <cell r="AE197">
            <v>0</v>
          </cell>
          <cell r="AF197">
            <v>0</v>
          </cell>
          <cell r="AG197">
            <v>0</v>
          </cell>
          <cell r="AH197">
            <v>0</v>
          </cell>
        </row>
        <row r="198">
          <cell r="A198" t="str">
            <v>01.01.01.02.02</v>
          </cell>
          <cell r="B198" t="str">
            <v xml:space="preserve">        Area B landscaping</v>
          </cell>
          <cell r="G198">
            <v>0.3</v>
          </cell>
          <cell r="H198">
            <v>1</v>
          </cell>
          <cell r="K198">
            <v>6.7500000000000004E-4</v>
          </cell>
          <cell r="U198">
            <v>0</v>
          </cell>
          <cell r="V198">
            <v>0</v>
          </cell>
          <cell r="Z198">
            <v>0</v>
          </cell>
          <cell r="AB198">
            <v>0</v>
          </cell>
          <cell r="AD198">
            <v>0</v>
          </cell>
          <cell r="AF198">
            <v>0</v>
          </cell>
          <cell r="AH198">
            <v>0</v>
          </cell>
        </row>
        <row r="199">
          <cell r="A199" t="str">
            <v>01.01.01.02.01.01</v>
          </cell>
          <cell r="B199" t="str">
            <v xml:space="preserve">        Outdoor Lighting</v>
          </cell>
          <cell r="H199">
            <v>0.55000000000000004</v>
          </cell>
          <cell r="K199">
            <v>3.7125000000000005E-4</v>
          </cell>
          <cell r="U199">
            <v>0</v>
          </cell>
          <cell r="V199">
            <v>0</v>
          </cell>
          <cell r="X199">
            <v>1</v>
          </cell>
          <cell r="Y199">
            <v>0</v>
          </cell>
          <cell r="Z199">
            <v>0</v>
          </cell>
          <cell r="AA199">
            <v>0</v>
          </cell>
          <cell r="AB199">
            <v>0</v>
          </cell>
          <cell r="AC199">
            <v>0</v>
          </cell>
          <cell r="AD199">
            <v>0</v>
          </cell>
          <cell r="AE199">
            <v>0</v>
          </cell>
          <cell r="AF199">
            <v>0</v>
          </cell>
          <cell r="AG199">
            <v>0</v>
          </cell>
          <cell r="AH199">
            <v>0</v>
          </cell>
        </row>
        <row r="200">
          <cell r="A200" t="str">
            <v>01.01.01.02.01.02</v>
          </cell>
          <cell r="B200" t="str">
            <v xml:space="preserve">         Landscaping</v>
          </cell>
          <cell r="H200">
            <v>0.45</v>
          </cell>
          <cell r="K200">
            <v>3.0375000000000004E-4</v>
          </cell>
          <cell r="U200">
            <v>0</v>
          </cell>
          <cell r="V200">
            <v>0</v>
          </cell>
          <cell r="X200">
            <v>1</v>
          </cell>
          <cell r="Y200">
            <v>0</v>
          </cell>
          <cell r="Z200">
            <v>0</v>
          </cell>
          <cell r="AA200">
            <v>0</v>
          </cell>
          <cell r="AB200">
            <v>0</v>
          </cell>
          <cell r="AC200">
            <v>0</v>
          </cell>
          <cell r="AD200">
            <v>0</v>
          </cell>
          <cell r="AE200">
            <v>0</v>
          </cell>
          <cell r="AF200">
            <v>0</v>
          </cell>
          <cell r="AG200">
            <v>0</v>
          </cell>
          <cell r="AH200">
            <v>0</v>
          </cell>
        </row>
        <row r="201">
          <cell r="A201" t="str">
            <v>01.01.02</v>
          </cell>
          <cell r="B201" t="str">
            <v>Site Utilities</v>
          </cell>
          <cell r="E201">
            <v>0.2</v>
          </cell>
          <cell r="F201">
            <v>1</v>
          </cell>
          <cell r="K201">
            <v>1.0000000000000002E-2</v>
          </cell>
          <cell r="U201">
            <v>0</v>
          </cell>
          <cell r="V201" t="e">
            <v>#REF!</v>
          </cell>
          <cell r="Z201" t="e">
            <v>#REF!</v>
          </cell>
          <cell r="AB201" t="e">
            <v>#REF!</v>
          </cell>
          <cell r="AD201" t="e">
            <v>#REF!</v>
          </cell>
          <cell r="AF201" t="e">
            <v>#REF!</v>
          </cell>
          <cell r="AH201" t="e">
            <v>#REF!</v>
          </cell>
        </row>
        <row r="202">
          <cell r="A202" t="str">
            <v>01.01.02.01</v>
          </cell>
          <cell r="B202" t="str">
            <v xml:space="preserve">       Construction Communication System</v>
          </cell>
          <cell r="F202">
            <v>0.75</v>
          </cell>
          <cell r="K202">
            <v>7.5000000000000015E-3</v>
          </cell>
          <cell r="U202">
            <v>0</v>
          </cell>
          <cell r="V202" t="e">
            <v>#REF!</v>
          </cell>
          <cell r="Z202" t="e">
            <v>#REF!</v>
          </cell>
          <cell r="AB202" t="e">
            <v>#REF!</v>
          </cell>
          <cell r="AD202" t="e">
            <v>#REF!</v>
          </cell>
          <cell r="AF202" t="e">
            <v>#REF!</v>
          </cell>
          <cell r="AH202" t="e">
            <v>#REF!</v>
          </cell>
        </row>
        <row r="203">
          <cell r="A203" t="str">
            <v>01.01.02.02</v>
          </cell>
          <cell r="B203" t="str">
            <v xml:space="preserve">        Housekeeping</v>
          </cell>
          <cell r="F203">
            <v>0.25</v>
          </cell>
          <cell r="K203">
            <v>2.5000000000000005E-3</v>
          </cell>
          <cell r="U203">
            <v>0</v>
          </cell>
          <cell r="V203" t="e">
            <v>#REF!</v>
          </cell>
          <cell r="Z203" t="e">
            <v>#REF!</v>
          </cell>
          <cell r="AB203" t="e">
            <v>#REF!</v>
          </cell>
          <cell r="AD203" t="e">
            <v>#REF!</v>
          </cell>
          <cell r="AF203" t="e">
            <v>#REF!</v>
          </cell>
          <cell r="AH203" t="e">
            <v>#REF!</v>
          </cell>
        </row>
        <row r="204">
          <cell r="A204" t="str">
            <v>01.01.03</v>
          </cell>
          <cell r="B204" t="str">
            <v>Site Facilities</v>
          </cell>
          <cell r="E204">
            <v>0.3</v>
          </cell>
          <cell r="F204">
            <v>1.0000000000000002</v>
          </cell>
          <cell r="K204">
            <v>1.4999999999999999E-2</v>
          </cell>
          <cell r="U204">
            <v>1.36224E-2</v>
          </cell>
          <cell r="V204" t="e">
            <v>#REF!</v>
          </cell>
          <cell r="Z204" t="e">
            <v>#REF!</v>
          </cell>
          <cell r="AB204" t="e">
            <v>#REF!</v>
          </cell>
          <cell r="AD204" t="e">
            <v>#REF!</v>
          </cell>
          <cell r="AF204" t="e">
            <v>#REF!</v>
          </cell>
          <cell r="AH204" t="e">
            <v>#REF!</v>
          </cell>
        </row>
        <row r="205">
          <cell r="A205" t="str">
            <v>01.01.03.01</v>
          </cell>
          <cell r="B205" t="str">
            <v xml:space="preserve">        Pipe Fabrication Shop</v>
          </cell>
          <cell r="F205">
            <v>0.3</v>
          </cell>
          <cell r="K205">
            <v>4.4999999999999997E-3</v>
          </cell>
          <cell r="U205">
            <v>1.584E-2</v>
          </cell>
          <cell r="V205" t="e">
            <v>#REF!</v>
          </cell>
          <cell r="Z205" t="e">
            <v>#REF!</v>
          </cell>
          <cell r="AB205" t="e">
            <v>#REF!</v>
          </cell>
          <cell r="AD205" t="e">
            <v>#REF!</v>
          </cell>
          <cell r="AF205" t="e">
            <v>#REF!</v>
          </cell>
          <cell r="AH205" t="e">
            <v>#REF!</v>
          </cell>
        </row>
        <row r="206">
          <cell r="A206" t="str">
            <v>01.01.03.01</v>
          </cell>
          <cell r="B206" t="str">
            <v xml:space="preserve">       Safety Equipment (Such as Masks , Helmets , … )</v>
          </cell>
          <cell r="F206">
            <v>0.1</v>
          </cell>
          <cell r="K206">
            <v>1.5E-3</v>
          </cell>
          <cell r="U206">
            <v>1.584E-2</v>
          </cell>
          <cell r="V206" t="e">
            <v>#REF!</v>
          </cell>
          <cell r="Z206" t="e">
            <v>#REF!</v>
          </cell>
          <cell r="AB206" t="e">
            <v>#REF!</v>
          </cell>
          <cell r="AD206" t="e">
            <v>#REF!</v>
          </cell>
          <cell r="AF206" t="e">
            <v>#REF!</v>
          </cell>
          <cell r="AH206" t="e">
            <v>#REF!</v>
          </cell>
        </row>
        <row r="207">
          <cell r="A207" t="str">
            <v>01.01.03.01</v>
          </cell>
          <cell r="B207" t="str">
            <v xml:space="preserve">       Scaffolding</v>
          </cell>
          <cell r="F207">
            <v>0.08</v>
          </cell>
          <cell r="K207">
            <v>1.1999999999999999E-3</v>
          </cell>
          <cell r="U207">
            <v>1.584E-2</v>
          </cell>
          <cell r="V207" t="e">
            <v>#REF!</v>
          </cell>
          <cell r="Z207" t="e">
            <v>#REF!</v>
          </cell>
          <cell r="AB207" t="e">
            <v>#REF!</v>
          </cell>
          <cell r="AD207" t="e">
            <v>#REF!</v>
          </cell>
          <cell r="AF207" t="e">
            <v>#REF!</v>
          </cell>
          <cell r="AH207" t="e">
            <v>#REF!</v>
          </cell>
        </row>
        <row r="208">
          <cell r="A208" t="str">
            <v>01.01.03.01</v>
          </cell>
          <cell r="B208" t="str">
            <v xml:space="preserve">       Temporary Warehouse</v>
          </cell>
          <cell r="F208">
            <v>0.08</v>
          </cell>
          <cell r="K208">
            <v>1.1999999999999999E-3</v>
          </cell>
          <cell r="U208">
            <v>1.584E-2</v>
          </cell>
          <cell r="V208" t="e">
            <v>#REF!</v>
          </cell>
          <cell r="Z208" t="e">
            <v>#REF!</v>
          </cell>
          <cell r="AB208" t="e">
            <v>#REF!</v>
          </cell>
          <cell r="AD208" t="e">
            <v>#REF!</v>
          </cell>
          <cell r="AF208" t="e">
            <v>#REF!</v>
          </cell>
          <cell r="AH208" t="e">
            <v>#REF!</v>
          </cell>
        </row>
        <row r="209">
          <cell r="A209" t="str">
            <v>01.01.03.01</v>
          </cell>
          <cell r="B209" t="str">
            <v xml:space="preserve">       Washing Facilities</v>
          </cell>
          <cell r="F209">
            <v>0.06</v>
          </cell>
          <cell r="K209">
            <v>8.9999999999999998E-4</v>
          </cell>
          <cell r="U209">
            <v>1.584E-2</v>
          </cell>
          <cell r="V209" t="e">
            <v>#REF!</v>
          </cell>
          <cell r="Z209" t="e">
            <v>#REF!</v>
          </cell>
          <cell r="AB209" t="e">
            <v>#REF!</v>
          </cell>
          <cell r="AD209" t="e">
            <v>#REF!</v>
          </cell>
          <cell r="AF209" t="e">
            <v>#REF!</v>
          </cell>
          <cell r="AH209" t="e">
            <v>#REF!</v>
          </cell>
        </row>
        <row r="210">
          <cell r="A210" t="str">
            <v>01.01.03.01</v>
          </cell>
          <cell r="B210" t="str">
            <v xml:space="preserve">       Concrete Batching Facilities</v>
          </cell>
          <cell r="F210">
            <v>0.15</v>
          </cell>
          <cell r="K210">
            <v>2.2499999999999998E-3</v>
          </cell>
          <cell r="U210">
            <v>1.584E-2</v>
          </cell>
          <cell r="V210" t="e">
            <v>#REF!</v>
          </cell>
          <cell r="Z210" t="e">
            <v>#REF!</v>
          </cell>
          <cell r="AB210" t="e">
            <v>#REF!</v>
          </cell>
          <cell r="AD210" t="e">
            <v>#REF!</v>
          </cell>
          <cell r="AF210" t="e">
            <v>#REF!</v>
          </cell>
          <cell r="AH210" t="e">
            <v>#REF!</v>
          </cell>
        </row>
        <row r="211">
          <cell r="A211" t="str">
            <v>01.01.03.01</v>
          </cell>
          <cell r="B211" t="str">
            <v xml:space="preserve">       Lifting Devices &amp; Cranes</v>
          </cell>
          <cell r="F211">
            <v>0.17</v>
          </cell>
          <cell r="K211">
            <v>2.5500000000000002E-3</v>
          </cell>
          <cell r="U211">
            <v>1.584E-2</v>
          </cell>
          <cell r="V211" t="e">
            <v>#REF!</v>
          </cell>
          <cell r="Z211" t="e">
            <v>#REF!</v>
          </cell>
          <cell r="AB211" t="e">
            <v>#REF!</v>
          </cell>
          <cell r="AD211" t="e">
            <v>#REF!</v>
          </cell>
          <cell r="AF211" t="e">
            <v>#REF!</v>
          </cell>
          <cell r="AH211" t="e">
            <v>#REF!</v>
          </cell>
        </row>
        <row r="212">
          <cell r="A212" t="str">
            <v>01.01.03.01</v>
          </cell>
          <cell r="B212" t="str">
            <v xml:space="preserve">       First Medical Station</v>
          </cell>
          <cell r="F212">
            <v>0.06</v>
          </cell>
          <cell r="K212">
            <v>8.9999999999999998E-4</v>
          </cell>
          <cell r="U212">
            <v>1.584E-2</v>
          </cell>
          <cell r="V212" t="e">
            <v>#REF!</v>
          </cell>
          <cell r="Z212" t="e">
            <v>#REF!</v>
          </cell>
          <cell r="AB212" t="e">
            <v>#REF!</v>
          </cell>
          <cell r="AD212" t="e">
            <v>#REF!</v>
          </cell>
          <cell r="AF212" t="e">
            <v>#REF!</v>
          </cell>
          <cell r="AH212" t="e">
            <v>#REF!</v>
          </cell>
        </row>
        <row r="213">
          <cell r="A213" t="str">
            <v>01.01.04</v>
          </cell>
          <cell r="B213" t="str">
            <v>Demobilisation</v>
          </cell>
          <cell r="E213">
            <v>0.03</v>
          </cell>
          <cell r="F213">
            <v>1</v>
          </cell>
          <cell r="K213">
            <v>1.5E-3</v>
          </cell>
          <cell r="U213">
            <v>1.8730799999999999E-2</v>
          </cell>
          <cell r="V213" t="e">
            <v>#REF!</v>
          </cell>
          <cell r="Z213" t="e">
            <v>#REF!</v>
          </cell>
          <cell r="AB213" t="e">
            <v>#REF!</v>
          </cell>
          <cell r="AD213" t="e">
            <v>#REF!</v>
          </cell>
          <cell r="AF213" t="e">
            <v>#REF!</v>
          </cell>
          <cell r="AH213" t="e">
            <v>#REF!</v>
          </cell>
        </row>
        <row r="214">
          <cell r="A214" t="str">
            <v>01.01.04.01</v>
          </cell>
          <cell r="B214" t="str">
            <v xml:space="preserve">       Transportation Facilities that belonging to Client (If Required)</v>
          </cell>
          <cell r="F214">
            <v>0.3</v>
          </cell>
          <cell r="K214">
            <v>4.4999999999999999E-4</v>
          </cell>
          <cell r="U214">
            <v>2.1779999999999997E-2</v>
          </cell>
          <cell r="V214" t="e">
            <v>#REF!</v>
          </cell>
          <cell r="Z214" t="e">
            <v>#REF!</v>
          </cell>
          <cell r="AB214" t="e">
            <v>#REF!</v>
          </cell>
          <cell r="AD214" t="e">
            <v>#REF!</v>
          </cell>
          <cell r="AF214" t="e">
            <v>#REF!</v>
          </cell>
          <cell r="AH214" t="e">
            <v>#REF!</v>
          </cell>
        </row>
        <row r="215">
          <cell r="A215" t="str">
            <v>01.01.04.02</v>
          </cell>
          <cell r="B215" t="str">
            <v xml:space="preserve">       Removal of all Temporary Construction Facilities</v>
          </cell>
          <cell r="F215">
            <v>0.7</v>
          </cell>
          <cell r="K215">
            <v>1.0499999999999999E-3</v>
          </cell>
          <cell r="U215">
            <v>0</v>
          </cell>
          <cell r="V215" t="e">
            <v>#REF!</v>
          </cell>
          <cell r="Z215" t="e">
            <v>#REF!</v>
          </cell>
          <cell r="AB215" t="e">
            <v>#REF!</v>
          </cell>
          <cell r="AD215" t="e">
            <v>#REF!</v>
          </cell>
          <cell r="AF215" t="e">
            <v>#REF!</v>
          </cell>
          <cell r="AH215" t="e">
            <v>#REF!</v>
          </cell>
        </row>
        <row r="216">
          <cell r="A216" t="str">
            <v>01.01.05</v>
          </cell>
          <cell r="B216" t="str">
            <v>Disposals</v>
          </cell>
          <cell r="E216">
            <v>0.02</v>
          </cell>
          <cell r="F216">
            <v>1</v>
          </cell>
          <cell r="K216">
            <v>1E-3</v>
          </cell>
          <cell r="U216">
            <v>6.1200000000000004E-2</v>
          </cell>
          <cell r="V216" t="e">
            <v>#REF!</v>
          </cell>
          <cell r="Z216" t="e">
            <v>#REF!</v>
          </cell>
          <cell r="AB216" t="e">
            <v>#REF!</v>
          </cell>
          <cell r="AD216" t="e">
            <v>#REF!</v>
          </cell>
          <cell r="AF216" t="e">
            <v>#REF!</v>
          </cell>
          <cell r="AH216" t="e">
            <v>#REF!</v>
          </cell>
        </row>
        <row r="217">
          <cell r="A217" t="str">
            <v>01.02</v>
          </cell>
          <cell r="B217" t="str">
            <v>Plant Construction</v>
          </cell>
          <cell r="D217">
            <v>0.85</v>
          </cell>
          <cell r="E217">
            <v>1</v>
          </cell>
          <cell r="K217">
            <v>0.85</v>
          </cell>
          <cell r="U217">
            <v>9.828000000000002E-2</v>
          </cell>
          <cell r="V217">
            <v>9.828000000000002E-2</v>
          </cell>
          <cell r="Z217">
            <v>0</v>
          </cell>
          <cell r="AB217">
            <v>0</v>
          </cell>
          <cell r="AD217">
            <v>0</v>
          </cell>
          <cell r="AF217">
            <v>0</v>
          </cell>
          <cell r="AH217">
            <v>0</v>
          </cell>
        </row>
        <row r="218">
          <cell r="A218" t="str">
            <v>01.01.01</v>
          </cell>
          <cell r="B218" t="str">
            <v>Utilities</v>
          </cell>
          <cell r="E218">
            <v>1</v>
          </cell>
          <cell r="K218" t="e">
            <v>#REF!</v>
          </cell>
          <cell r="U218">
            <v>7.8491546090997566E-2</v>
          </cell>
          <cell r="V218" t="e">
            <v>#REF!</v>
          </cell>
          <cell r="Z218" t="e">
            <v>#REF!</v>
          </cell>
          <cell r="AB218" t="e">
            <v>#REF!</v>
          </cell>
          <cell r="AD218" t="e">
            <v>#REF!</v>
          </cell>
          <cell r="AF218" t="e">
            <v>#REF!</v>
          </cell>
          <cell r="AH218" t="e">
            <v>#REF!</v>
          </cell>
        </row>
        <row r="219">
          <cell r="A219" t="str">
            <v>01.01.01.01</v>
          </cell>
          <cell r="B219" t="str">
            <v>TG ISLAND</v>
          </cell>
          <cell r="F219">
            <v>0.86</v>
          </cell>
          <cell r="K219" t="e">
            <v>#REF!</v>
          </cell>
          <cell r="U219">
            <v>9.1269239640694846E-2</v>
          </cell>
          <cell r="V219" t="e">
            <v>#REF!</v>
          </cell>
          <cell r="Z219" t="e">
            <v>#REF!</v>
          </cell>
          <cell r="AB219" t="e">
            <v>#REF!</v>
          </cell>
          <cell r="AD219" t="e">
            <v>#REF!</v>
          </cell>
          <cell r="AF219" t="e">
            <v>#REF!</v>
          </cell>
          <cell r="AH219" t="e">
            <v>#REF!</v>
          </cell>
        </row>
        <row r="220">
          <cell r="A220" t="str">
            <v>01.01.01.01.01</v>
          </cell>
          <cell r="B220" t="str">
            <v>TURBINE</v>
          </cell>
          <cell r="G220">
            <v>0.3</v>
          </cell>
          <cell r="K220" t="e">
            <v>#REF!</v>
          </cell>
          <cell r="U220">
            <v>0.29633507462686565</v>
          </cell>
          <cell r="V220" t="e">
            <v>#REF!</v>
          </cell>
          <cell r="Z220" t="e">
            <v>#REF!</v>
          </cell>
          <cell r="AB220" t="e">
            <v>#REF!</v>
          </cell>
          <cell r="AD220" t="e">
            <v>#REF!</v>
          </cell>
          <cell r="AF220" t="e">
            <v>#REF!</v>
          </cell>
          <cell r="AH220" t="e">
            <v>#REF!</v>
          </cell>
        </row>
        <row r="221">
          <cell r="A221" t="str">
            <v>01.01.01.01.01.01</v>
          </cell>
          <cell r="B221" t="str">
            <v>GTG Found.</v>
          </cell>
          <cell r="H221">
            <v>0.66</v>
          </cell>
          <cell r="K221" t="e">
            <v>#REF!</v>
          </cell>
          <cell r="U221">
            <v>0.4489925373134328</v>
          </cell>
          <cell r="V221" t="e">
            <v>#REF!</v>
          </cell>
          <cell r="Z221" t="e">
            <v>#REF!</v>
          </cell>
          <cell r="AB221" t="e">
            <v>#REF!</v>
          </cell>
          <cell r="AD221" t="e">
            <v>#REF!</v>
          </cell>
          <cell r="AF221" t="e">
            <v>#REF!</v>
          </cell>
          <cell r="AH221" t="e">
            <v>#REF!</v>
          </cell>
        </row>
        <row r="222">
          <cell r="A222" t="str">
            <v>01.01.01.01.01.01.02</v>
          </cell>
          <cell r="B222" t="str">
            <v>GTG Found.</v>
          </cell>
          <cell r="I222">
            <v>1</v>
          </cell>
          <cell r="K222" t="e">
            <v>#REF!</v>
          </cell>
          <cell r="U222">
            <v>0.4489925373134328</v>
          </cell>
          <cell r="V222" t="e">
            <v>#REF!</v>
          </cell>
          <cell r="Z222" t="e">
            <v>#REF!</v>
          </cell>
          <cell r="AB222" t="e">
            <v>#REF!</v>
          </cell>
          <cell r="AD222" t="e">
            <v>#REF!</v>
          </cell>
          <cell r="AF222" t="e">
            <v>#REF!</v>
          </cell>
          <cell r="AH222" t="e">
            <v>#REF!</v>
          </cell>
        </row>
        <row r="223">
          <cell r="A223" t="str">
            <v>01.01.01.01.01.01.02.01</v>
          </cell>
          <cell r="B223" t="str">
            <v>Excavation</v>
          </cell>
          <cell r="J223">
            <v>0.08</v>
          </cell>
          <cell r="K223" t="e">
            <v>#REF!</v>
          </cell>
          <cell r="O223">
            <v>39422</v>
          </cell>
          <cell r="P223">
            <v>39425</v>
          </cell>
          <cell r="Q223" t="str">
            <v>M3</v>
          </cell>
          <cell r="R223">
            <v>96</v>
          </cell>
          <cell r="S223">
            <v>96</v>
          </cell>
          <cell r="T223">
            <v>0</v>
          </cell>
          <cell r="U223">
            <v>1</v>
          </cell>
          <cell r="V223">
            <v>1</v>
          </cell>
          <cell r="W223" t="str">
            <v>A</v>
          </cell>
          <cell r="X223">
            <v>96</v>
          </cell>
          <cell r="Y223">
            <v>0</v>
          </cell>
          <cell r="Z223">
            <v>0</v>
          </cell>
          <cell r="AA223">
            <v>0</v>
          </cell>
          <cell r="AB223">
            <v>0</v>
          </cell>
          <cell r="AC223">
            <v>0</v>
          </cell>
          <cell r="AD223">
            <v>0</v>
          </cell>
          <cell r="AE223">
            <v>0</v>
          </cell>
          <cell r="AF223">
            <v>0</v>
          </cell>
          <cell r="AG223">
            <v>0</v>
          </cell>
          <cell r="AH223">
            <v>0</v>
          </cell>
        </row>
        <row r="224">
          <cell r="A224" t="str">
            <v>01.01.01.01.01.01.02.02</v>
          </cell>
          <cell r="B224" t="str">
            <v>Lean Concreting</v>
          </cell>
          <cell r="J224">
            <v>0.03</v>
          </cell>
          <cell r="K224" t="e">
            <v>#REF!</v>
          </cell>
          <cell r="O224">
            <v>39501</v>
          </cell>
          <cell r="P224">
            <v>39503</v>
          </cell>
          <cell r="Q224" t="str">
            <v>m3</v>
          </cell>
          <cell r="R224">
            <v>27</v>
          </cell>
          <cell r="S224">
            <v>27</v>
          </cell>
          <cell r="T224">
            <v>0</v>
          </cell>
          <cell r="U224">
            <v>1</v>
          </cell>
          <cell r="V224">
            <v>1</v>
          </cell>
          <cell r="W224" t="str">
            <v>A</v>
          </cell>
          <cell r="X224">
            <v>27</v>
          </cell>
          <cell r="Y224">
            <v>0</v>
          </cell>
          <cell r="Z224">
            <v>0</v>
          </cell>
          <cell r="AA224">
            <v>0</v>
          </cell>
          <cell r="AB224">
            <v>0</v>
          </cell>
          <cell r="AC224">
            <v>0</v>
          </cell>
          <cell r="AD224">
            <v>0</v>
          </cell>
          <cell r="AE224">
            <v>0</v>
          </cell>
          <cell r="AF224">
            <v>0</v>
          </cell>
          <cell r="AG224">
            <v>0</v>
          </cell>
          <cell r="AH224">
            <v>0</v>
          </cell>
        </row>
        <row r="225">
          <cell r="A225" t="str">
            <v>01.01.01.01.01.01.02.03</v>
          </cell>
          <cell r="B225" t="str">
            <v xml:space="preserve">Reinforcement </v>
          </cell>
          <cell r="J225">
            <v>0.35</v>
          </cell>
          <cell r="K225" t="e">
            <v>#REF!</v>
          </cell>
          <cell r="O225">
            <v>39511</v>
          </cell>
          <cell r="Q225" t="str">
            <v>KG</v>
          </cell>
          <cell r="R225">
            <v>33500</v>
          </cell>
          <cell r="S225">
            <v>33200</v>
          </cell>
          <cell r="T225">
            <v>300</v>
          </cell>
          <cell r="U225">
            <v>0.83283582089552244</v>
          </cell>
          <cell r="V225">
            <v>0.991044776119403</v>
          </cell>
          <cell r="W225" t="str">
            <v>A</v>
          </cell>
          <cell r="X225">
            <v>33500</v>
          </cell>
          <cell r="Y225">
            <v>5300</v>
          </cell>
          <cell r="Z225">
            <v>0.15820895522388059</v>
          </cell>
          <cell r="AA225">
            <v>2600</v>
          </cell>
          <cell r="AB225">
            <v>7.7611940298507459E-2</v>
          </cell>
          <cell r="AC225">
            <v>900</v>
          </cell>
          <cell r="AD225">
            <v>2.6865671641791045E-2</v>
          </cell>
          <cell r="AE225">
            <v>1700</v>
          </cell>
          <cell r="AF225">
            <v>5.0746268656716415E-2</v>
          </cell>
          <cell r="AG225">
            <v>0</v>
          </cell>
          <cell r="AH225">
            <v>0</v>
          </cell>
          <cell r="AI225">
            <v>2000</v>
          </cell>
          <cell r="AJ225">
            <v>600</v>
          </cell>
          <cell r="AU225">
            <v>700</v>
          </cell>
          <cell r="AV225">
            <v>200</v>
          </cell>
          <cell r="AW225">
            <v>400</v>
          </cell>
          <cell r="AX225">
            <v>100</v>
          </cell>
          <cell r="AY225">
            <v>200</v>
          </cell>
          <cell r="AZ225">
            <v>600</v>
          </cell>
          <cell r="BA225">
            <v>100</v>
          </cell>
          <cell r="BB225">
            <v>100</v>
          </cell>
          <cell r="BC225">
            <v>200</v>
          </cell>
          <cell r="BK225">
            <v>100</v>
          </cell>
        </row>
        <row r="226">
          <cell r="A226" t="str">
            <v>01.01.01.01.01.01.02.04</v>
          </cell>
          <cell r="B226" t="str">
            <v xml:space="preserve">Formworking </v>
          </cell>
          <cell r="J226">
            <v>0.1</v>
          </cell>
          <cell r="K226" t="e">
            <v>#REF!</v>
          </cell>
          <cell r="O226">
            <v>39520</v>
          </cell>
          <cell r="Q226" t="str">
            <v>M2</v>
          </cell>
          <cell r="R226">
            <v>200</v>
          </cell>
          <cell r="S226">
            <v>199</v>
          </cell>
          <cell r="T226">
            <v>1</v>
          </cell>
          <cell r="U226">
            <v>0.47499999999999998</v>
          </cell>
          <cell r="V226">
            <v>0.995</v>
          </cell>
          <cell r="W226" t="str">
            <v>A</v>
          </cell>
          <cell r="X226">
            <v>200</v>
          </cell>
          <cell r="Y226">
            <v>104</v>
          </cell>
          <cell r="Z226">
            <v>0.52</v>
          </cell>
          <cell r="AA226">
            <v>50</v>
          </cell>
          <cell r="AB226">
            <v>0.25</v>
          </cell>
          <cell r="AC226">
            <v>40</v>
          </cell>
          <cell r="AD226">
            <v>0.2</v>
          </cell>
          <cell r="AE226">
            <v>7</v>
          </cell>
          <cell r="AF226">
            <v>3.5000000000000003E-2</v>
          </cell>
          <cell r="AG226">
            <v>5</v>
          </cell>
          <cell r="AH226">
            <v>2.5000000000000001E-2</v>
          </cell>
          <cell r="AI226">
            <v>20</v>
          </cell>
          <cell r="AJ226">
            <v>30</v>
          </cell>
          <cell r="AU226">
            <v>40</v>
          </cell>
          <cell r="AX226">
            <v>2</v>
          </cell>
          <cell r="AZ226">
            <v>4</v>
          </cell>
          <cell r="BA226">
            <v>1</v>
          </cell>
          <cell r="BF226">
            <v>5</v>
          </cell>
          <cell r="BK226">
            <v>1</v>
          </cell>
          <cell r="BL226">
            <v>1</v>
          </cell>
        </row>
        <row r="227">
          <cell r="A227" t="str">
            <v>01.01.01.01.01.01.02.05</v>
          </cell>
          <cell r="B227" t="str">
            <v xml:space="preserve">Embedded Works </v>
          </cell>
          <cell r="J227">
            <v>0.09</v>
          </cell>
          <cell r="K227" t="e">
            <v>#REF!</v>
          </cell>
          <cell r="O227">
            <v>39536</v>
          </cell>
          <cell r="Q227" t="str">
            <v>KG</v>
          </cell>
          <cell r="R227">
            <v>9913</v>
          </cell>
          <cell r="S227">
            <v>7650</v>
          </cell>
          <cell r="T227">
            <v>2263</v>
          </cell>
          <cell r="U227">
            <v>0</v>
          </cell>
          <cell r="V227">
            <v>0.77171391102592557</v>
          </cell>
          <cell r="W227" t="str">
            <v>A</v>
          </cell>
          <cell r="X227">
            <v>9913</v>
          </cell>
          <cell r="Y227">
            <v>7650</v>
          </cell>
          <cell r="Z227">
            <v>0.77171391102592557</v>
          </cell>
          <cell r="AA227">
            <v>0</v>
          </cell>
          <cell r="AB227">
            <v>0</v>
          </cell>
          <cell r="AC227">
            <v>0</v>
          </cell>
          <cell r="AD227">
            <v>0</v>
          </cell>
          <cell r="AE227">
            <v>0</v>
          </cell>
          <cell r="AF227">
            <v>0</v>
          </cell>
          <cell r="AG227">
            <v>7650</v>
          </cell>
          <cell r="AH227">
            <v>0.77171391102592557</v>
          </cell>
          <cell r="BD227">
            <v>600</v>
          </cell>
          <cell r="BE227">
            <v>2500</v>
          </cell>
          <cell r="BF227">
            <v>2800</v>
          </cell>
          <cell r="BG227">
            <v>100</v>
          </cell>
          <cell r="BH227">
            <v>1650</v>
          </cell>
        </row>
        <row r="228">
          <cell r="A228" t="str">
            <v>01.01.01.01.01.01.02.06</v>
          </cell>
          <cell r="B228" t="str">
            <v xml:space="preserve">Concrete </v>
          </cell>
          <cell r="J228">
            <v>0.3</v>
          </cell>
          <cell r="K228" t="e">
            <v>#REF!</v>
          </cell>
          <cell r="Q228" t="str">
            <v>M3</v>
          </cell>
          <cell r="R228">
            <v>395</v>
          </cell>
          <cell r="S228">
            <v>0</v>
          </cell>
          <cell r="T228">
            <v>395</v>
          </cell>
          <cell r="U228">
            <v>0</v>
          </cell>
          <cell r="V228">
            <v>0</v>
          </cell>
          <cell r="W228" t="str">
            <v>A</v>
          </cell>
          <cell r="X228">
            <v>395</v>
          </cell>
          <cell r="Y228">
            <v>0</v>
          </cell>
          <cell r="Z228">
            <v>0</v>
          </cell>
          <cell r="AA228">
            <v>0</v>
          </cell>
          <cell r="AB228">
            <v>0</v>
          </cell>
          <cell r="AC228">
            <v>0</v>
          </cell>
          <cell r="AD228">
            <v>0</v>
          </cell>
          <cell r="AE228">
            <v>0</v>
          </cell>
          <cell r="AF228">
            <v>0</v>
          </cell>
          <cell r="AG228">
            <v>0</v>
          </cell>
          <cell r="AH228">
            <v>0</v>
          </cell>
        </row>
        <row r="229">
          <cell r="A229" t="str">
            <v>01.01.01.01.01.01.02.07</v>
          </cell>
          <cell r="B229" t="str">
            <v xml:space="preserve">Back Filling </v>
          </cell>
          <cell r="J229">
            <v>0.05</v>
          </cell>
          <cell r="K229" t="e">
            <v>#REF!</v>
          </cell>
          <cell r="Q229" t="str">
            <v>M3</v>
          </cell>
          <cell r="R229">
            <v>17</v>
          </cell>
          <cell r="S229">
            <v>0</v>
          </cell>
          <cell r="T229">
            <v>17</v>
          </cell>
          <cell r="U229">
            <v>0</v>
          </cell>
          <cell r="V229">
            <v>0</v>
          </cell>
          <cell r="W229" t="str">
            <v>A</v>
          </cell>
          <cell r="X229">
            <v>17</v>
          </cell>
          <cell r="Y229">
            <v>0</v>
          </cell>
          <cell r="Z229">
            <v>0</v>
          </cell>
          <cell r="AA229">
            <v>0</v>
          </cell>
          <cell r="AB229">
            <v>0</v>
          </cell>
          <cell r="AC229">
            <v>0</v>
          </cell>
          <cell r="AD229">
            <v>0</v>
          </cell>
          <cell r="AE229">
            <v>0</v>
          </cell>
          <cell r="AF229">
            <v>0</v>
          </cell>
          <cell r="AG229">
            <v>0</v>
          </cell>
          <cell r="AH229">
            <v>0</v>
          </cell>
        </row>
        <row r="230">
          <cell r="A230" t="str">
            <v>01.01.01.01.01.02</v>
          </cell>
          <cell r="B230" t="str">
            <v>Turbine Aux. Eqpt. Found. / Trenches</v>
          </cell>
          <cell r="H230">
            <v>0.34</v>
          </cell>
          <cell r="K230" t="e">
            <v>#REF!</v>
          </cell>
          <cell r="U230">
            <v>0</v>
          </cell>
          <cell r="V230" t="e">
            <v>#REF!</v>
          </cell>
          <cell r="Z230" t="e">
            <v>#REF!</v>
          </cell>
          <cell r="AB230" t="e">
            <v>#REF!</v>
          </cell>
          <cell r="AD230" t="e">
            <v>#REF!</v>
          </cell>
          <cell r="AF230" t="e">
            <v>#REF!</v>
          </cell>
          <cell r="AH230" t="e">
            <v>#REF!</v>
          </cell>
        </row>
        <row r="231">
          <cell r="A231" t="str">
            <v>01.01.01.01.01.02.01</v>
          </cell>
          <cell r="B231" t="str">
            <v>Skid</v>
          </cell>
          <cell r="I231">
            <v>0.3</v>
          </cell>
          <cell r="K231" t="e">
            <v>#REF!</v>
          </cell>
          <cell r="U231">
            <v>0</v>
          </cell>
          <cell r="V231" t="e">
            <v>#REF!</v>
          </cell>
          <cell r="Z231" t="e">
            <v>#REF!</v>
          </cell>
          <cell r="AB231" t="e">
            <v>#REF!</v>
          </cell>
          <cell r="AD231" t="e">
            <v>#REF!</v>
          </cell>
          <cell r="AF231" t="e">
            <v>#REF!</v>
          </cell>
          <cell r="AH231" t="e">
            <v>#REF!</v>
          </cell>
        </row>
        <row r="232">
          <cell r="A232" t="str">
            <v>01.01.01.01.01.02.01.01</v>
          </cell>
          <cell r="B232" t="str">
            <v xml:space="preserve">Excavation </v>
          </cell>
          <cell r="J232">
            <v>0.08</v>
          </cell>
          <cell r="K232" t="e">
            <v>#REF!</v>
          </cell>
          <cell r="S232">
            <v>0</v>
          </cell>
          <cell r="T232">
            <v>0</v>
          </cell>
          <cell r="U232">
            <v>0</v>
          </cell>
          <cell r="V232">
            <v>0</v>
          </cell>
          <cell r="W232" t="str">
            <v>A</v>
          </cell>
          <cell r="X232">
            <v>1</v>
          </cell>
          <cell r="Y232">
            <v>0</v>
          </cell>
          <cell r="Z232">
            <v>0</v>
          </cell>
          <cell r="AA232">
            <v>0</v>
          </cell>
          <cell r="AB232">
            <v>0</v>
          </cell>
          <cell r="AC232">
            <v>0</v>
          </cell>
          <cell r="AD232">
            <v>0</v>
          </cell>
          <cell r="AE232">
            <v>0</v>
          </cell>
          <cell r="AF232">
            <v>0</v>
          </cell>
          <cell r="AG232">
            <v>0</v>
          </cell>
          <cell r="AH232">
            <v>0</v>
          </cell>
        </row>
        <row r="233">
          <cell r="A233" t="str">
            <v>01.01.01.01.01.02.01.02</v>
          </cell>
          <cell r="B233" t="str">
            <v xml:space="preserve">Lean Concreting </v>
          </cell>
          <cell r="J233">
            <v>0.03</v>
          </cell>
          <cell r="K233" t="e">
            <v>#REF!</v>
          </cell>
          <cell r="S233">
            <v>0</v>
          </cell>
          <cell r="T233">
            <v>0</v>
          </cell>
          <cell r="U233">
            <v>0</v>
          </cell>
          <cell r="V233">
            <v>0</v>
          </cell>
          <cell r="W233" t="str">
            <v>A</v>
          </cell>
          <cell r="X233">
            <v>1</v>
          </cell>
          <cell r="Y233">
            <v>0</v>
          </cell>
          <cell r="Z233">
            <v>0</v>
          </cell>
          <cell r="AA233">
            <v>0</v>
          </cell>
          <cell r="AB233">
            <v>0</v>
          </cell>
          <cell r="AC233">
            <v>0</v>
          </cell>
          <cell r="AD233">
            <v>0</v>
          </cell>
          <cell r="AE233">
            <v>0</v>
          </cell>
          <cell r="AF233">
            <v>0</v>
          </cell>
          <cell r="AG233">
            <v>0</v>
          </cell>
          <cell r="AH233">
            <v>0</v>
          </cell>
        </row>
        <row r="234">
          <cell r="A234" t="str">
            <v>01.01.01.01.01.02.01.03</v>
          </cell>
          <cell r="B234" t="str">
            <v>Reinforcement</v>
          </cell>
          <cell r="J234">
            <v>0.35</v>
          </cell>
          <cell r="K234" t="e">
            <v>#REF!</v>
          </cell>
          <cell r="S234">
            <v>0</v>
          </cell>
          <cell r="T234">
            <v>0</v>
          </cell>
          <cell r="U234">
            <v>0</v>
          </cell>
          <cell r="V234">
            <v>0</v>
          </cell>
          <cell r="W234" t="str">
            <v>A</v>
          </cell>
          <cell r="X234">
            <v>1</v>
          </cell>
          <cell r="Y234">
            <v>0</v>
          </cell>
          <cell r="Z234">
            <v>0</v>
          </cell>
          <cell r="AA234">
            <v>0</v>
          </cell>
          <cell r="AB234">
            <v>0</v>
          </cell>
          <cell r="AC234">
            <v>0</v>
          </cell>
          <cell r="AD234">
            <v>0</v>
          </cell>
          <cell r="AE234">
            <v>0</v>
          </cell>
          <cell r="AF234">
            <v>0</v>
          </cell>
          <cell r="AG234">
            <v>0</v>
          </cell>
          <cell r="AH234">
            <v>0</v>
          </cell>
        </row>
        <row r="235">
          <cell r="A235" t="str">
            <v>01.01.01.01.01.02.01.04</v>
          </cell>
          <cell r="B235" t="str">
            <v>Formworking</v>
          </cell>
          <cell r="J235">
            <v>0.1</v>
          </cell>
          <cell r="K235" t="e">
            <v>#REF!</v>
          </cell>
          <cell r="S235">
            <v>0</v>
          </cell>
          <cell r="T235">
            <v>0</v>
          </cell>
          <cell r="U235">
            <v>0</v>
          </cell>
          <cell r="V235">
            <v>0</v>
          </cell>
          <cell r="W235" t="str">
            <v>A</v>
          </cell>
          <cell r="X235">
            <v>1</v>
          </cell>
          <cell r="Y235">
            <v>0</v>
          </cell>
          <cell r="Z235">
            <v>0</v>
          </cell>
          <cell r="AA235">
            <v>0</v>
          </cell>
          <cell r="AB235">
            <v>0</v>
          </cell>
          <cell r="AC235">
            <v>0</v>
          </cell>
          <cell r="AD235">
            <v>0</v>
          </cell>
          <cell r="AE235">
            <v>0</v>
          </cell>
          <cell r="AF235">
            <v>0</v>
          </cell>
          <cell r="AG235">
            <v>0</v>
          </cell>
          <cell r="AH235">
            <v>0</v>
          </cell>
        </row>
        <row r="236">
          <cell r="A236" t="str">
            <v>01.01.01.01.01.02.01.05</v>
          </cell>
          <cell r="B236" t="str">
            <v xml:space="preserve">Embedded Works </v>
          </cell>
          <cell r="J236">
            <v>0.09</v>
          </cell>
          <cell r="K236" t="e">
            <v>#REF!</v>
          </cell>
          <cell r="S236">
            <v>0</v>
          </cell>
          <cell r="T236">
            <v>0</v>
          </cell>
          <cell r="U236">
            <v>0</v>
          </cell>
          <cell r="V236">
            <v>0</v>
          </cell>
          <cell r="W236" t="str">
            <v>A</v>
          </cell>
          <cell r="X236">
            <v>1</v>
          </cell>
          <cell r="Y236">
            <v>0</v>
          </cell>
          <cell r="Z236">
            <v>0</v>
          </cell>
          <cell r="AA236">
            <v>0</v>
          </cell>
          <cell r="AB236">
            <v>0</v>
          </cell>
          <cell r="AC236">
            <v>0</v>
          </cell>
          <cell r="AD236">
            <v>0</v>
          </cell>
          <cell r="AE236">
            <v>0</v>
          </cell>
          <cell r="AF236">
            <v>0</v>
          </cell>
          <cell r="AG236">
            <v>0</v>
          </cell>
          <cell r="AH236">
            <v>0</v>
          </cell>
        </row>
        <row r="237">
          <cell r="A237" t="str">
            <v>01.01.01.01.01.02.01.06</v>
          </cell>
          <cell r="B237" t="str">
            <v xml:space="preserve">Concrete </v>
          </cell>
          <cell r="J237">
            <v>0.3</v>
          </cell>
          <cell r="K237" t="e">
            <v>#REF!</v>
          </cell>
          <cell r="S237">
            <v>0</v>
          </cell>
          <cell r="T237">
            <v>0</v>
          </cell>
          <cell r="U237">
            <v>0</v>
          </cell>
          <cell r="V237">
            <v>0</v>
          </cell>
          <cell r="W237" t="str">
            <v>A</v>
          </cell>
          <cell r="X237">
            <v>1</v>
          </cell>
          <cell r="Y237">
            <v>0</v>
          </cell>
          <cell r="Z237">
            <v>0</v>
          </cell>
          <cell r="AA237">
            <v>0</v>
          </cell>
          <cell r="AB237">
            <v>0</v>
          </cell>
          <cell r="AC237">
            <v>0</v>
          </cell>
          <cell r="AD237">
            <v>0</v>
          </cell>
          <cell r="AE237">
            <v>0</v>
          </cell>
          <cell r="AF237">
            <v>0</v>
          </cell>
          <cell r="AG237">
            <v>0</v>
          </cell>
          <cell r="AH237">
            <v>0</v>
          </cell>
        </row>
        <row r="238">
          <cell r="A238" t="str">
            <v>01.01.01.01.01.02.01.07</v>
          </cell>
          <cell r="B238" t="str">
            <v xml:space="preserve">Back Filling </v>
          </cell>
          <cell r="J238">
            <v>0.05</v>
          </cell>
          <cell r="K238" t="e">
            <v>#REF!</v>
          </cell>
          <cell r="S238">
            <v>0</v>
          </cell>
          <cell r="T238">
            <v>0</v>
          </cell>
          <cell r="U238">
            <v>0</v>
          </cell>
          <cell r="V238">
            <v>0</v>
          </cell>
          <cell r="W238" t="str">
            <v>A</v>
          </cell>
          <cell r="X238">
            <v>1</v>
          </cell>
          <cell r="Y238">
            <v>0</v>
          </cell>
          <cell r="Z238">
            <v>0</v>
          </cell>
          <cell r="AA238">
            <v>0</v>
          </cell>
          <cell r="AB238">
            <v>0</v>
          </cell>
          <cell r="AC238">
            <v>0</v>
          </cell>
          <cell r="AD238">
            <v>0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</row>
        <row r="239">
          <cell r="A239" t="str">
            <v>01.01.01.01.01.02.02</v>
          </cell>
          <cell r="B239" t="str">
            <v>Enclosure (with piling if required)</v>
          </cell>
          <cell r="I239">
            <v>0.25</v>
          </cell>
          <cell r="K239" t="e">
            <v>#REF!</v>
          </cell>
          <cell r="U239">
            <v>0</v>
          </cell>
          <cell r="V239" t="e">
            <v>#REF!</v>
          </cell>
          <cell r="Z239" t="e">
            <v>#REF!</v>
          </cell>
          <cell r="AB239" t="e">
            <v>#REF!</v>
          </cell>
          <cell r="AD239" t="e">
            <v>#REF!</v>
          </cell>
          <cell r="AF239" t="e">
            <v>#REF!</v>
          </cell>
          <cell r="AH239" t="e">
            <v>#REF!</v>
          </cell>
        </row>
        <row r="240">
          <cell r="A240" t="str">
            <v>01.01.01.01.01.02.02.01</v>
          </cell>
          <cell r="B240" t="str">
            <v xml:space="preserve">Excavation </v>
          </cell>
          <cell r="J240">
            <v>0.08</v>
          </cell>
          <cell r="K240" t="e">
            <v>#REF!</v>
          </cell>
          <cell r="S240">
            <v>0</v>
          </cell>
          <cell r="T240">
            <v>0</v>
          </cell>
          <cell r="U240">
            <v>0</v>
          </cell>
          <cell r="V240">
            <v>0</v>
          </cell>
          <cell r="W240" t="str">
            <v>A</v>
          </cell>
          <cell r="X240">
            <v>1</v>
          </cell>
          <cell r="Y240">
            <v>0</v>
          </cell>
          <cell r="Z240">
            <v>0</v>
          </cell>
          <cell r="AA240">
            <v>0</v>
          </cell>
          <cell r="AB240">
            <v>0</v>
          </cell>
          <cell r="AC240">
            <v>0</v>
          </cell>
          <cell r="AD240">
            <v>0</v>
          </cell>
          <cell r="AE240">
            <v>0</v>
          </cell>
          <cell r="AF240">
            <v>0</v>
          </cell>
          <cell r="AG240">
            <v>0</v>
          </cell>
          <cell r="AH240">
            <v>0</v>
          </cell>
        </row>
        <row r="241">
          <cell r="A241" t="str">
            <v>01.01.01.01.01.02.02.02</v>
          </cell>
          <cell r="B241" t="str">
            <v xml:space="preserve">Lean Concreting </v>
          </cell>
          <cell r="J241">
            <v>0.03</v>
          </cell>
          <cell r="K241" t="e">
            <v>#REF!</v>
          </cell>
          <cell r="S241">
            <v>0</v>
          </cell>
          <cell r="T241">
            <v>0</v>
          </cell>
          <cell r="U241">
            <v>0</v>
          </cell>
          <cell r="V241">
            <v>0</v>
          </cell>
          <cell r="W241" t="str">
            <v>A</v>
          </cell>
          <cell r="X241">
            <v>1</v>
          </cell>
          <cell r="Y241">
            <v>0</v>
          </cell>
          <cell r="Z241">
            <v>0</v>
          </cell>
          <cell r="AA241">
            <v>0</v>
          </cell>
          <cell r="AB241">
            <v>0</v>
          </cell>
          <cell r="AC241">
            <v>0</v>
          </cell>
          <cell r="AD241">
            <v>0</v>
          </cell>
          <cell r="AE241">
            <v>0</v>
          </cell>
          <cell r="AF241">
            <v>0</v>
          </cell>
          <cell r="AG241">
            <v>0</v>
          </cell>
          <cell r="AH241">
            <v>0</v>
          </cell>
        </row>
        <row r="242">
          <cell r="A242" t="str">
            <v>01.01.01.01.01.02.02.03</v>
          </cell>
          <cell r="B242" t="str">
            <v>Reinforcement</v>
          </cell>
          <cell r="J242">
            <v>0.35</v>
          </cell>
          <cell r="K242" t="e">
            <v>#REF!</v>
          </cell>
          <cell r="S242">
            <v>0</v>
          </cell>
          <cell r="T242">
            <v>0</v>
          </cell>
          <cell r="U242">
            <v>0</v>
          </cell>
          <cell r="V242">
            <v>0</v>
          </cell>
          <cell r="W242" t="str">
            <v>A</v>
          </cell>
          <cell r="X242">
            <v>1</v>
          </cell>
          <cell r="Y242">
            <v>0</v>
          </cell>
          <cell r="Z242">
            <v>0</v>
          </cell>
          <cell r="AA242">
            <v>0</v>
          </cell>
          <cell r="AB242">
            <v>0</v>
          </cell>
          <cell r="AC242">
            <v>0</v>
          </cell>
          <cell r="AD242">
            <v>0</v>
          </cell>
          <cell r="AE242">
            <v>0</v>
          </cell>
          <cell r="AF242">
            <v>0</v>
          </cell>
          <cell r="AG242">
            <v>0</v>
          </cell>
          <cell r="AH242">
            <v>0</v>
          </cell>
        </row>
        <row r="243">
          <cell r="A243" t="str">
            <v>01.01.01.01.01.02.02.04</v>
          </cell>
          <cell r="B243" t="str">
            <v>Formworking</v>
          </cell>
          <cell r="J243">
            <v>0.1</v>
          </cell>
          <cell r="K243" t="e">
            <v>#REF!</v>
          </cell>
          <cell r="S243">
            <v>0</v>
          </cell>
          <cell r="T243">
            <v>0</v>
          </cell>
          <cell r="U243">
            <v>0</v>
          </cell>
          <cell r="V243">
            <v>0</v>
          </cell>
          <cell r="W243" t="str">
            <v>A</v>
          </cell>
          <cell r="X243">
            <v>1</v>
          </cell>
          <cell r="Y243">
            <v>0</v>
          </cell>
          <cell r="Z243">
            <v>0</v>
          </cell>
          <cell r="AA243">
            <v>0</v>
          </cell>
          <cell r="AB243">
            <v>0</v>
          </cell>
          <cell r="AC243">
            <v>0</v>
          </cell>
          <cell r="AD243">
            <v>0</v>
          </cell>
          <cell r="AE243">
            <v>0</v>
          </cell>
          <cell r="AF243">
            <v>0</v>
          </cell>
          <cell r="AG243">
            <v>0</v>
          </cell>
          <cell r="AH243">
            <v>0</v>
          </cell>
        </row>
        <row r="244">
          <cell r="A244" t="str">
            <v>01.01.01.01.01.02.02.05</v>
          </cell>
          <cell r="B244" t="str">
            <v xml:space="preserve">Embedded Works </v>
          </cell>
          <cell r="J244">
            <v>0.09</v>
          </cell>
          <cell r="K244" t="e">
            <v>#REF!</v>
          </cell>
          <cell r="S244">
            <v>0</v>
          </cell>
          <cell r="T244">
            <v>0</v>
          </cell>
          <cell r="U244">
            <v>0</v>
          </cell>
          <cell r="V244">
            <v>0</v>
          </cell>
          <cell r="W244" t="str">
            <v>A</v>
          </cell>
          <cell r="X244">
            <v>1</v>
          </cell>
          <cell r="Y244">
            <v>0</v>
          </cell>
          <cell r="Z244">
            <v>0</v>
          </cell>
          <cell r="AA244">
            <v>0</v>
          </cell>
          <cell r="AB244">
            <v>0</v>
          </cell>
          <cell r="AC244">
            <v>0</v>
          </cell>
          <cell r="AD244">
            <v>0</v>
          </cell>
          <cell r="AE244">
            <v>0</v>
          </cell>
          <cell r="AF244">
            <v>0</v>
          </cell>
          <cell r="AG244">
            <v>0</v>
          </cell>
          <cell r="AH244">
            <v>0</v>
          </cell>
        </row>
        <row r="245">
          <cell r="A245" t="str">
            <v>01.01.01.01.01.02.02.06</v>
          </cell>
          <cell r="B245" t="str">
            <v xml:space="preserve">Concrete </v>
          </cell>
          <cell r="J245">
            <v>0.3</v>
          </cell>
          <cell r="K245" t="e">
            <v>#REF!</v>
          </cell>
          <cell r="S245">
            <v>0</v>
          </cell>
          <cell r="T245">
            <v>0</v>
          </cell>
          <cell r="U245">
            <v>0</v>
          </cell>
          <cell r="V245">
            <v>0</v>
          </cell>
          <cell r="W245" t="str">
            <v>A</v>
          </cell>
          <cell r="X245">
            <v>1</v>
          </cell>
          <cell r="Y245">
            <v>0</v>
          </cell>
          <cell r="Z245">
            <v>0</v>
          </cell>
          <cell r="AA245">
            <v>0</v>
          </cell>
          <cell r="AB245">
            <v>0</v>
          </cell>
          <cell r="AC245">
            <v>0</v>
          </cell>
          <cell r="AD245">
            <v>0</v>
          </cell>
          <cell r="AE245">
            <v>0</v>
          </cell>
          <cell r="AF245">
            <v>0</v>
          </cell>
          <cell r="AG245">
            <v>0</v>
          </cell>
          <cell r="AH245">
            <v>0</v>
          </cell>
        </row>
        <row r="246">
          <cell r="A246" t="str">
            <v>01.01.01.01.01.02.02.07</v>
          </cell>
          <cell r="B246" t="str">
            <v xml:space="preserve">Back Filling </v>
          </cell>
          <cell r="J246">
            <v>0.05</v>
          </cell>
          <cell r="K246" t="e">
            <v>#REF!</v>
          </cell>
          <cell r="S246">
            <v>0</v>
          </cell>
          <cell r="T246">
            <v>0</v>
          </cell>
          <cell r="U246">
            <v>0</v>
          </cell>
          <cell r="V246">
            <v>0</v>
          </cell>
          <cell r="W246" t="str">
            <v>A</v>
          </cell>
          <cell r="X246">
            <v>1</v>
          </cell>
          <cell r="Y246">
            <v>0</v>
          </cell>
          <cell r="Z246">
            <v>0</v>
          </cell>
          <cell r="AA246">
            <v>0</v>
          </cell>
          <cell r="AB246">
            <v>0</v>
          </cell>
          <cell r="AC246">
            <v>0</v>
          </cell>
          <cell r="AD246">
            <v>0</v>
          </cell>
          <cell r="AE246">
            <v>0</v>
          </cell>
          <cell r="AF246">
            <v>0</v>
          </cell>
          <cell r="AG246">
            <v>0</v>
          </cell>
          <cell r="AH246">
            <v>0</v>
          </cell>
        </row>
        <row r="247">
          <cell r="A247" t="str">
            <v>01.01.01.01.01.02.03</v>
          </cell>
          <cell r="B247" t="str">
            <v>Diffuser (with piling if required)</v>
          </cell>
          <cell r="I247">
            <v>0.2</v>
          </cell>
          <cell r="K247" t="e">
            <v>#REF!</v>
          </cell>
          <cell r="U247">
            <v>0</v>
          </cell>
          <cell r="V247" t="e">
            <v>#REF!</v>
          </cell>
          <cell r="Z247" t="e">
            <v>#REF!</v>
          </cell>
          <cell r="AB247" t="e">
            <v>#REF!</v>
          </cell>
          <cell r="AD247" t="e">
            <v>#REF!</v>
          </cell>
          <cell r="AF247" t="e">
            <v>#REF!</v>
          </cell>
          <cell r="AH247" t="e">
            <v>#REF!</v>
          </cell>
        </row>
        <row r="248">
          <cell r="A248" t="str">
            <v>01.01.01.01.01.02.03.01</v>
          </cell>
          <cell r="B248" t="str">
            <v xml:space="preserve">Excavation </v>
          </cell>
          <cell r="J248">
            <v>0.08</v>
          </cell>
          <cell r="K248" t="e">
            <v>#REF!</v>
          </cell>
          <cell r="S248">
            <v>0</v>
          </cell>
          <cell r="T248">
            <v>0</v>
          </cell>
          <cell r="U248">
            <v>0</v>
          </cell>
          <cell r="V248">
            <v>0</v>
          </cell>
          <cell r="W248" t="str">
            <v>A</v>
          </cell>
          <cell r="X248">
            <v>1</v>
          </cell>
          <cell r="Y248">
            <v>0</v>
          </cell>
          <cell r="Z248">
            <v>0</v>
          </cell>
          <cell r="AA248">
            <v>0</v>
          </cell>
          <cell r="AB248">
            <v>0</v>
          </cell>
          <cell r="AC248">
            <v>0</v>
          </cell>
          <cell r="AD248">
            <v>0</v>
          </cell>
          <cell r="AE248">
            <v>0</v>
          </cell>
          <cell r="AF248">
            <v>0</v>
          </cell>
          <cell r="AG248">
            <v>0</v>
          </cell>
          <cell r="AH248">
            <v>0</v>
          </cell>
        </row>
        <row r="249">
          <cell r="A249" t="str">
            <v>01.01.01.01.01.02.03.02</v>
          </cell>
          <cell r="B249" t="str">
            <v xml:space="preserve">Lean Concreting </v>
          </cell>
          <cell r="J249">
            <v>0.03</v>
          </cell>
          <cell r="K249" t="e">
            <v>#REF!</v>
          </cell>
          <cell r="S249">
            <v>0</v>
          </cell>
          <cell r="T249">
            <v>0</v>
          </cell>
          <cell r="U249">
            <v>0</v>
          </cell>
          <cell r="V249">
            <v>0</v>
          </cell>
          <cell r="W249" t="str">
            <v>A</v>
          </cell>
          <cell r="X249">
            <v>1</v>
          </cell>
          <cell r="Y249">
            <v>0</v>
          </cell>
          <cell r="Z249">
            <v>0</v>
          </cell>
          <cell r="AA249">
            <v>0</v>
          </cell>
          <cell r="AB249">
            <v>0</v>
          </cell>
          <cell r="AC249">
            <v>0</v>
          </cell>
          <cell r="AD249">
            <v>0</v>
          </cell>
          <cell r="AE249">
            <v>0</v>
          </cell>
          <cell r="AF249">
            <v>0</v>
          </cell>
          <cell r="AG249">
            <v>0</v>
          </cell>
          <cell r="AH249">
            <v>0</v>
          </cell>
        </row>
        <row r="250">
          <cell r="A250" t="str">
            <v>01.01.01.01.01.02.03.03</v>
          </cell>
          <cell r="B250" t="str">
            <v>Reinforcement</v>
          </cell>
          <cell r="J250">
            <v>0.35</v>
          </cell>
          <cell r="K250" t="e">
            <v>#REF!</v>
          </cell>
          <cell r="S250">
            <v>0</v>
          </cell>
          <cell r="T250">
            <v>0</v>
          </cell>
          <cell r="U250">
            <v>0</v>
          </cell>
          <cell r="V250">
            <v>0</v>
          </cell>
          <cell r="W250" t="str">
            <v>A</v>
          </cell>
          <cell r="X250">
            <v>1</v>
          </cell>
          <cell r="Y250">
            <v>0</v>
          </cell>
          <cell r="Z250">
            <v>0</v>
          </cell>
          <cell r="AA250">
            <v>0</v>
          </cell>
          <cell r="AB250">
            <v>0</v>
          </cell>
          <cell r="AC250">
            <v>0</v>
          </cell>
          <cell r="AD250">
            <v>0</v>
          </cell>
          <cell r="AE250">
            <v>0</v>
          </cell>
          <cell r="AF250">
            <v>0</v>
          </cell>
          <cell r="AG250">
            <v>0</v>
          </cell>
          <cell r="AH250">
            <v>0</v>
          </cell>
        </row>
        <row r="251">
          <cell r="A251" t="str">
            <v>01.01.01.01.01.02.03.04</v>
          </cell>
          <cell r="B251" t="str">
            <v>Formworking</v>
          </cell>
          <cell r="J251">
            <v>0.1</v>
          </cell>
          <cell r="K251" t="e">
            <v>#REF!</v>
          </cell>
          <cell r="S251">
            <v>0</v>
          </cell>
          <cell r="T251">
            <v>0</v>
          </cell>
          <cell r="U251">
            <v>0</v>
          </cell>
          <cell r="V251">
            <v>0</v>
          </cell>
          <cell r="W251" t="str">
            <v>A</v>
          </cell>
          <cell r="X251">
            <v>1</v>
          </cell>
          <cell r="Y251">
            <v>0</v>
          </cell>
          <cell r="Z251">
            <v>0</v>
          </cell>
          <cell r="AA251">
            <v>0</v>
          </cell>
          <cell r="AB251">
            <v>0</v>
          </cell>
          <cell r="AC251">
            <v>0</v>
          </cell>
          <cell r="AD251">
            <v>0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</row>
        <row r="252">
          <cell r="A252" t="str">
            <v>01.01.01.01.01.02.03.05</v>
          </cell>
          <cell r="B252" t="str">
            <v xml:space="preserve">Embedded Works </v>
          </cell>
          <cell r="J252">
            <v>0.09</v>
          </cell>
          <cell r="K252" t="e">
            <v>#REF!</v>
          </cell>
          <cell r="S252">
            <v>0</v>
          </cell>
          <cell r="T252">
            <v>0</v>
          </cell>
          <cell r="U252">
            <v>0</v>
          </cell>
          <cell r="V252">
            <v>0</v>
          </cell>
          <cell r="W252" t="str">
            <v>A</v>
          </cell>
          <cell r="X252">
            <v>1</v>
          </cell>
          <cell r="Y252">
            <v>0</v>
          </cell>
          <cell r="Z252">
            <v>0</v>
          </cell>
          <cell r="AA252">
            <v>0</v>
          </cell>
          <cell r="AB252">
            <v>0</v>
          </cell>
          <cell r="AC252">
            <v>0</v>
          </cell>
          <cell r="AD252">
            <v>0</v>
          </cell>
          <cell r="AE252">
            <v>0</v>
          </cell>
          <cell r="AF252">
            <v>0</v>
          </cell>
          <cell r="AG252">
            <v>0</v>
          </cell>
          <cell r="AH252">
            <v>0</v>
          </cell>
        </row>
        <row r="253">
          <cell r="A253" t="str">
            <v>01.01.01.01.01.02.03.06</v>
          </cell>
          <cell r="B253" t="str">
            <v xml:space="preserve">Concrete </v>
          </cell>
          <cell r="J253">
            <v>0.3</v>
          </cell>
          <cell r="K253" t="e">
            <v>#REF!</v>
          </cell>
          <cell r="S253">
            <v>0</v>
          </cell>
          <cell r="T253">
            <v>0</v>
          </cell>
          <cell r="U253">
            <v>0</v>
          </cell>
          <cell r="V253">
            <v>0</v>
          </cell>
          <cell r="W253" t="str">
            <v>A</v>
          </cell>
          <cell r="X253">
            <v>1</v>
          </cell>
          <cell r="Y253">
            <v>0</v>
          </cell>
          <cell r="Z253">
            <v>0</v>
          </cell>
          <cell r="AA253">
            <v>0</v>
          </cell>
          <cell r="AB253">
            <v>0</v>
          </cell>
          <cell r="AC253">
            <v>0</v>
          </cell>
          <cell r="AD253">
            <v>0</v>
          </cell>
          <cell r="AE253">
            <v>0</v>
          </cell>
          <cell r="AF253">
            <v>0</v>
          </cell>
          <cell r="AG253">
            <v>0</v>
          </cell>
          <cell r="AH253">
            <v>0</v>
          </cell>
        </row>
        <row r="254">
          <cell r="A254" t="str">
            <v>01.01.01.01.01.02.03.07</v>
          </cell>
          <cell r="B254" t="str">
            <v xml:space="preserve">Back Filling </v>
          </cell>
          <cell r="J254">
            <v>0.05</v>
          </cell>
          <cell r="K254" t="e">
            <v>#REF!</v>
          </cell>
          <cell r="S254">
            <v>0</v>
          </cell>
          <cell r="T254">
            <v>0</v>
          </cell>
          <cell r="U254">
            <v>0</v>
          </cell>
          <cell r="V254">
            <v>0</v>
          </cell>
          <cell r="W254" t="str">
            <v>A</v>
          </cell>
          <cell r="X254">
            <v>1</v>
          </cell>
          <cell r="Y254">
            <v>0</v>
          </cell>
          <cell r="Z254">
            <v>0</v>
          </cell>
          <cell r="AA254">
            <v>0</v>
          </cell>
          <cell r="AB254">
            <v>0</v>
          </cell>
          <cell r="AC254">
            <v>0</v>
          </cell>
          <cell r="AD254">
            <v>0</v>
          </cell>
          <cell r="AE254">
            <v>0</v>
          </cell>
          <cell r="AF254">
            <v>0</v>
          </cell>
          <cell r="AG254">
            <v>0</v>
          </cell>
          <cell r="AH254">
            <v>0</v>
          </cell>
        </row>
        <row r="255">
          <cell r="A255" t="str">
            <v>01.01.01.01.01.02.04</v>
          </cell>
          <cell r="B255" t="str">
            <v>Cable &amp; Pipe Trench In Turbine Hall</v>
          </cell>
          <cell r="I255">
            <v>0.25</v>
          </cell>
          <cell r="K255" t="e">
            <v>#REF!</v>
          </cell>
          <cell r="U255">
            <v>0</v>
          </cell>
          <cell r="V255" t="e">
            <v>#REF!</v>
          </cell>
          <cell r="Z255" t="e">
            <v>#REF!</v>
          </cell>
          <cell r="AB255" t="e">
            <v>#REF!</v>
          </cell>
          <cell r="AD255" t="e">
            <v>#REF!</v>
          </cell>
          <cell r="AF255" t="e">
            <v>#REF!</v>
          </cell>
          <cell r="AH255" t="e">
            <v>#REF!</v>
          </cell>
        </row>
        <row r="256">
          <cell r="A256" t="str">
            <v>01.01.01.01.01.02.04.01</v>
          </cell>
          <cell r="B256" t="str">
            <v xml:space="preserve">Excavation </v>
          </cell>
          <cell r="J256">
            <v>0.08</v>
          </cell>
          <cell r="K256" t="e">
            <v>#REF!</v>
          </cell>
          <cell r="S256">
            <v>0</v>
          </cell>
          <cell r="T256">
            <v>0</v>
          </cell>
          <cell r="U256">
            <v>0</v>
          </cell>
          <cell r="V256">
            <v>0</v>
          </cell>
          <cell r="W256" t="str">
            <v>A</v>
          </cell>
          <cell r="X256">
            <v>1</v>
          </cell>
          <cell r="Y256">
            <v>0</v>
          </cell>
          <cell r="Z256">
            <v>0</v>
          </cell>
          <cell r="AA256">
            <v>0</v>
          </cell>
          <cell r="AB256">
            <v>0</v>
          </cell>
          <cell r="AC256">
            <v>0</v>
          </cell>
          <cell r="AD256">
            <v>0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</row>
        <row r="257">
          <cell r="A257" t="str">
            <v>01.01.01.01.01.02.04.02</v>
          </cell>
          <cell r="B257" t="str">
            <v xml:space="preserve">Lean Concreting </v>
          </cell>
          <cell r="J257">
            <v>0.03</v>
          </cell>
          <cell r="K257" t="e">
            <v>#REF!</v>
          </cell>
          <cell r="S257">
            <v>0</v>
          </cell>
          <cell r="T257">
            <v>0</v>
          </cell>
          <cell r="U257">
            <v>0</v>
          </cell>
          <cell r="V257">
            <v>0</v>
          </cell>
          <cell r="W257" t="str">
            <v>A</v>
          </cell>
          <cell r="X257">
            <v>1</v>
          </cell>
          <cell r="Y257">
            <v>0</v>
          </cell>
          <cell r="Z257">
            <v>0</v>
          </cell>
          <cell r="AA257">
            <v>0</v>
          </cell>
          <cell r="AB257">
            <v>0</v>
          </cell>
          <cell r="AC257">
            <v>0</v>
          </cell>
          <cell r="AD257">
            <v>0</v>
          </cell>
          <cell r="AE257">
            <v>0</v>
          </cell>
          <cell r="AF257">
            <v>0</v>
          </cell>
          <cell r="AG257">
            <v>0</v>
          </cell>
          <cell r="AH257">
            <v>0</v>
          </cell>
        </row>
        <row r="258">
          <cell r="A258" t="str">
            <v>01.01.01.01.01.02.04.03</v>
          </cell>
          <cell r="B258" t="str">
            <v xml:space="preserve">Reinforcement </v>
          </cell>
          <cell r="J258">
            <v>0.35</v>
          </cell>
          <cell r="K258" t="e">
            <v>#REF!</v>
          </cell>
          <cell r="S258">
            <v>0</v>
          </cell>
          <cell r="T258">
            <v>0</v>
          </cell>
          <cell r="U258">
            <v>0</v>
          </cell>
          <cell r="V258">
            <v>0</v>
          </cell>
          <cell r="W258" t="str">
            <v>A</v>
          </cell>
          <cell r="X258">
            <v>1</v>
          </cell>
          <cell r="Y258">
            <v>0</v>
          </cell>
          <cell r="Z258">
            <v>0</v>
          </cell>
          <cell r="AA258">
            <v>0</v>
          </cell>
          <cell r="AB258">
            <v>0</v>
          </cell>
          <cell r="AC258">
            <v>0</v>
          </cell>
          <cell r="AD258">
            <v>0</v>
          </cell>
          <cell r="AE258">
            <v>0</v>
          </cell>
          <cell r="AF258">
            <v>0</v>
          </cell>
          <cell r="AG258">
            <v>0</v>
          </cell>
          <cell r="AH258">
            <v>0</v>
          </cell>
        </row>
        <row r="259">
          <cell r="A259" t="str">
            <v>01.01.01.01.01.02.04.04</v>
          </cell>
          <cell r="B259" t="str">
            <v xml:space="preserve">Formworking </v>
          </cell>
          <cell r="J259">
            <v>0.1</v>
          </cell>
          <cell r="K259" t="e">
            <v>#REF!</v>
          </cell>
          <cell r="S259">
            <v>0</v>
          </cell>
          <cell r="T259">
            <v>0</v>
          </cell>
          <cell r="U259">
            <v>0</v>
          </cell>
          <cell r="V259">
            <v>0</v>
          </cell>
          <cell r="W259" t="str">
            <v>A</v>
          </cell>
          <cell r="X259">
            <v>1</v>
          </cell>
          <cell r="Y259">
            <v>0</v>
          </cell>
          <cell r="Z259">
            <v>0</v>
          </cell>
          <cell r="AA259">
            <v>0</v>
          </cell>
          <cell r="AB259">
            <v>0</v>
          </cell>
          <cell r="AC259">
            <v>0</v>
          </cell>
          <cell r="AD259">
            <v>0</v>
          </cell>
          <cell r="AE259">
            <v>0</v>
          </cell>
          <cell r="AF259">
            <v>0</v>
          </cell>
          <cell r="AG259">
            <v>0</v>
          </cell>
          <cell r="AH259">
            <v>0</v>
          </cell>
        </row>
        <row r="260">
          <cell r="A260" t="str">
            <v>01.01.01.01.01.02.04.05</v>
          </cell>
          <cell r="B260" t="str">
            <v xml:space="preserve">Concrete </v>
          </cell>
          <cell r="J260">
            <v>0.25</v>
          </cell>
          <cell r="K260" t="e">
            <v>#REF!</v>
          </cell>
          <cell r="S260">
            <v>0</v>
          </cell>
          <cell r="T260">
            <v>0</v>
          </cell>
          <cell r="U260">
            <v>0</v>
          </cell>
          <cell r="V260">
            <v>0</v>
          </cell>
          <cell r="W260" t="str">
            <v>A</v>
          </cell>
          <cell r="X260">
            <v>1</v>
          </cell>
          <cell r="Y260">
            <v>0</v>
          </cell>
          <cell r="Z260">
            <v>0</v>
          </cell>
          <cell r="AA260">
            <v>0</v>
          </cell>
          <cell r="AB260">
            <v>0</v>
          </cell>
          <cell r="AC260">
            <v>0</v>
          </cell>
          <cell r="AD260">
            <v>0</v>
          </cell>
          <cell r="AE260">
            <v>0</v>
          </cell>
          <cell r="AF260">
            <v>0</v>
          </cell>
          <cell r="AG260">
            <v>0</v>
          </cell>
          <cell r="AH260">
            <v>0</v>
          </cell>
        </row>
        <row r="261">
          <cell r="A261" t="str">
            <v>01.01.01.01.01.02.04.06</v>
          </cell>
          <cell r="B261" t="str">
            <v>PVC Piping</v>
          </cell>
          <cell r="J261">
            <v>0.05</v>
          </cell>
          <cell r="K261" t="e">
            <v>#REF!</v>
          </cell>
          <cell r="S261">
            <v>0</v>
          </cell>
          <cell r="T261">
            <v>0</v>
          </cell>
          <cell r="U261">
            <v>0</v>
          </cell>
          <cell r="V261">
            <v>0</v>
          </cell>
          <cell r="W261" t="str">
            <v>A</v>
          </cell>
          <cell r="X261">
            <v>1</v>
          </cell>
          <cell r="Y261">
            <v>0</v>
          </cell>
          <cell r="Z261">
            <v>0</v>
          </cell>
          <cell r="AA261">
            <v>0</v>
          </cell>
          <cell r="AB261">
            <v>0</v>
          </cell>
          <cell r="AC261">
            <v>0</v>
          </cell>
          <cell r="AD261">
            <v>0</v>
          </cell>
          <cell r="AE261">
            <v>0</v>
          </cell>
          <cell r="AF261">
            <v>0</v>
          </cell>
          <cell r="AG261">
            <v>0</v>
          </cell>
          <cell r="AH261">
            <v>0</v>
          </cell>
        </row>
        <row r="262">
          <cell r="A262" t="str">
            <v>01.01.01.01.01.02.04.07</v>
          </cell>
          <cell r="B262" t="str">
            <v xml:space="preserve">Back Filling </v>
          </cell>
          <cell r="J262">
            <v>0.05</v>
          </cell>
          <cell r="K262" t="e">
            <v>#REF!</v>
          </cell>
          <cell r="S262">
            <v>0</v>
          </cell>
          <cell r="T262">
            <v>0</v>
          </cell>
          <cell r="U262">
            <v>0</v>
          </cell>
          <cell r="V262">
            <v>0</v>
          </cell>
          <cell r="W262" t="str">
            <v>A</v>
          </cell>
          <cell r="X262">
            <v>1</v>
          </cell>
          <cell r="Y262">
            <v>0</v>
          </cell>
          <cell r="Z262">
            <v>0</v>
          </cell>
          <cell r="AA262">
            <v>0</v>
          </cell>
          <cell r="AB262">
            <v>0</v>
          </cell>
          <cell r="AC262">
            <v>0</v>
          </cell>
          <cell r="AD262">
            <v>0</v>
          </cell>
          <cell r="AE262">
            <v>0</v>
          </cell>
          <cell r="AF262">
            <v>0</v>
          </cell>
          <cell r="AG262">
            <v>0</v>
          </cell>
          <cell r="AH262">
            <v>0</v>
          </cell>
        </row>
        <row r="263">
          <cell r="A263" t="str">
            <v>01.01.01.01.01.02.04.08</v>
          </cell>
          <cell r="B263" t="str">
            <v>Covering (Slab)</v>
          </cell>
          <cell r="J263">
            <v>0.09</v>
          </cell>
          <cell r="K263" t="e">
            <v>#REF!</v>
          </cell>
          <cell r="S263">
            <v>0</v>
          </cell>
          <cell r="T263">
            <v>0</v>
          </cell>
          <cell r="U263">
            <v>0</v>
          </cell>
          <cell r="V263">
            <v>0</v>
          </cell>
          <cell r="W263" t="str">
            <v>A</v>
          </cell>
          <cell r="X263">
            <v>1</v>
          </cell>
          <cell r="Y263">
            <v>0</v>
          </cell>
          <cell r="Z263">
            <v>0</v>
          </cell>
          <cell r="AA263">
            <v>0</v>
          </cell>
          <cell r="AB263">
            <v>0</v>
          </cell>
          <cell r="AC263">
            <v>0</v>
          </cell>
          <cell r="AD263">
            <v>0</v>
          </cell>
          <cell r="AE263">
            <v>0</v>
          </cell>
          <cell r="AF263">
            <v>0</v>
          </cell>
          <cell r="AG263">
            <v>0</v>
          </cell>
          <cell r="AH263">
            <v>0</v>
          </cell>
        </row>
        <row r="264">
          <cell r="A264" t="str">
            <v>01.01.01.01.05.01</v>
          </cell>
          <cell r="B264" t="str">
            <v>Turbine Hall Bldg.</v>
          </cell>
          <cell r="H264">
            <v>0.77</v>
          </cell>
          <cell r="K264" t="e">
            <v>#REF!</v>
          </cell>
          <cell r="U264">
            <v>2.3380346820809248E-3</v>
          </cell>
          <cell r="V264" t="e">
            <v>#REF!</v>
          </cell>
          <cell r="Z264" t="e">
            <v>#REF!</v>
          </cell>
          <cell r="AB264" t="e">
            <v>#REF!</v>
          </cell>
          <cell r="AD264" t="e">
            <v>#REF!</v>
          </cell>
          <cell r="AF264" t="e">
            <v>#REF!</v>
          </cell>
          <cell r="AH264" t="e">
            <v>#REF!</v>
          </cell>
        </row>
        <row r="265">
          <cell r="A265" t="str">
            <v>01.01.01.01.05.01.02</v>
          </cell>
          <cell r="B265" t="str">
            <v>Turbine Hall Bldg. Found.</v>
          </cell>
          <cell r="I265">
            <v>0.16</v>
          </cell>
          <cell r="K265" t="e">
            <v>#REF!</v>
          </cell>
          <cell r="U265">
            <v>1.461271676300578E-2</v>
          </cell>
          <cell r="V265" t="e">
            <v>#REF!</v>
          </cell>
          <cell r="Z265" t="e">
            <v>#REF!</v>
          </cell>
          <cell r="AB265" t="e">
            <v>#REF!</v>
          </cell>
          <cell r="AD265" t="e">
            <v>#REF!</v>
          </cell>
          <cell r="AF265" t="e">
            <v>#REF!</v>
          </cell>
          <cell r="AH265" t="e">
            <v>#REF!</v>
          </cell>
        </row>
        <row r="266">
          <cell r="A266" t="str">
            <v>01.01.01.01.05.01.02.01</v>
          </cell>
          <cell r="B266" t="str">
            <v xml:space="preserve">Excavation </v>
          </cell>
          <cell r="J266">
            <v>0.08</v>
          </cell>
          <cell r="K266" t="e">
            <v>#REF!</v>
          </cell>
          <cell r="O266">
            <v>39513</v>
          </cell>
          <cell r="Q266" t="str">
            <v>M3</v>
          </cell>
          <cell r="R266">
            <v>1730</v>
          </cell>
          <cell r="S266">
            <v>1276</v>
          </cell>
          <cell r="T266">
            <v>454</v>
          </cell>
          <cell r="U266">
            <v>0.18265895953757225</v>
          </cell>
          <cell r="V266">
            <v>0.73757225433526008</v>
          </cell>
          <cell r="W266" t="str">
            <v>A</v>
          </cell>
          <cell r="X266">
            <v>1730</v>
          </cell>
          <cell r="Y266">
            <v>960</v>
          </cell>
          <cell r="Z266">
            <v>0.55491329479768781</v>
          </cell>
          <cell r="AA266">
            <v>0</v>
          </cell>
          <cell r="AB266">
            <v>0</v>
          </cell>
          <cell r="AC266">
            <v>50</v>
          </cell>
          <cell r="AD266">
            <v>2.8901734104046242E-2</v>
          </cell>
          <cell r="AE266">
            <v>600</v>
          </cell>
          <cell r="AF266">
            <v>0.34682080924855491</v>
          </cell>
          <cell r="AG266">
            <v>310</v>
          </cell>
          <cell r="AH266">
            <v>0.1791907514450867</v>
          </cell>
          <cell r="AV266">
            <v>50</v>
          </cell>
          <cell r="AW266">
            <v>150</v>
          </cell>
          <cell r="AX266">
            <v>50</v>
          </cell>
          <cell r="AZ266">
            <v>400</v>
          </cell>
          <cell r="BF266">
            <v>220</v>
          </cell>
          <cell r="BG266">
            <v>90</v>
          </cell>
        </row>
        <row r="267">
          <cell r="A267" t="str">
            <v>01.01.01.01.05.01.02.02</v>
          </cell>
          <cell r="B267" t="str">
            <v xml:space="preserve">Lean Concreting </v>
          </cell>
          <cell r="J267">
            <v>0.03</v>
          </cell>
          <cell r="K267" t="e">
            <v>#REF!</v>
          </cell>
          <cell r="Q267" t="str">
            <v>m3</v>
          </cell>
          <cell r="R267">
            <v>130</v>
          </cell>
          <cell r="S267">
            <v>0</v>
          </cell>
          <cell r="T267">
            <v>130</v>
          </cell>
          <cell r="U267">
            <v>0</v>
          </cell>
          <cell r="V267">
            <v>0</v>
          </cell>
          <cell r="W267" t="str">
            <v>A</v>
          </cell>
          <cell r="X267">
            <v>130</v>
          </cell>
          <cell r="Y267">
            <v>0</v>
          </cell>
          <cell r="Z267">
            <v>0</v>
          </cell>
          <cell r="AA267">
            <v>0</v>
          </cell>
          <cell r="AB267">
            <v>0</v>
          </cell>
          <cell r="AC267">
            <v>0</v>
          </cell>
          <cell r="AD267">
            <v>0</v>
          </cell>
          <cell r="AE267">
            <v>0</v>
          </cell>
          <cell r="AF267">
            <v>0</v>
          </cell>
          <cell r="AG267">
            <v>0</v>
          </cell>
          <cell r="AH267">
            <v>0</v>
          </cell>
        </row>
        <row r="268">
          <cell r="A268" t="str">
            <v>01.01.01.01.05.01.02.03</v>
          </cell>
          <cell r="B268" t="str">
            <v>Reinforcement</v>
          </cell>
          <cell r="J268">
            <v>0.35</v>
          </cell>
          <cell r="K268" t="e">
            <v>#REF!</v>
          </cell>
          <cell r="Q268" t="str">
            <v>Kg</v>
          </cell>
          <cell r="R268">
            <v>220849</v>
          </cell>
          <cell r="S268">
            <v>0</v>
          </cell>
          <cell r="T268">
            <v>220849</v>
          </cell>
          <cell r="U268">
            <v>0</v>
          </cell>
          <cell r="V268">
            <v>0</v>
          </cell>
          <cell r="W268" t="str">
            <v>A</v>
          </cell>
          <cell r="X268">
            <v>220849</v>
          </cell>
          <cell r="Y268">
            <v>0</v>
          </cell>
          <cell r="Z268">
            <v>0</v>
          </cell>
          <cell r="AA268">
            <v>0</v>
          </cell>
          <cell r="AB268">
            <v>0</v>
          </cell>
          <cell r="AC268">
            <v>0</v>
          </cell>
          <cell r="AD268">
            <v>0</v>
          </cell>
          <cell r="AE268">
            <v>0</v>
          </cell>
          <cell r="AF268">
            <v>0</v>
          </cell>
          <cell r="AG268">
            <v>0</v>
          </cell>
          <cell r="AH268">
            <v>0</v>
          </cell>
        </row>
        <row r="269">
          <cell r="A269" t="str">
            <v>01.01.01.01.05.01.02.04</v>
          </cell>
          <cell r="B269" t="str">
            <v>Formworking</v>
          </cell>
          <cell r="J269">
            <v>0.1</v>
          </cell>
          <cell r="K269" t="e">
            <v>#REF!</v>
          </cell>
          <cell r="Q269" t="str">
            <v>M2</v>
          </cell>
          <cell r="R269">
            <v>3960</v>
          </cell>
          <cell r="S269">
            <v>0</v>
          </cell>
          <cell r="T269">
            <v>3960</v>
          </cell>
          <cell r="U269">
            <v>0</v>
          </cell>
          <cell r="V269">
            <v>0</v>
          </cell>
          <cell r="W269" t="str">
            <v>A</v>
          </cell>
          <cell r="X269">
            <v>3960</v>
          </cell>
          <cell r="Y269">
            <v>0</v>
          </cell>
          <cell r="Z269">
            <v>0</v>
          </cell>
          <cell r="AA269">
            <v>0</v>
          </cell>
          <cell r="AB269">
            <v>0</v>
          </cell>
          <cell r="AC269">
            <v>0</v>
          </cell>
          <cell r="AD269">
            <v>0</v>
          </cell>
          <cell r="AE269">
            <v>0</v>
          </cell>
          <cell r="AF269">
            <v>0</v>
          </cell>
          <cell r="AG269">
            <v>0</v>
          </cell>
          <cell r="AH269">
            <v>0</v>
          </cell>
        </row>
        <row r="270">
          <cell r="A270" t="str">
            <v>01.01.01.01.05.01.02.05</v>
          </cell>
          <cell r="B270" t="str">
            <v xml:space="preserve">Embedded Works </v>
          </cell>
          <cell r="J270">
            <v>0.09</v>
          </cell>
          <cell r="K270" t="e">
            <v>#REF!</v>
          </cell>
          <cell r="Q270" t="str">
            <v>KG</v>
          </cell>
          <cell r="S270">
            <v>0</v>
          </cell>
          <cell r="T270">
            <v>0</v>
          </cell>
          <cell r="U270">
            <v>0</v>
          </cell>
          <cell r="V270">
            <v>0</v>
          </cell>
          <cell r="W270" t="str">
            <v>A</v>
          </cell>
          <cell r="X270">
            <v>1</v>
          </cell>
          <cell r="Y270">
            <v>0</v>
          </cell>
          <cell r="Z270">
            <v>0</v>
          </cell>
          <cell r="AA270">
            <v>0</v>
          </cell>
          <cell r="AB270">
            <v>0</v>
          </cell>
          <cell r="AC270">
            <v>0</v>
          </cell>
          <cell r="AD270">
            <v>0</v>
          </cell>
          <cell r="AE270">
            <v>0</v>
          </cell>
          <cell r="AF270">
            <v>0</v>
          </cell>
          <cell r="AG270">
            <v>0</v>
          </cell>
          <cell r="AH270">
            <v>0</v>
          </cell>
        </row>
        <row r="271">
          <cell r="A271" t="str">
            <v>01.01.01.01.05.01.02.06</v>
          </cell>
          <cell r="B271" t="str">
            <v xml:space="preserve">Concrete </v>
          </cell>
          <cell r="J271">
            <v>0.3</v>
          </cell>
          <cell r="K271" t="e">
            <v>#REF!</v>
          </cell>
          <cell r="Q271" t="str">
            <v>M3</v>
          </cell>
          <cell r="S271">
            <v>0</v>
          </cell>
          <cell r="T271">
            <v>0</v>
          </cell>
          <cell r="U271">
            <v>0</v>
          </cell>
          <cell r="V271">
            <v>0</v>
          </cell>
          <cell r="W271" t="str">
            <v>A</v>
          </cell>
          <cell r="X271">
            <v>1</v>
          </cell>
          <cell r="Y271">
            <v>0</v>
          </cell>
          <cell r="Z271">
            <v>0</v>
          </cell>
          <cell r="AA271">
            <v>0</v>
          </cell>
          <cell r="AB271">
            <v>0</v>
          </cell>
          <cell r="AC271">
            <v>0</v>
          </cell>
          <cell r="AD271">
            <v>0</v>
          </cell>
          <cell r="AE271">
            <v>0</v>
          </cell>
          <cell r="AF271">
            <v>0</v>
          </cell>
          <cell r="AG271">
            <v>0</v>
          </cell>
          <cell r="AH271">
            <v>0</v>
          </cell>
        </row>
        <row r="272">
          <cell r="A272" t="str">
            <v>01.01.01.01.05.01.02.07</v>
          </cell>
          <cell r="B272" t="str">
            <v xml:space="preserve">Back Filling </v>
          </cell>
          <cell r="J272">
            <v>0.05</v>
          </cell>
          <cell r="K272" t="e">
            <v>#REF!</v>
          </cell>
          <cell r="Q272" t="str">
            <v>M3</v>
          </cell>
          <cell r="S272">
            <v>0</v>
          </cell>
          <cell r="T272">
            <v>0</v>
          </cell>
          <cell r="U272">
            <v>0</v>
          </cell>
          <cell r="V272">
            <v>0</v>
          </cell>
          <cell r="W272" t="str">
            <v>A</v>
          </cell>
          <cell r="X272">
            <v>1</v>
          </cell>
          <cell r="Y272">
            <v>0</v>
          </cell>
          <cell r="Z272">
            <v>0</v>
          </cell>
          <cell r="AA272">
            <v>0</v>
          </cell>
          <cell r="AB272">
            <v>0</v>
          </cell>
          <cell r="AC272">
            <v>0</v>
          </cell>
          <cell r="AD272">
            <v>0</v>
          </cell>
          <cell r="AE272">
            <v>0</v>
          </cell>
          <cell r="AF272">
            <v>0</v>
          </cell>
          <cell r="AG272">
            <v>0</v>
          </cell>
          <cell r="AH272">
            <v>0</v>
          </cell>
        </row>
        <row r="273">
          <cell r="A273" t="str">
            <v>01.01.01.01.05.01.03</v>
          </cell>
          <cell r="B273" t="str">
            <v>Turbine Hall Paving</v>
          </cell>
          <cell r="I273">
            <v>0.08</v>
          </cell>
          <cell r="K273" t="e">
            <v>#REF!</v>
          </cell>
          <cell r="U273">
            <v>0</v>
          </cell>
          <cell r="V273" t="e">
            <v>#REF!</v>
          </cell>
          <cell r="Z273" t="e">
            <v>#REF!</v>
          </cell>
          <cell r="AB273" t="e">
            <v>#REF!</v>
          </cell>
          <cell r="AD273" t="e">
            <v>#REF!</v>
          </cell>
          <cell r="AF273" t="e">
            <v>#REF!</v>
          </cell>
          <cell r="AH273" t="e">
            <v>#REF!</v>
          </cell>
        </row>
        <row r="274">
          <cell r="A274" t="str">
            <v>01.01.01.01.05.01.03.01</v>
          </cell>
          <cell r="B274" t="str">
            <v>Reinforcement&amp; Formworking of Slab</v>
          </cell>
          <cell r="J274">
            <v>0.5</v>
          </cell>
          <cell r="K274" t="e">
            <v>#REF!</v>
          </cell>
          <cell r="S274">
            <v>0</v>
          </cell>
          <cell r="T274">
            <v>0</v>
          </cell>
          <cell r="U274">
            <v>0</v>
          </cell>
          <cell r="V274">
            <v>0</v>
          </cell>
          <cell r="W274" t="str">
            <v>A</v>
          </cell>
          <cell r="X274">
            <v>1</v>
          </cell>
          <cell r="Y274">
            <v>0</v>
          </cell>
          <cell r="Z274">
            <v>0</v>
          </cell>
          <cell r="AA274">
            <v>0</v>
          </cell>
          <cell r="AB274">
            <v>0</v>
          </cell>
          <cell r="AC274">
            <v>0</v>
          </cell>
          <cell r="AD274">
            <v>0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</row>
        <row r="275">
          <cell r="A275" t="str">
            <v>01.01.01.01.05.01.03.02</v>
          </cell>
          <cell r="B275" t="str">
            <v xml:space="preserve">Concrete of Slab </v>
          </cell>
          <cell r="J275">
            <v>0.5</v>
          </cell>
          <cell r="K275" t="e">
            <v>#REF!</v>
          </cell>
          <cell r="S275">
            <v>0</v>
          </cell>
          <cell r="T275">
            <v>0</v>
          </cell>
          <cell r="U275">
            <v>0</v>
          </cell>
          <cell r="V275">
            <v>0</v>
          </cell>
          <cell r="W275" t="str">
            <v>A</v>
          </cell>
          <cell r="X275">
            <v>1</v>
          </cell>
          <cell r="Y275">
            <v>0</v>
          </cell>
          <cell r="Z275">
            <v>0</v>
          </cell>
          <cell r="AA275">
            <v>0</v>
          </cell>
          <cell r="AB275">
            <v>0</v>
          </cell>
          <cell r="AC275">
            <v>0</v>
          </cell>
          <cell r="AD275">
            <v>0</v>
          </cell>
          <cell r="AE275">
            <v>0</v>
          </cell>
          <cell r="AF275">
            <v>0</v>
          </cell>
          <cell r="AG275">
            <v>0</v>
          </cell>
          <cell r="AH275">
            <v>0</v>
          </cell>
        </row>
        <row r="276">
          <cell r="A276" t="str">
            <v>01.01.01.01.05.01.04</v>
          </cell>
          <cell r="B276" t="str">
            <v>Turbine Hall Steel Structure</v>
          </cell>
          <cell r="I276">
            <v>0.45</v>
          </cell>
          <cell r="K276" t="e">
            <v>#REF!</v>
          </cell>
          <cell r="U276">
            <v>0</v>
          </cell>
          <cell r="V276" t="e">
            <v>#REF!</v>
          </cell>
          <cell r="Z276" t="e">
            <v>#REF!</v>
          </cell>
          <cell r="AB276" t="e">
            <v>#REF!</v>
          </cell>
          <cell r="AD276" t="e">
            <v>#REF!</v>
          </cell>
          <cell r="AF276" t="e">
            <v>#REF!</v>
          </cell>
          <cell r="AH276" t="e">
            <v>#REF!</v>
          </cell>
        </row>
        <row r="277">
          <cell r="A277" t="str">
            <v>01.01.01.01.05.01.04.01</v>
          </cell>
          <cell r="B277" t="str">
            <v>Prefabrication</v>
          </cell>
          <cell r="J277">
            <v>0.65</v>
          </cell>
          <cell r="K277" t="e">
            <v>#REF!</v>
          </cell>
          <cell r="Q277" t="str">
            <v>Kg</v>
          </cell>
          <cell r="R277">
            <v>304000.5</v>
          </cell>
          <cell r="S277">
            <v>0</v>
          </cell>
          <cell r="T277">
            <v>304000.5</v>
          </cell>
          <cell r="U277">
            <v>0</v>
          </cell>
          <cell r="V277">
            <v>0</v>
          </cell>
          <cell r="W277" t="str">
            <v>A</v>
          </cell>
          <cell r="X277">
            <v>304000.5</v>
          </cell>
          <cell r="Y277">
            <v>0</v>
          </cell>
          <cell r="Z277">
            <v>0</v>
          </cell>
          <cell r="AA277">
            <v>0</v>
          </cell>
          <cell r="AB277">
            <v>0</v>
          </cell>
          <cell r="AC277">
            <v>0</v>
          </cell>
          <cell r="AD277">
            <v>0</v>
          </cell>
          <cell r="AE277">
            <v>0</v>
          </cell>
          <cell r="AF277">
            <v>0</v>
          </cell>
          <cell r="AG277">
            <v>0</v>
          </cell>
          <cell r="AH277">
            <v>0</v>
          </cell>
        </row>
        <row r="278">
          <cell r="A278" t="str">
            <v>01.01.01.01.05.01.04.02</v>
          </cell>
          <cell r="B278" t="str">
            <v>(S/S) Erection</v>
          </cell>
          <cell r="J278">
            <v>0.25</v>
          </cell>
          <cell r="K278" t="e">
            <v>#REF!</v>
          </cell>
          <cell r="S278">
            <v>0</v>
          </cell>
          <cell r="T278">
            <v>0</v>
          </cell>
          <cell r="U278">
            <v>0</v>
          </cell>
          <cell r="V278">
            <v>0</v>
          </cell>
          <cell r="W278" t="str">
            <v>A</v>
          </cell>
          <cell r="X278">
            <v>1</v>
          </cell>
          <cell r="Y278">
            <v>0</v>
          </cell>
          <cell r="Z278">
            <v>0</v>
          </cell>
          <cell r="AA278">
            <v>0</v>
          </cell>
          <cell r="AB278">
            <v>0</v>
          </cell>
          <cell r="AC278">
            <v>0</v>
          </cell>
          <cell r="AD278">
            <v>0</v>
          </cell>
          <cell r="AE278">
            <v>0</v>
          </cell>
          <cell r="AF278">
            <v>0</v>
          </cell>
          <cell r="AG278">
            <v>0</v>
          </cell>
          <cell r="AH278">
            <v>0</v>
          </cell>
        </row>
        <row r="279">
          <cell r="A279" t="str">
            <v>01.01.01.01.05.01.04.03</v>
          </cell>
          <cell r="B279" t="str">
            <v>Final alignment</v>
          </cell>
          <cell r="J279">
            <v>0.1</v>
          </cell>
          <cell r="K279" t="e">
            <v>#REF!</v>
          </cell>
          <cell r="S279">
            <v>0</v>
          </cell>
          <cell r="T279">
            <v>0</v>
          </cell>
          <cell r="U279">
            <v>0</v>
          </cell>
          <cell r="V279">
            <v>0</v>
          </cell>
          <cell r="W279" t="str">
            <v>A</v>
          </cell>
          <cell r="X279">
            <v>1</v>
          </cell>
          <cell r="Y279">
            <v>0</v>
          </cell>
          <cell r="Z279">
            <v>0</v>
          </cell>
          <cell r="AA279">
            <v>0</v>
          </cell>
          <cell r="AB279">
            <v>0</v>
          </cell>
          <cell r="AC279">
            <v>0</v>
          </cell>
          <cell r="AD279">
            <v>0</v>
          </cell>
          <cell r="AE279">
            <v>0</v>
          </cell>
          <cell r="AF279">
            <v>0</v>
          </cell>
          <cell r="AG279">
            <v>0</v>
          </cell>
          <cell r="AH279">
            <v>0</v>
          </cell>
        </row>
        <row r="280">
          <cell r="A280" t="str">
            <v>01.01.01.01.05.01.05</v>
          </cell>
          <cell r="B280" t="str">
            <v>Wall / Roof sheeting (Sandwich Panels)</v>
          </cell>
          <cell r="I280">
            <v>0.06</v>
          </cell>
          <cell r="K280" t="e">
            <v>#REF!</v>
          </cell>
          <cell r="U280">
            <v>0</v>
          </cell>
          <cell r="V280" t="e">
            <v>#REF!</v>
          </cell>
          <cell r="Z280" t="e">
            <v>#REF!</v>
          </cell>
          <cell r="AB280" t="e">
            <v>#REF!</v>
          </cell>
          <cell r="AD280" t="e">
            <v>#REF!</v>
          </cell>
          <cell r="AF280" t="e">
            <v>#REF!</v>
          </cell>
          <cell r="AH280" t="e">
            <v>#REF!</v>
          </cell>
        </row>
        <row r="281">
          <cell r="A281" t="str">
            <v>01.01.01.01.05.01.05.01</v>
          </cell>
          <cell r="B281" t="str">
            <v>TH Sandwich Panel Wall sheeting</v>
          </cell>
          <cell r="J281">
            <v>0.55000000000000004</v>
          </cell>
          <cell r="K281" t="e">
            <v>#REF!</v>
          </cell>
          <cell r="S281">
            <v>0</v>
          </cell>
          <cell r="T281">
            <v>0</v>
          </cell>
          <cell r="U281">
            <v>0</v>
          </cell>
          <cell r="V281">
            <v>0</v>
          </cell>
          <cell r="W281" t="str">
            <v>A</v>
          </cell>
          <cell r="X281">
            <v>1</v>
          </cell>
          <cell r="Y281">
            <v>0</v>
          </cell>
          <cell r="Z281">
            <v>0</v>
          </cell>
          <cell r="AA281">
            <v>0</v>
          </cell>
          <cell r="AB281">
            <v>0</v>
          </cell>
          <cell r="AC281">
            <v>0</v>
          </cell>
          <cell r="AD281">
            <v>0</v>
          </cell>
          <cell r="AE281">
            <v>0</v>
          </cell>
          <cell r="AF281">
            <v>0</v>
          </cell>
          <cell r="AG281">
            <v>0</v>
          </cell>
          <cell r="AH281">
            <v>0</v>
          </cell>
        </row>
        <row r="282">
          <cell r="A282" t="str">
            <v>01.01.01.01.05.01.05.02</v>
          </cell>
          <cell r="B282" t="str">
            <v>TH Sandwich Panel Roof Sheeting</v>
          </cell>
          <cell r="J282">
            <v>0.4</v>
          </cell>
          <cell r="K282" t="e">
            <v>#REF!</v>
          </cell>
          <cell r="S282">
            <v>0</v>
          </cell>
          <cell r="T282">
            <v>0</v>
          </cell>
          <cell r="U282">
            <v>0</v>
          </cell>
          <cell r="V282">
            <v>0</v>
          </cell>
          <cell r="W282" t="str">
            <v>A</v>
          </cell>
          <cell r="X282">
            <v>1</v>
          </cell>
          <cell r="Y282">
            <v>0</v>
          </cell>
          <cell r="Z282">
            <v>0</v>
          </cell>
          <cell r="AA282">
            <v>0</v>
          </cell>
          <cell r="AB282">
            <v>0</v>
          </cell>
          <cell r="AC282">
            <v>0</v>
          </cell>
          <cell r="AD282">
            <v>0</v>
          </cell>
          <cell r="AE282">
            <v>0</v>
          </cell>
          <cell r="AF282">
            <v>0</v>
          </cell>
          <cell r="AG282">
            <v>0</v>
          </cell>
          <cell r="AH282">
            <v>0</v>
          </cell>
        </row>
        <row r="283">
          <cell r="A283" t="str">
            <v>01.01.01.01.05.01.05.03</v>
          </cell>
          <cell r="B283" t="str">
            <v>Finishing</v>
          </cell>
          <cell r="J283">
            <v>0.05</v>
          </cell>
          <cell r="K283" t="e">
            <v>#REF!</v>
          </cell>
          <cell r="S283">
            <v>0</v>
          </cell>
          <cell r="T283">
            <v>0</v>
          </cell>
          <cell r="U283">
            <v>0</v>
          </cell>
          <cell r="V283">
            <v>0</v>
          </cell>
          <cell r="W283" t="str">
            <v>A</v>
          </cell>
          <cell r="X283">
            <v>1</v>
          </cell>
          <cell r="Y283">
            <v>0</v>
          </cell>
          <cell r="Z283">
            <v>0</v>
          </cell>
          <cell r="AA283">
            <v>0</v>
          </cell>
          <cell r="AB283">
            <v>0</v>
          </cell>
          <cell r="AC283">
            <v>0</v>
          </cell>
          <cell r="AD283">
            <v>0</v>
          </cell>
          <cell r="AE283">
            <v>0</v>
          </cell>
          <cell r="AF283">
            <v>0</v>
          </cell>
          <cell r="AG283">
            <v>0</v>
          </cell>
          <cell r="AH283">
            <v>0</v>
          </cell>
        </row>
        <row r="284">
          <cell r="A284" t="str">
            <v>01.01.01.01.05.01.06</v>
          </cell>
          <cell r="B284" t="str">
            <v>Masonry &amp; Architec. of TH</v>
          </cell>
          <cell r="I284">
            <v>0.25</v>
          </cell>
          <cell r="K284" t="e">
            <v>#REF!</v>
          </cell>
          <cell r="U284">
            <v>0</v>
          </cell>
          <cell r="V284" t="e">
            <v>#REF!</v>
          </cell>
          <cell r="Z284" t="e">
            <v>#REF!</v>
          </cell>
          <cell r="AB284" t="e">
            <v>#REF!</v>
          </cell>
          <cell r="AD284" t="e">
            <v>#REF!</v>
          </cell>
          <cell r="AF284" t="e">
            <v>#REF!</v>
          </cell>
          <cell r="AH284" t="e">
            <v>#REF!</v>
          </cell>
        </row>
        <row r="285">
          <cell r="A285" t="str">
            <v>01.01.01.01.05.01.06.01</v>
          </cell>
          <cell r="B285" t="str">
            <v>Brick  Work</v>
          </cell>
          <cell r="J285">
            <v>0.02</v>
          </cell>
          <cell r="K285" t="e">
            <v>#REF!</v>
          </cell>
          <cell r="S285">
            <v>0</v>
          </cell>
          <cell r="T285">
            <v>0</v>
          </cell>
          <cell r="U285">
            <v>0</v>
          </cell>
          <cell r="V285">
            <v>0</v>
          </cell>
          <cell r="W285" t="str">
            <v>A</v>
          </cell>
          <cell r="X285">
            <v>1</v>
          </cell>
          <cell r="Y285">
            <v>0</v>
          </cell>
          <cell r="Z285">
            <v>0</v>
          </cell>
          <cell r="AA285">
            <v>0</v>
          </cell>
          <cell r="AB285">
            <v>0</v>
          </cell>
          <cell r="AC285">
            <v>0</v>
          </cell>
          <cell r="AD285">
            <v>0</v>
          </cell>
          <cell r="AE285">
            <v>0</v>
          </cell>
          <cell r="AF285">
            <v>0</v>
          </cell>
          <cell r="AG285">
            <v>0</v>
          </cell>
          <cell r="AH285">
            <v>0</v>
          </cell>
        </row>
        <row r="286">
          <cell r="A286" t="str">
            <v>01.01.01.01.05.01.06.02</v>
          </cell>
          <cell r="B286" t="str">
            <v>Floor Finishing</v>
          </cell>
          <cell r="J286">
            <v>0.05</v>
          </cell>
          <cell r="K286" t="e">
            <v>#REF!</v>
          </cell>
          <cell r="S286">
            <v>0</v>
          </cell>
          <cell r="T286">
            <v>0</v>
          </cell>
          <cell r="U286">
            <v>0</v>
          </cell>
          <cell r="V286">
            <v>0</v>
          </cell>
          <cell r="W286" t="str">
            <v>A</v>
          </cell>
          <cell r="X286">
            <v>1</v>
          </cell>
          <cell r="Y286">
            <v>0</v>
          </cell>
          <cell r="Z286">
            <v>0</v>
          </cell>
          <cell r="AA286">
            <v>0</v>
          </cell>
          <cell r="AB286">
            <v>0</v>
          </cell>
          <cell r="AC286">
            <v>0</v>
          </cell>
          <cell r="AD286">
            <v>0</v>
          </cell>
          <cell r="AE286">
            <v>0</v>
          </cell>
          <cell r="AF286">
            <v>0</v>
          </cell>
          <cell r="AG286">
            <v>0</v>
          </cell>
          <cell r="AH286">
            <v>0</v>
          </cell>
        </row>
        <row r="287">
          <cell r="A287" t="str">
            <v>01.01.01.01.05.01.06.03</v>
          </cell>
          <cell r="B287" t="str">
            <v>Plastering</v>
          </cell>
          <cell r="J287">
            <v>0.05</v>
          </cell>
          <cell r="K287" t="e">
            <v>#REF!</v>
          </cell>
          <cell r="S287">
            <v>0</v>
          </cell>
          <cell r="T287">
            <v>0</v>
          </cell>
          <cell r="U287">
            <v>0</v>
          </cell>
          <cell r="V287">
            <v>0</v>
          </cell>
          <cell r="W287" t="str">
            <v>A</v>
          </cell>
          <cell r="X287">
            <v>1</v>
          </cell>
          <cell r="Y287">
            <v>0</v>
          </cell>
          <cell r="Z287">
            <v>0</v>
          </cell>
          <cell r="AA287">
            <v>0</v>
          </cell>
          <cell r="AB287">
            <v>0</v>
          </cell>
          <cell r="AC287">
            <v>0</v>
          </cell>
          <cell r="AD287">
            <v>0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</row>
        <row r="288">
          <cell r="A288" t="str">
            <v>01.01.01.01.05.01.06.04</v>
          </cell>
          <cell r="B288" t="str">
            <v>Painting</v>
          </cell>
          <cell r="J288">
            <v>7.0000000000000007E-2</v>
          </cell>
          <cell r="K288" t="e">
            <v>#REF!</v>
          </cell>
          <cell r="S288">
            <v>0</v>
          </cell>
          <cell r="T288">
            <v>0</v>
          </cell>
          <cell r="U288">
            <v>0</v>
          </cell>
          <cell r="V288">
            <v>0</v>
          </cell>
          <cell r="W288" t="str">
            <v>A</v>
          </cell>
          <cell r="X288">
            <v>1</v>
          </cell>
          <cell r="Y288">
            <v>0</v>
          </cell>
          <cell r="Z288">
            <v>0</v>
          </cell>
          <cell r="AA288">
            <v>0</v>
          </cell>
          <cell r="AB288">
            <v>0</v>
          </cell>
          <cell r="AC288">
            <v>0</v>
          </cell>
          <cell r="AD288">
            <v>0</v>
          </cell>
          <cell r="AE288">
            <v>0</v>
          </cell>
          <cell r="AF288">
            <v>0</v>
          </cell>
          <cell r="AG288">
            <v>0</v>
          </cell>
          <cell r="AH288">
            <v>0</v>
          </cell>
        </row>
        <row r="289">
          <cell r="A289" t="str">
            <v>01.01.01.01.05.01.06.05</v>
          </cell>
          <cell r="B289" t="str">
            <v>D &amp; Window</v>
          </cell>
          <cell r="J289">
            <v>7.0000000000000007E-2</v>
          </cell>
          <cell r="K289" t="e">
            <v>#REF!</v>
          </cell>
          <cell r="S289">
            <v>0</v>
          </cell>
          <cell r="T289">
            <v>0</v>
          </cell>
          <cell r="U289">
            <v>0</v>
          </cell>
          <cell r="V289">
            <v>0</v>
          </cell>
          <cell r="W289" t="str">
            <v>A</v>
          </cell>
          <cell r="X289">
            <v>1</v>
          </cell>
          <cell r="Y289">
            <v>0</v>
          </cell>
          <cell r="Z289">
            <v>0</v>
          </cell>
          <cell r="AA289">
            <v>0</v>
          </cell>
          <cell r="AB289">
            <v>0</v>
          </cell>
          <cell r="AC289">
            <v>0</v>
          </cell>
          <cell r="AD289">
            <v>0</v>
          </cell>
          <cell r="AE289">
            <v>0</v>
          </cell>
          <cell r="AF289">
            <v>0</v>
          </cell>
          <cell r="AG289">
            <v>0</v>
          </cell>
          <cell r="AH289">
            <v>0</v>
          </cell>
        </row>
        <row r="290">
          <cell r="A290" t="str">
            <v>01.01.01.01.05.01.06.06</v>
          </cell>
          <cell r="B290" t="str">
            <v>Metal Work</v>
          </cell>
          <cell r="J290">
            <v>0.05</v>
          </cell>
          <cell r="K290" t="e">
            <v>#REF!</v>
          </cell>
          <cell r="S290">
            <v>0</v>
          </cell>
          <cell r="T290">
            <v>0</v>
          </cell>
          <cell r="U290">
            <v>0</v>
          </cell>
          <cell r="V290">
            <v>0</v>
          </cell>
          <cell r="W290" t="str">
            <v>A</v>
          </cell>
          <cell r="X290">
            <v>1</v>
          </cell>
          <cell r="Y290">
            <v>0</v>
          </cell>
          <cell r="Z290">
            <v>0</v>
          </cell>
          <cell r="AA290">
            <v>0</v>
          </cell>
          <cell r="AB290">
            <v>0</v>
          </cell>
          <cell r="AC290">
            <v>0</v>
          </cell>
          <cell r="AD290">
            <v>0</v>
          </cell>
          <cell r="AE290">
            <v>0</v>
          </cell>
          <cell r="AF290">
            <v>0</v>
          </cell>
          <cell r="AG290">
            <v>0</v>
          </cell>
          <cell r="AH290">
            <v>0</v>
          </cell>
        </row>
        <row r="291">
          <cell r="A291" t="str">
            <v>01.01.01.01.05.01.06.07</v>
          </cell>
          <cell r="B291" t="str">
            <v>Isolation</v>
          </cell>
          <cell r="J291">
            <v>0.04</v>
          </cell>
          <cell r="K291" t="e">
            <v>#REF!</v>
          </cell>
          <cell r="S291">
            <v>0</v>
          </cell>
          <cell r="T291">
            <v>0</v>
          </cell>
          <cell r="U291">
            <v>0</v>
          </cell>
          <cell r="V291">
            <v>0</v>
          </cell>
          <cell r="W291" t="str">
            <v>A</v>
          </cell>
          <cell r="X291">
            <v>1</v>
          </cell>
          <cell r="Y291">
            <v>0</v>
          </cell>
          <cell r="Z291">
            <v>0</v>
          </cell>
          <cell r="AA291">
            <v>0</v>
          </cell>
          <cell r="AB291">
            <v>0</v>
          </cell>
          <cell r="AC291">
            <v>0</v>
          </cell>
          <cell r="AD291">
            <v>0</v>
          </cell>
          <cell r="AE291">
            <v>0</v>
          </cell>
          <cell r="AF291">
            <v>0</v>
          </cell>
          <cell r="AG291">
            <v>0</v>
          </cell>
          <cell r="AH291">
            <v>0</v>
          </cell>
        </row>
        <row r="292">
          <cell r="A292" t="str">
            <v>01.01.01.01.05.01.06.08</v>
          </cell>
          <cell r="B292" t="str">
            <v xml:space="preserve">Electrical Works </v>
          </cell>
          <cell r="J292">
            <v>0.2</v>
          </cell>
          <cell r="K292" t="e">
            <v>#REF!</v>
          </cell>
          <cell r="S292">
            <v>0</v>
          </cell>
          <cell r="T292">
            <v>0</v>
          </cell>
          <cell r="U292">
            <v>0</v>
          </cell>
          <cell r="V292">
            <v>0</v>
          </cell>
          <cell r="W292" t="str">
            <v>A</v>
          </cell>
          <cell r="X292">
            <v>1</v>
          </cell>
          <cell r="Y292">
            <v>0</v>
          </cell>
          <cell r="Z292">
            <v>0</v>
          </cell>
          <cell r="AA292">
            <v>0</v>
          </cell>
          <cell r="AB292">
            <v>0</v>
          </cell>
          <cell r="AC292">
            <v>0</v>
          </cell>
          <cell r="AD292">
            <v>0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</row>
        <row r="293">
          <cell r="A293" t="str">
            <v>01.01.01.01.05.01.06.09</v>
          </cell>
          <cell r="B293" t="str">
            <v xml:space="preserve">Mechanical Works </v>
          </cell>
          <cell r="J293">
            <v>0.25</v>
          </cell>
          <cell r="K293" t="e">
            <v>#REF!</v>
          </cell>
          <cell r="S293">
            <v>0</v>
          </cell>
          <cell r="T293">
            <v>0</v>
          </cell>
          <cell r="U293">
            <v>0</v>
          </cell>
          <cell r="V293">
            <v>0</v>
          </cell>
          <cell r="W293" t="str">
            <v>A</v>
          </cell>
          <cell r="X293">
            <v>1</v>
          </cell>
          <cell r="Y293">
            <v>0</v>
          </cell>
          <cell r="Z293">
            <v>0</v>
          </cell>
          <cell r="AA293">
            <v>0</v>
          </cell>
          <cell r="AB293">
            <v>0</v>
          </cell>
          <cell r="AC293">
            <v>0</v>
          </cell>
          <cell r="AD293">
            <v>0</v>
          </cell>
          <cell r="AE293">
            <v>0</v>
          </cell>
          <cell r="AF293">
            <v>0</v>
          </cell>
          <cell r="AG293">
            <v>0</v>
          </cell>
          <cell r="AH293">
            <v>0</v>
          </cell>
        </row>
        <row r="294">
          <cell r="A294" t="str">
            <v>01.01.01.01.05.01.06.10</v>
          </cell>
          <cell r="B294" t="str">
            <v>Brick Facing</v>
          </cell>
          <cell r="J294">
            <v>0.05</v>
          </cell>
          <cell r="K294" t="e">
            <v>#REF!</v>
          </cell>
          <cell r="S294">
            <v>0</v>
          </cell>
          <cell r="T294">
            <v>0</v>
          </cell>
          <cell r="U294">
            <v>0</v>
          </cell>
          <cell r="V294">
            <v>0</v>
          </cell>
          <cell r="W294" t="str">
            <v>A</v>
          </cell>
          <cell r="X294">
            <v>1</v>
          </cell>
          <cell r="Y294">
            <v>0</v>
          </cell>
          <cell r="Z294">
            <v>0</v>
          </cell>
          <cell r="AA294">
            <v>0</v>
          </cell>
          <cell r="AB294">
            <v>0</v>
          </cell>
          <cell r="AC294">
            <v>0</v>
          </cell>
          <cell r="AD294">
            <v>0</v>
          </cell>
          <cell r="AE294">
            <v>0</v>
          </cell>
          <cell r="AF294">
            <v>0</v>
          </cell>
          <cell r="AG294">
            <v>0</v>
          </cell>
          <cell r="AH294">
            <v>0</v>
          </cell>
        </row>
        <row r="295">
          <cell r="A295" t="str">
            <v>01.01.01.01.05.01.06.11</v>
          </cell>
          <cell r="B295" t="str">
            <v xml:space="preserve">Finishing </v>
          </cell>
          <cell r="J295">
            <v>0.15</v>
          </cell>
          <cell r="K295" t="e">
            <v>#REF!</v>
          </cell>
          <cell r="S295">
            <v>0</v>
          </cell>
          <cell r="T295">
            <v>0</v>
          </cell>
          <cell r="U295">
            <v>0</v>
          </cell>
          <cell r="V295">
            <v>0</v>
          </cell>
          <cell r="W295" t="str">
            <v>A</v>
          </cell>
          <cell r="X295">
            <v>1</v>
          </cell>
          <cell r="Y295">
            <v>0</v>
          </cell>
          <cell r="Z295">
            <v>0</v>
          </cell>
          <cell r="AA295">
            <v>0</v>
          </cell>
          <cell r="AB295">
            <v>0</v>
          </cell>
          <cell r="AC295">
            <v>0</v>
          </cell>
          <cell r="AD295">
            <v>0</v>
          </cell>
          <cell r="AE295">
            <v>0</v>
          </cell>
          <cell r="AF295">
            <v>0</v>
          </cell>
          <cell r="AG295">
            <v>0</v>
          </cell>
          <cell r="AH295">
            <v>0</v>
          </cell>
        </row>
        <row r="296">
          <cell r="A296" t="str">
            <v>01.01.01.01.05.02</v>
          </cell>
          <cell r="B296" t="str">
            <v>UCB Bldg.</v>
          </cell>
          <cell r="H296">
            <v>0.23</v>
          </cell>
          <cell r="K296" t="e">
            <v>#REF!</v>
          </cell>
          <cell r="U296">
            <v>1.5058823529411767E-2</v>
          </cell>
          <cell r="V296" t="e">
            <v>#REF!</v>
          </cell>
          <cell r="Z296" t="e">
            <v>#REF!</v>
          </cell>
          <cell r="AB296" t="e">
            <v>#REF!</v>
          </cell>
          <cell r="AD296" t="e">
            <v>#REF!</v>
          </cell>
          <cell r="AF296" t="e">
            <v>#REF!</v>
          </cell>
          <cell r="AH296" t="e">
            <v>#REF!</v>
          </cell>
        </row>
        <row r="297">
          <cell r="A297" t="str">
            <v>01.01.01.01.05.02.01</v>
          </cell>
          <cell r="B297" t="str">
            <v>UCB Bldg. Found.</v>
          </cell>
          <cell r="I297">
            <v>0.2</v>
          </cell>
          <cell r="K297" t="e">
            <v>#REF!</v>
          </cell>
          <cell r="U297">
            <v>7.5294117647058831E-2</v>
          </cell>
          <cell r="V297" t="e">
            <v>#REF!</v>
          </cell>
          <cell r="Z297" t="e">
            <v>#REF!</v>
          </cell>
          <cell r="AB297" t="e">
            <v>#REF!</v>
          </cell>
          <cell r="AD297" t="e">
            <v>#REF!</v>
          </cell>
          <cell r="AF297" t="e">
            <v>#REF!</v>
          </cell>
          <cell r="AH297" t="e">
            <v>#REF!</v>
          </cell>
        </row>
        <row r="298">
          <cell r="A298" t="str">
            <v>01.01.01.01.05.02.01.01</v>
          </cell>
          <cell r="B298" t="str">
            <v xml:space="preserve">Excavation </v>
          </cell>
          <cell r="J298">
            <v>0.08</v>
          </cell>
          <cell r="K298" t="e">
            <v>#REF!</v>
          </cell>
          <cell r="O298">
            <v>39513</v>
          </cell>
          <cell r="P298">
            <v>39520</v>
          </cell>
          <cell r="Q298" t="str">
            <v>M3</v>
          </cell>
          <cell r="R298">
            <v>850</v>
          </cell>
          <cell r="S298">
            <v>850</v>
          </cell>
          <cell r="T298">
            <v>0</v>
          </cell>
          <cell r="U298">
            <v>0.94117647058823528</v>
          </cell>
          <cell r="V298">
            <v>1</v>
          </cell>
          <cell r="W298" t="str">
            <v>A</v>
          </cell>
          <cell r="X298">
            <v>850</v>
          </cell>
          <cell r="Y298">
            <v>50</v>
          </cell>
          <cell r="Z298">
            <v>5.8823529411764705E-2</v>
          </cell>
          <cell r="AA298">
            <v>20</v>
          </cell>
          <cell r="AB298">
            <v>2.3529411764705882E-2</v>
          </cell>
          <cell r="AC298">
            <v>30</v>
          </cell>
          <cell r="AD298">
            <v>3.5294117647058823E-2</v>
          </cell>
          <cell r="AE298">
            <v>0</v>
          </cell>
          <cell r="AF298">
            <v>0</v>
          </cell>
          <cell r="AG298">
            <v>0</v>
          </cell>
          <cell r="AH298">
            <v>0</v>
          </cell>
          <cell r="AI298">
            <v>20</v>
          </cell>
          <cell r="AU298">
            <v>30</v>
          </cell>
        </row>
        <row r="299">
          <cell r="A299" t="str">
            <v>01.01.01.01.05.02.01.02</v>
          </cell>
          <cell r="B299" t="str">
            <v xml:space="preserve">Lean Concreting </v>
          </cell>
          <cell r="J299">
            <v>0.03</v>
          </cell>
          <cell r="K299" t="e">
            <v>#REF!</v>
          </cell>
          <cell r="Q299" t="str">
            <v>M3</v>
          </cell>
          <cell r="S299">
            <v>0</v>
          </cell>
          <cell r="T299">
            <v>0</v>
          </cell>
          <cell r="U299">
            <v>0</v>
          </cell>
          <cell r="V299">
            <v>0</v>
          </cell>
          <cell r="W299" t="str">
            <v>A</v>
          </cell>
          <cell r="X299">
            <v>1</v>
          </cell>
          <cell r="Y299">
            <v>0</v>
          </cell>
          <cell r="Z299">
            <v>0</v>
          </cell>
          <cell r="AA299">
            <v>0</v>
          </cell>
          <cell r="AB299">
            <v>0</v>
          </cell>
          <cell r="AC299">
            <v>0</v>
          </cell>
          <cell r="AD299">
            <v>0</v>
          </cell>
          <cell r="AE299">
            <v>0</v>
          </cell>
          <cell r="AF299">
            <v>0</v>
          </cell>
          <cell r="AG299">
            <v>0</v>
          </cell>
          <cell r="AH299">
            <v>0</v>
          </cell>
        </row>
        <row r="300">
          <cell r="A300" t="str">
            <v>01.01.01.01.05.02.01.03</v>
          </cell>
          <cell r="B300" t="str">
            <v>Reinforcement</v>
          </cell>
          <cell r="J300">
            <v>0.35</v>
          </cell>
          <cell r="K300" t="e">
            <v>#REF!</v>
          </cell>
          <cell r="Q300" t="str">
            <v>Kg</v>
          </cell>
          <cell r="S300">
            <v>0</v>
          </cell>
          <cell r="T300">
            <v>0</v>
          </cell>
          <cell r="U300">
            <v>0</v>
          </cell>
          <cell r="V300">
            <v>0</v>
          </cell>
          <cell r="W300" t="str">
            <v>A</v>
          </cell>
          <cell r="X300">
            <v>1</v>
          </cell>
          <cell r="Y300">
            <v>0</v>
          </cell>
          <cell r="Z300">
            <v>0</v>
          </cell>
          <cell r="AA300">
            <v>0</v>
          </cell>
          <cell r="AB300">
            <v>0</v>
          </cell>
          <cell r="AC300">
            <v>0</v>
          </cell>
          <cell r="AD300">
            <v>0</v>
          </cell>
          <cell r="AE300">
            <v>0</v>
          </cell>
          <cell r="AF300">
            <v>0</v>
          </cell>
          <cell r="AG300">
            <v>0</v>
          </cell>
          <cell r="AH300">
            <v>0</v>
          </cell>
        </row>
        <row r="301">
          <cell r="A301" t="str">
            <v>01.01.01.01.05.02.01.04</v>
          </cell>
          <cell r="B301" t="str">
            <v>Formworking</v>
          </cell>
          <cell r="J301">
            <v>0.1</v>
          </cell>
          <cell r="K301" t="e">
            <v>#REF!</v>
          </cell>
          <cell r="Q301" t="str">
            <v>M2</v>
          </cell>
          <cell r="S301">
            <v>0</v>
          </cell>
          <cell r="T301">
            <v>0</v>
          </cell>
          <cell r="U301">
            <v>0</v>
          </cell>
          <cell r="V301">
            <v>0</v>
          </cell>
          <cell r="W301" t="str">
            <v>A</v>
          </cell>
          <cell r="X301">
            <v>1</v>
          </cell>
          <cell r="Y301">
            <v>0</v>
          </cell>
          <cell r="Z301">
            <v>0</v>
          </cell>
          <cell r="AA301">
            <v>0</v>
          </cell>
          <cell r="AB301">
            <v>0</v>
          </cell>
          <cell r="AC301">
            <v>0</v>
          </cell>
          <cell r="AD301">
            <v>0</v>
          </cell>
          <cell r="AE301">
            <v>0</v>
          </cell>
          <cell r="AF301">
            <v>0</v>
          </cell>
          <cell r="AG301">
            <v>0</v>
          </cell>
          <cell r="AH301">
            <v>0</v>
          </cell>
        </row>
        <row r="302">
          <cell r="A302" t="str">
            <v>01.01.01.01.05.02.01.05</v>
          </cell>
          <cell r="B302" t="str">
            <v xml:space="preserve">Embedded Works </v>
          </cell>
          <cell r="J302">
            <v>0.09</v>
          </cell>
          <cell r="K302" t="e">
            <v>#REF!</v>
          </cell>
          <cell r="Q302" t="str">
            <v>Kg</v>
          </cell>
          <cell r="S302">
            <v>0</v>
          </cell>
          <cell r="T302">
            <v>0</v>
          </cell>
          <cell r="U302">
            <v>0</v>
          </cell>
          <cell r="V302">
            <v>0</v>
          </cell>
          <cell r="W302" t="str">
            <v>A</v>
          </cell>
          <cell r="X302">
            <v>1</v>
          </cell>
          <cell r="Y302">
            <v>0</v>
          </cell>
          <cell r="Z302">
            <v>0</v>
          </cell>
          <cell r="AA302">
            <v>0</v>
          </cell>
          <cell r="AB302">
            <v>0</v>
          </cell>
          <cell r="AC302">
            <v>0</v>
          </cell>
          <cell r="AD302">
            <v>0</v>
          </cell>
          <cell r="AE302">
            <v>0</v>
          </cell>
          <cell r="AF302">
            <v>0</v>
          </cell>
          <cell r="AG302">
            <v>0</v>
          </cell>
          <cell r="AH302">
            <v>0</v>
          </cell>
        </row>
        <row r="303">
          <cell r="A303" t="str">
            <v>01.01.01.01.05.02.01.06</v>
          </cell>
          <cell r="B303" t="str">
            <v xml:space="preserve">Concrete </v>
          </cell>
          <cell r="J303">
            <v>0.3</v>
          </cell>
          <cell r="K303" t="e">
            <v>#REF!</v>
          </cell>
          <cell r="Q303" t="str">
            <v>M3</v>
          </cell>
          <cell r="R303">
            <v>310</v>
          </cell>
          <cell r="S303">
            <v>0</v>
          </cell>
          <cell r="T303">
            <v>310</v>
          </cell>
          <cell r="U303">
            <v>0</v>
          </cell>
          <cell r="V303">
            <v>0</v>
          </cell>
          <cell r="W303" t="str">
            <v>A</v>
          </cell>
          <cell r="X303">
            <v>310</v>
          </cell>
          <cell r="Y303">
            <v>0</v>
          </cell>
          <cell r="Z303">
            <v>0</v>
          </cell>
          <cell r="AA303">
            <v>0</v>
          </cell>
          <cell r="AB303">
            <v>0</v>
          </cell>
          <cell r="AC303">
            <v>0</v>
          </cell>
          <cell r="AD303">
            <v>0</v>
          </cell>
          <cell r="AE303">
            <v>0</v>
          </cell>
          <cell r="AF303">
            <v>0</v>
          </cell>
          <cell r="AG303">
            <v>0</v>
          </cell>
          <cell r="AH303">
            <v>0</v>
          </cell>
        </row>
        <row r="304">
          <cell r="A304" t="str">
            <v>01.01.01.01.05.02.01.07</v>
          </cell>
          <cell r="B304" t="str">
            <v xml:space="preserve">Back Filling </v>
          </cell>
          <cell r="J304">
            <v>0.05</v>
          </cell>
          <cell r="K304" t="e">
            <v>#REF!</v>
          </cell>
          <cell r="Q304" t="str">
            <v>M3</v>
          </cell>
          <cell r="S304">
            <v>0</v>
          </cell>
          <cell r="T304">
            <v>0</v>
          </cell>
          <cell r="U304">
            <v>0</v>
          </cell>
          <cell r="V304">
            <v>0</v>
          </cell>
          <cell r="W304" t="str">
            <v>A</v>
          </cell>
          <cell r="X304">
            <v>1</v>
          </cell>
          <cell r="Y304">
            <v>0</v>
          </cell>
          <cell r="Z304">
            <v>0</v>
          </cell>
          <cell r="AA304">
            <v>0</v>
          </cell>
          <cell r="AB304">
            <v>0</v>
          </cell>
          <cell r="AC304">
            <v>0</v>
          </cell>
          <cell r="AD304">
            <v>0</v>
          </cell>
          <cell r="AE304">
            <v>0</v>
          </cell>
          <cell r="AF304">
            <v>0</v>
          </cell>
          <cell r="AG304">
            <v>0</v>
          </cell>
          <cell r="AH304">
            <v>0</v>
          </cell>
        </row>
        <row r="305">
          <cell r="A305" t="str">
            <v>01.01.01.01.05.02.02</v>
          </cell>
          <cell r="B305" t="str">
            <v>UCB Bldg. Paving</v>
          </cell>
          <cell r="I305">
            <v>0.06</v>
          </cell>
          <cell r="K305" t="e">
            <v>#REF!</v>
          </cell>
          <cell r="U305">
            <v>0</v>
          </cell>
          <cell r="V305" t="e">
            <v>#REF!</v>
          </cell>
          <cell r="Z305" t="e">
            <v>#REF!</v>
          </cell>
          <cell r="AB305" t="e">
            <v>#REF!</v>
          </cell>
          <cell r="AD305" t="e">
            <v>#REF!</v>
          </cell>
          <cell r="AF305" t="e">
            <v>#REF!</v>
          </cell>
          <cell r="AH305" t="e">
            <v>#REF!</v>
          </cell>
        </row>
        <row r="306">
          <cell r="A306" t="str">
            <v>01.01.01.01.05.02.02.01</v>
          </cell>
          <cell r="B306" t="str">
            <v>Reinforcement&amp; Formworking of Slab</v>
          </cell>
          <cell r="J306">
            <v>0.5</v>
          </cell>
          <cell r="K306" t="e">
            <v>#REF!</v>
          </cell>
          <cell r="S306">
            <v>0</v>
          </cell>
          <cell r="T306">
            <v>0</v>
          </cell>
          <cell r="U306">
            <v>0</v>
          </cell>
          <cell r="V306">
            <v>0</v>
          </cell>
          <cell r="W306" t="str">
            <v>A</v>
          </cell>
          <cell r="X306">
            <v>1</v>
          </cell>
          <cell r="Y306">
            <v>0</v>
          </cell>
          <cell r="Z306">
            <v>0</v>
          </cell>
          <cell r="AA306">
            <v>0</v>
          </cell>
          <cell r="AB306">
            <v>0</v>
          </cell>
          <cell r="AC306">
            <v>0</v>
          </cell>
          <cell r="AD306">
            <v>0</v>
          </cell>
          <cell r="AE306">
            <v>0</v>
          </cell>
          <cell r="AF306">
            <v>0</v>
          </cell>
          <cell r="AG306">
            <v>0</v>
          </cell>
          <cell r="AH306">
            <v>0</v>
          </cell>
        </row>
        <row r="307">
          <cell r="A307" t="str">
            <v>01.01.01.01.05.02.02.02</v>
          </cell>
          <cell r="B307" t="str">
            <v xml:space="preserve">Concrete of Slab </v>
          </cell>
          <cell r="J307">
            <v>0.5</v>
          </cell>
          <cell r="K307" t="e">
            <v>#REF!</v>
          </cell>
          <cell r="S307">
            <v>0</v>
          </cell>
          <cell r="T307">
            <v>0</v>
          </cell>
          <cell r="U307">
            <v>0</v>
          </cell>
          <cell r="V307">
            <v>0</v>
          </cell>
          <cell r="W307" t="str">
            <v>A</v>
          </cell>
          <cell r="X307">
            <v>1</v>
          </cell>
          <cell r="Y307">
            <v>0</v>
          </cell>
          <cell r="Z307">
            <v>0</v>
          </cell>
          <cell r="AA307">
            <v>0</v>
          </cell>
          <cell r="AB307">
            <v>0</v>
          </cell>
          <cell r="AC307">
            <v>0</v>
          </cell>
          <cell r="AD307">
            <v>0</v>
          </cell>
          <cell r="AE307">
            <v>0</v>
          </cell>
          <cell r="AF307">
            <v>0</v>
          </cell>
          <cell r="AG307">
            <v>0</v>
          </cell>
          <cell r="AH307">
            <v>0</v>
          </cell>
        </row>
        <row r="308">
          <cell r="A308" t="str">
            <v>01.01.01.01.05.02.03</v>
          </cell>
          <cell r="B308" t="str">
            <v>UCB Bldg. Steel Structure</v>
          </cell>
          <cell r="I308">
            <v>0.43</v>
          </cell>
          <cell r="K308" t="e">
            <v>#REF!</v>
          </cell>
          <cell r="U308">
            <v>0</v>
          </cell>
          <cell r="V308" t="e">
            <v>#REF!</v>
          </cell>
          <cell r="Z308" t="e">
            <v>#REF!</v>
          </cell>
          <cell r="AB308" t="e">
            <v>#REF!</v>
          </cell>
          <cell r="AD308" t="e">
            <v>#REF!</v>
          </cell>
          <cell r="AF308" t="e">
            <v>#REF!</v>
          </cell>
          <cell r="AH308" t="e">
            <v>#REF!</v>
          </cell>
        </row>
        <row r="309">
          <cell r="A309" t="str">
            <v>01.01.01.01.05.02.03.01</v>
          </cell>
          <cell r="B309" t="str">
            <v>Prefabrication</v>
          </cell>
          <cell r="J309">
            <v>0.65</v>
          </cell>
          <cell r="K309" t="e">
            <v>#REF!</v>
          </cell>
          <cell r="S309">
            <v>0</v>
          </cell>
          <cell r="T309">
            <v>0</v>
          </cell>
          <cell r="U309">
            <v>0</v>
          </cell>
          <cell r="V309">
            <v>0</v>
          </cell>
          <cell r="W309" t="str">
            <v>A</v>
          </cell>
          <cell r="X309">
            <v>1</v>
          </cell>
          <cell r="Y309">
            <v>0</v>
          </cell>
          <cell r="Z309">
            <v>0</v>
          </cell>
          <cell r="AA309">
            <v>0</v>
          </cell>
          <cell r="AB309">
            <v>0</v>
          </cell>
          <cell r="AC309">
            <v>0</v>
          </cell>
          <cell r="AD309">
            <v>0</v>
          </cell>
          <cell r="AE309">
            <v>0</v>
          </cell>
          <cell r="AF309">
            <v>0</v>
          </cell>
          <cell r="AG309">
            <v>0</v>
          </cell>
          <cell r="AH309">
            <v>0</v>
          </cell>
        </row>
        <row r="310">
          <cell r="A310" t="str">
            <v>01.01.01.01.05.02.03.02</v>
          </cell>
          <cell r="B310" t="str">
            <v>(S/S) Erection</v>
          </cell>
          <cell r="J310">
            <v>0.25</v>
          </cell>
          <cell r="K310" t="e">
            <v>#REF!</v>
          </cell>
          <cell r="S310">
            <v>0</v>
          </cell>
          <cell r="T310">
            <v>0</v>
          </cell>
          <cell r="U310">
            <v>0</v>
          </cell>
          <cell r="V310">
            <v>0</v>
          </cell>
          <cell r="W310" t="str">
            <v>A</v>
          </cell>
          <cell r="X310">
            <v>1</v>
          </cell>
          <cell r="Y310">
            <v>0</v>
          </cell>
          <cell r="Z310">
            <v>0</v>
          </cell>
          <cell r="AA310">
            <v>0</v>
          </cell>
          <cell r="AB310">
            <v>0</v>
          </cell>
          <cell r="AC310">
            <v>0</v>
          </cell>
          <cell r="AD310">
            <v>0</v>
          </cell>
          <cell r="AE310">
            <v>0</v>
          </cell>
          <cell r="AF310">
            <v>0</v>
          </cell>
          <cell r="AG310">
            <v>0</v>
          </cell>
          <cell r="AH310">
            <v>0</v>
          </cell>
        </row>
        <row r="311">
          <cell r="A311" t="str">
            <v>01.01.01.01.05.02.03.03</v>
          </cell>
          <cell r="B311" t="str">
            <v>Final alignment</v>
          </cell>
          <cell r="J311">
            <v>0.1</v>
          </cell>
          <cell r="K311" t="e">
            <v>#REF!</v>
          </cell>
          <cell r="S311">
            <v>0</v>
          </cell>
          <cell r="T311">
            <v>0</v>
          </cell>
          <cell r="U311">
            <v>0</v>
          </cell>
          <cell r="V311">
            <v>0</v>
          </cell>
          <cell r="W311" t="str">
            <v>A</v>
          </cell>
          <cell r="X311">
            <v>1</v>
          </cell>
          <cell r="Y311">
            <v>0</v>
          </cell>
          <cell r="Z311">
            <v>0</v>
          </cell>
          <cell r="AA311">
            <v>0</v>
          </cell>
          <cell r="AB311">
            <v>0</v>
          </cell>
          <cell r="AC311">
            <v>0</v>
          </cell>
          <cell r="AD311">
            <v>0</v>
          </cell>
          <cell r="AE311">
            <v>0</v>
          </cell>
          <cell r="AF311">
            <v>0</v>
          </cell>
          <cell r="AG311">
            <v>0</v>
          </cell>
          <cell r="AH311">
            <v>0</v>
          </cell>
        </row>
        <row r="312">
          <cell r="A312" t="str">
            <v>01.01.01.01.05.02.04</v>
          </cell>
          <cell r="B312" t="str">
            <v>Wall / Roof sheeting (Sandwich Panels)</v>
          </cell>
          <cell r="I312">
            <v>0.06</v>
          </cell>
          <cell r="K312" t="e">
            <v>#REF!</v>
          </cell>
          <cell r="U312">
            <v>0</v>
          </cell>
          <cell r="V312" t="e">
            <v>#REF!</v>
          </cell>
          <cell r="Z312" t="e">
            <v>#REF!</v>
          </cell>
          <cell r="AB312" t="e">
            <v>#REF!</v>
          </cell>
          <cell r="AD312" t="e">
            <v>#REF!</v>
          </cell>
          <cell r="AF312" t="e">
            <v>#REF!</v>
          </cell>
          <cell r="AH312" t="e">
            <v>#REF!</v>
          </cell>
        </row>
        <row r="313">
          <cell r="A313" t="str">
            <v>01.01.01.01.05.02.04.01</v>
          </cell>
          <cell r="B313" t="str">
            <v>TH Sandwich Panel Wall sheeting</v>
          </cell>
          <cell r="J313">
            <v>0.55000000000000004</v>
          </cell>
          <cell r="K313" t="e">
            <v>#REF!</v>
          </cell>
          <cell r="S313">
            <v>0</v>
          </cell>
          <cell r="T313">
            <v>0</v>
          </cell>
          <cell r="U313">
            <v>0</v>
          </cell>
          <cell r="V313">
            <v>0</v>
          </cell>
          <cell r="W313" t="str">
            <v>A</v>
          </cell>
          <cell r="X313">
            <v>1</v>
          </cell>
          <cell r="Y313">
            <v>0</v>
          </cell>
          <cell r="Z313">
            <v>0</v>
          </cell>
          <cell r="AA313">
            <v>0</v>
          </cell>
          <cell r="AB313">
            <v>0</v>
          </cell>
          <cell r="AC313">
            <v>0</v>
          </cell>
          <cell r="AD313">
            <v>0</v>
          </cell>
          <cell r="AE313">
            <v>0</v>
          </cell>
          <cell r="AF313">
            <v>0</v>
          </cell>
          <cell r="AG313">
            <v>0</v>
          </cell>
          <cell r="AH313">
            <v>0</v>
          </cell>
        </row>
        <row r="314">
          <cell r="A314" t="str">
            <v>01.01.01.01.05.02.04.02</v>
          </cell>
          <cell r="B314" t="str">
            <v>TH Sandwich Panel Roof Sheeting</v>
          </cell>
          <cell r="J314">
            <v>0.4</v>
          </cell>
          <cell r="K314" t="e">
            <v>#REF!</v>
          </cell>
          <cell r="S314">
            <v>0</v>
          </cell>
          <cell r="T314">
            <v>0</v>
          </cell>
          <cell r="U314">
            <v>0</v>
          </cell>
          <cell r="V314">
            <v>0</v>
          </cell>
          <cell r="W314" t="str">
            <v>A</v>
          </cell>
          <cell r="X314">
            <v>1</v>
          </cell>
          <cell r="Y314">
            <v>0</v>
          </cell>
          <cell r="Z314">
            <v>0</v>
          </cell>
          <cell r="AA314">
            <v>0</v>
          </cell>
          <cell r="AB314">
            <v>0</v>
          </cell>
          <cell r="AC314">
            <v>0</v>
          </cell>
          <cell r="AD314">
            <v>0</v>
          </cell>
          <cell r="AE314">
            <v>0</v>
          </cell>
          <cell r="AF314">
            <v>0</v>
          </cell>
          <cell r="AG314">
            <v>0</v>
          </cell>
          <cell r="AH314">
            <v>0</v>
          </cell>
        </row>
        <row r="315">
          <cell r="A315" t="str">
            <v>01.01.01.01.05.02.04.03</v>
          </cell>
          <cell r="B315" t="str">
            <v>Finishing</v>
          </cell>
          <cell r="J315">
            <v>0.05</v>
          </cell>
          <cell r="K315" t="e">
            <v>#REF!</v>
          </cell>
          <cell r="S315">
            <v>0</v>
          </cell>
          <cell r="T315">
            <v>0</v>
          </cell>
          <cell r="U315">
            <v>0</v>
          </cell>
          <cell r="V315">
            <v>0</v>
          </cell>
          <cell r="W315" t="str">
            <v>A</v>
          </cell>
          <cell r="X315">
            <v>1</v>
          </cell>
          <cell r="Y315">
            <v>0</v>
          </cell>
          <cell r="Z315">
            <v>0</v>
          </cell>
          <cell r="AA315">
            <v>0</v>
          </cell>
          <cell r="AB315">
            <v>0</v>
          </cell>
          <cell r="AC315">
            <v>0</v>
          </cell>
          <cell r="AD315">
            <v>0</v>
          </cell>
          <cell r="AE315">
            <v>0</v>
          </cell>
          <cell r="AF315">
            <v>0</v>
          </cell>
          <cell r="AG315">
            <v>0</v>
          </cell>
          <cell r="AH315">
            <v>0</v>
          </cell>
        </row>
        <row r="316">
          <cell r="A316" t="str">
            <v>01.01.01.01.05.02.05</v>
          </cell>
          <cell r="B316" t="str">
            <v>Masonry &amp; Architec. of UCB</v>
          </cell>
          <cell r="I316">
            <v>0.25</v>
          </cell>
          <cell r="K316" t="e">
            <v>#REF!</v>
          </cell>
          <cell r="U316">
            <v>0</v>
          </cell>
          <cell r="V316" t="e">
            <v>#REF!</v>
          </cell>
          <cell r="Z316" t="e">
            <v>#REF!</v>
          </cell>
          <cell r="AB316" t="e">
            <v>#REF!</v>
          </cell>
          <cell r="AD316" t="e">
            <v>#REF!</v>
          </cell>
          <cell r="AF316" t="e">
            <v>#REF!</v>
          </cell>
          <cell r="AH316" t="e">
            <v>#REF!</v>
          </cell>
        </row>
        <row r="317">
          <cell r="A317" t="str">
            <v>01.01.01.01.05.02.05.01</v>
          </cell>
          <cell r="B317" t="str">
            <v>Brick  Work</v>
          </cell>
          <cell r="J317">
            <v>0.02</v>
          </cell>
          <cell r="K317" t="e">
            <v>#REF!</v>
          </cell>
          <cell r="S317">
            <v>0</v>
          </cell>
          <cell r="T317">
            <v>0</v>
          </cell>
          <cell r="U317">
            <v>0</v>
          </cell>
          <cell r="V317">
            <v>0</v>
          </cell>
          <cell r="W317" t="str">
            <v>A</v>
          </cell>
          <cell r="X317">
            <v>1</v>
          </cell>
          <cell r="Y317">
            <v>0</v>
          </cell>
          <cell r="Z317">
            <v>0</v>
          </cell>
          <cell r="AA317">
            <v>0</v>
          </cell>
          <cell r="AB317">
            <v>0</v>
          </cell>
          <cell r="AC317">
            <v>0</v>
          </cell>
          <cell r="AD317">
            <v>0</v>
          </cell>
          <cell r="AE317">
            <v>0</v>
          </cell>
          <cell r="AF317">
            <v>0</v>
          </cell>
          <cell r="AG317">
            <v>0</v>
          </cell>
          <cell r="AH317">
            <v>0</v>
          </cell>
        </row>
        <row r="318">
          <cell r="A318" t="str">
            <v>01.01.01.01.05.02.05.02</v>
          </cell>
          <cell r="B318" t="str">
            <v>Floor Finishing</v>
          </cell>
          <cell r="J318">
            <v>0.05</v>
          </cell>
          <cell r="K318" t="e">
            <v>#REF!</v>
          </cell>
          <cell r="S318">
            <v>0</v>
          </cell>
          <cell r="T318">
            <v>0</v>
          </cell>
          <cell r="U318">
            <v>0</v>
          </cell>
          <cell r="V318">
            <v>0</v>
          </cell>
          <cell r="W318" t="str">
            <v>A</v>
          </cell>
          <cell r="X318">
            <v>1</v>
          </cell>
          <cell r="Y318">
            <v>0</v>
          </cell>
          <cell r="Z318">
            <v>0</v>
          </cell>
          <cell r="AA318">
            <v>0</v>
          </cell>
          <cell r="AB318">
            <v>0</v>
          </cell>
          <cell r="AC318">
            <v>0</v>
          </cell>
          <cell r="AD318">
            <v>0</v>
          </cell>
          <cell r="AE318">
            <v>0</v>
          </cell>
          <cell r="AF318">
            <v>0</v>
          </cell>
          <cell r="AG318">
            <v>0</v>
          </cell>
          <cell r="AH318">
            <v>0</v>
          </cell>
        </row>
        <row r="319">
          <cell r="A319" t="str">
            <v>01.01.01.01.05.02.05.03</v>
          </cell>
          <cell r="B319" t="str">
            <v>Plastering</v>
          </cell>
          <cell r="J319">
            <v>0.05</v>
          </cell>
          <cell r="K319" t="e">
            <v>#REF!</v>
          </cell>
          <cell r="S319">
            <v>0</v>
          </cell>
          <cell r="T319">
            <v>0</v>
          </cell>
          <cell r="U319">
            <v>0</v>
          </cell>
          <cell r="V319">
            <v>0</v>
          </cell>
          <cell r="W319" t="str">
            <v>A</v>
          </cell>
          <cell r="X319">
            <v>1</v>
          </cell>
          <cell r="Y319">
            <v>0</v>
          </cell>
          <cell r="Z319">
            <v>0</v>
          </cell>
          <cell r="AA319">
            <v>0</v>
          </cell>
          <cell r="AB319">
            <v>0</v>
          </cell>
          <cell r="AC319">
            <v>0</v>
          </cell>
          <cell r="AD319">
            <v>0</v>
          </cell>
          <cell r="AE319">
            <v>0</v>
          </cell>
          <cell r="AF319">
            <v>0</v>
          </cell>
          <cell r="AG319">
            <v>0</v>
          </cell>
          <cell r="AH319">
            <v>0</v>
          </cell>
        </row>
        <row r="320">
          <cell r="A320" t="str">
            <v>01.01.01.01.05.02.05.04</v>
          </cell>
          <cell r="B320" t="str">
            <v>Painting</v>
          </cell>
          <cell r="J320">
            <v>7.0000000000000007E-2</v>
          </cell>
          <cell r="K320" t="e">
            <v>#REF!</v>
          </cell>
          <cell r="S320">
            <v>0</v>
          </cell>
          <cell r="T320">
            <v>0</v>
          </cell>
          <cell r="U320">
            <v>0</v>
          </cell>
          <cell r="V320">
            <v>0</v>
          </cell>
          <cell r="W320" t="str">
            <v>A</v>
          </cell>
          <cell r="X320">
            <v>1</v>
          </cell>
          <cell r="Y320">
            <v>0</v>
          </cell>
          <cell r="Z320">
            <v>0</v>
          </cell>
          <cell r="AA320">
            <v>0</v>
          </cell>
          <cell r="AB320">
            <v>0</v>
          </cell>
          <cell r="AC320">
            <v>0</v>
          </cell>
          <cell r="AD320">
            <v>0</v>
          </cell>
          <cell r="AE320">
            <v>0</v>
          </cell>
          <cell r="AF320">
            <v>0</v>
          </cell>
          <cell r="AG320">
            <v>0</v>
          </cell>
          <cell r="AH320">
            <v>0</v>
          </cell>
        </row>
        <row r="321">
          <cell r="A321" t="str">
            <v>01.01.01.01.05.02.05.05</v>
          </cell>
          <cell r="B321" t="str">
            <v>D &amp; Window</v>
          </cell>
          <cell r="J321">
            <v>7.0000000000000007E-2</v>
          </cell>
          <cell r="K321" t="e">
            <v>#REF!</v>
          </cell>
          <cell r="S321">
            <v>0</v>
          </cell>
          <cell r="T321">
            <v>0</v>
          </cell>
          <cell r="U321">
            <v>0</v>
          </cell>
          <cell r="V321">
            <v>0</v>
          </cell>
          <cell r="W321" t="str">
            <v>A</v>
          </cell>
          <cell r="X321">
            <v>1</v>
          </cell>
          <cell r="Y321">
            <v>0</v>
          </cell>
          <cell r="Z321">
            <v>0</v>
          </cell>
          <cell r="AA321">
            <v>0</v>
          </cell>
          <cell r="AB321">
            <v>0</v>
          </cell>
          <cell r="AC321">
            <v>0</v>
          </cell>
          <cell r="AD321">
            <v>0</v>
          </cell>
          <cell r="AE321">
            <v>0</v>
          </cell>
          <cell r="AF321">
            <v>0</v>
          </cell>
          <cell r="AG321">
            <v>0</v>
          </cell>
          <cell r="AH321">
            <v>0</v>
          </cell>
        </row>
        <row r="322">
          <cell r="A322" t="str">
            <v>01.01.01.01.05.02.05.06</v>
          </cell>
          <cell r="B322" t="str">
            <v>Metal Work</v>
          </cell>
          <cell r="J322">
            <v>0.05</v>
          </cell>
          <cell r="K322" t="e">
            <v>#REF!</v>
          </cell>
          <cell r="S322">
            <v>0</v>
          </cell>
          <cell r="T322">
            <v>0</v>
          </cell>
          <cell r="U322">
            <v>0</v>
          </cell>
          <cell r="V322">
            <v>0</v>
          </cell>
          <cell r="W322" t="str">
            <v>A</v>
          </cell>
          <cell r="X322">
            <v>1</v>
          </cell>
          <cell r="Y322">
            <v>0</v>
          </cell>
          <cell r="Z322">
            <v>0</v>
          </cell>
          <cell r="AA322">
            <v>0</v>
          </cell>
          <cell r="AB322">
            <v>0</v>
          </cell>
          <cell r="AC322">
            <v>0</v>
          </cell>
          <cell r="AD322">
            <v>0</v>
          </cell>
          <cell r="AE322">
            <v>0</v>
          </cell>
          <cell r="AF322">
            <v>0</v>
          </cell>
          <cell r="AG322">
            <v>0</v>
          </cell>
          <cell r="AH322">
            <v>0</v>
          </cell>
        </row>
        <row r="323">
          <cell r="A323" t="str">
            <v>01.01.01.01.05.02.05.07</v>
          </cell>
          <cell r="B323" t="str">
            <v>Isolation</v>
          </cell>
          <cell r="J323">
            <v>0.04</v>
          </cell>
          <cell r="K323" t="e">
            <v>#REF!</v>
          </cell>
          <cell r="S323">
            <v>0</v>
          </cell>
          <cell r="T323">
            <v>0</v>
          </cell>
          <cell r="U323">
            <v>0</v>
          </cell>
          <cell r="V323">
            <v>0</v>
          </cell>
          <cell r="W323" t="str">
            <v>A</v>
          </cell>
          <cell r="X323">
            <v>1</v>
          </cell>
          <cell r="Y323">
            <v>0</v>
          </cell>
          <cell r="Z323">
            <v>0</v>
          </cell>
          <cell r="AA323">
            <v>0</v>
          </cell>
          <cell r="AB323">
            <v>0</v>
          </cell>
          <cell r="AC323">
            <v>0</v>
          </cell>
          <cell r="AD323">
            <v>0</v>
          </cell>
          <cell r="AE323">
            <v>0</v>
          </cell>
          <cell r="AF323">
            <v>0</v>
          </cell>
          <cell r="AG323">
            <v>0</v>
          </cell>
          <cell r="AH323">
            <v>0</v>
          </cell>
        </row>
        <row r="324">
          <cell r="A324" t="str">
            <v>01.01.01.01.05.02.05.08</v>
          </cell>
          <cell r="B324" t="str">
            <v xml:space="preserve">Electrical Works </v>
          </cell>
          <cell r="J324">
            <v>0.2</v>
          </cell>
          <cell r="K324" t="e">
            <v>#REF!</v>
          </cell>
          <cell r="S324">
            <v>0</v>
          </cell>
          <cell r="T324">
            <v>0</v>
          </cell>
          <cell r="U324">
            <v>0</v>
          </cell>
          <cell r="V324">
            <v>0</v>
          </cell>
          <cell r="W324" t="str">
            <v>A</v>
          </cell>
          <cell r="X324">
            <v>1</v>
          </cell>
          <cell r="Y324">
            <v>0</v>
          </cell>
          <cell r="Z324">
            <v>0</v>
          </cell>
          <cell r="AA324">
            <v>0</v>
          </cell>
          <cell r="AB324">
            <v>0</v>
          </cell>
          <cell r="AC324">
            <v>0</v>
          </cell>
          <cell r="AD324">
            <v>0</v>
          </cell>
          <cell r="AE324">
            <v>0</v>
          </cell>
          <cell r="AF324">
            <v>0</v>
          </cell>
          <cell r="AG324">
            <v>0</v>
          </cell>
          <cell r="AH324">
            <v>0</v>
          </cell>
        </row>
        <row r="325">
          <cell r="A325" t="str">
            <v>01.01.01.01.05.02.05.09</v>
          </cell>
          <cell r="B325" t="str">
            <v xml:space="preserve">Mechanical Works </v>
          </cell>
          <cell r="J325">
            <v>0.25</v>
          </cell>
          <cell r="K325" t="e">
            <v>#REF!</v>
          </cell>
          <cell r="S325">
            <v>0</v>
          </cell>
          <cell r="T325">
            <v>0</v>
          </cell>
          <cell r="U325">
            <v>0</v>
          </cell>
          <cell r="V325">
            <v>0</v>
          </cell>
          <cell r="W325" t="str">
            <v>A</v>
          </cell>
          <cell r="X325">
            <v>1</v>
          </cell>
          <cell r="Y325">
            <v>0</v>
          </cell>
          <cell r="Z325">
            <v>0</v>
          </cell>
          <cell r="AA325">
            <v>0</v>
          </cell>
          <cell r="AB325">
            <v>0</v>
          </cell>
          <cell r="AC325">
            <v>0</v>
          </cell>
          <cell r="AD325">
            <v>0</v>
          </cell>
          <cell r="AE325">
            <v>0</v>
          </cell>
          <cell r="AF325">
            <v>0</v>
          </cell>
          <cell r="AG325">
            <v>0</v>
          </cell>
          <cell r="AH325">
            <v>0</v>
          </cell>
        </row>
        <row r="326">
          <cell r="A326" t="str">
            <v>01.01.01.01.05.02.05.10</v>
          </cell>
          <cell r="B326" t="str">
            <v>Brick Facing</v>
          </cell>
          <cell r="J326">
            <v>0.05</v>
          </cell>
          <cell r="K326" t="e">
            <v>#REF!</v>
          </cell>
          <cell r="S326">
            <v>0</v>
          </cell>
          <cell r="T326">
            <v>0</v>
          </cell>
          <cell r="U326">
            <v>0</v>
          </cell>
          <cell r="V326">
            <v>0</v>
          </cell>
          <cell r="W326" t="str">
            <v>A</v>
          </cell>
          <cell r="X326">
            <v>1</v>
          </cell>
          <cell r="Y326">
            <v>0</v>
          </cell>
          <cell r="Z326">
            <v>0</v>
          </cell>
          <cell r="AA326">
            <v>0</v>
          </cell>
          <cell r="AB326">
            <v>0</v>
          </cell>
          <cell r="AC326">
            <v>0</v>
          </cell>
          <cell r="AD326">
            <v>0</v>
          </cell>
          <cell r="AE326">
            <v>0</v>
          </cell>
          <cell r="AF326">
            <v>0</v>
          </cell>
          <cell r="AG326">
            <v>0</v>
          </cell>
          <cell r="AH326">
            <v>0</v>
          </cell>
        </row>
        <row r="327">
          <cell r="A327" t="str">
            <v>01.01.01.01.05.02.05.11</v>
          </cell>
          <cell r="B327" t="str">
            <v xml:space="preserve">Finishing </v>
          </cell>
          <cell r="J327">
            <v>0.15</v>
          </cell>
          <cell r="K327" t="e">
            <v>#REF!</v>
          </cell>
          <cell r="S327">
            <v>0</v>
          </cell>
          <cell r="T327">
            <v>0</v>
          </cell>
          <cell r="U327">
            <v>0</v>
          </cell>
          <cell r="V327">
            <v>0</v>
          </cell>
          <cell r="W327" t="str">
            <v>A</v>
          </cell>
          <cell r="X327">
            <v>1</v>
          </cell>
          <cell r="Y327">
            <v>0</v>
          </cell>
          <cell r="Z327">
            <v>0</v>
          </cell>
          <cell r="AA327">
            <v>0</v>
          </cell>
          <cell r="AB327">
            <v>0</v>
          </cell>
          <cell r="AC327">
            <v>0</v>
          </cell>
          <cell r="AD327">
            <v>0</v>
          </cell>
          <cell r="AE327">
            <v>0</v>
          </cell>
          <cell r="AF327">
            <v>0</v>
          </cell>
          <cell r="AG327">
            <v>0</v>
          </cell>
          <cell r="AH327">
            <v>0</v>
          </cell>
        </row>
        <row r="328">
          <cell r="A328" t="str">
            <v>01.02.05.01</v>
          </cell>
          <cell r="B328" t="str">
            <v>CIVIL PORTION</v>
          </cell>
          <cell r="G328">
            <v>1</v>
          </cell>
          <cell r="K328" t="e">
            <v>#REF!</v>
          </cell>
          <cell r="U328">
            <v>0.37800000000000006</v>
          </cell>
          <cell r="V328">
            <v>0.38925000000000004</v>
          </cell>
          <cell r="Z328">
            <v>1.1250000000000001E-2</v>
          </cell>
          <cell r="AB328">
            <v>0</v>
          </cell>
          <cell r="AD328">
            <v>0</v>
          </cell>
          <cell r="AF328">
            <v>0</v>
          </cell>
          <cell r="AH328">
            <v>1.0125E-2</v>
          </cell>
        </row>
        <row r="329">
          <cell r="A329" t="str">
            <v>01.02.05.01.01</v>
          </cell>
          <cell r="B329" t="str">
            <v>Site Mobilization</v>
          </cell>
          <cell r="H329">
            <v>0.45</v>
          </cell>
          <cell r="K329" t="e">
            <v>#REF!</v>
          </cell>
          <cell r="U329">
            <v>0.84</v>
          </cell>
          <cell r="V329">
            <v>0.86499999999999999</v>
          </cell>
          <cell r="Z329">
            <v>2.5000000000000001E-2</v>
          </cell>
          <cell r="AB329">
            <v>0</v>
          </cell>
          <cell r="AD329">
            <v>0</v>
          </cell>
          <cell r="AF329">
            <v>0</v>
          </cell>
          <cell r="AH329">
            <v>2.2499999999999999E-2</v>
          </cell>
        </row>
        <row r="330">
          <cell r="A330" t="str">
            <v>01.02.05.01.01.01</v>
          </cell>
          <cell r="B330" t="str">
            <v>Site Mobilization</v>
          </cell>
          <cell r="I330">
            <v>1</v>
          </cell>
          <cell r="K330" t="e">
            <v>#REF!</v>
          </cell>
          <cell r="U330">
            <v>0.84</v>
          </cell>
          <cell r="V330">
            <v>0.86499999999999999</v>
          </cell>
          <cell r="Z330">
            <v>2.5000000000000001E-2</v>
          </cell>
          <cell r="AB330">
            <v>0</v>
          </cell>
          <cell r="AD330">
            <v>0</v>
          </cell>
          <cell r="AF330">
            <v>0</v>
          </cell>
          <cell r="AH330">
            <v>2.2499999999999999E-2</v>
          </cell>
        </row>
        <row r="331">
          <cell r="A331" t="str">
            <v>01.02.05.01.01.01.02</v>
          </cell>
          <cell r="B331" t="str">
            <v>Temp.Office</v>
          </cell>
          <cell r="J331">
            <v>0.5</v>
          </cell>
          <cell r="K331" t="e">
            <v>#REF!</v>
          </cell>
          <cell r="O331">
            <v>39402</v>
          </cell>
          <cell r="Q331" t="str">
            <v>%</v>
          </cell>
          <cell r="R331">
            <v>100</v>
          </cell>
          <cell r="S331">
            <v>73.000000000000014</v>
          </cell>
          <cell r="T331">
            <v>26.999999999999986</v>
          </cell>
          <cell r="U331">
            <v>0.68</v>
          </cell>
          <cell r="V331">
            <v>0.73000000000000009</v>
          </cell>
          <cell r="W331" t="str">
            <v>A</v>
          </cell>
          <cell r="X331">
            <v>100</v>
          </cell>
          <cell r="Y331">
            <v>5</v>
          </cell>
          <cell r="Z331">
            <v>0.05</v>
          </cell>
          <cell r="AA331">
            <v>0</v>
          </cell>
          <cell r="AB331">
            <v>0</v>
          </cell>
          <cell r="AC331">
            <v>0</v>
          </cell>
          <cell r="AD331">
            <v>0</v>
          </cell>
          <cell r="AE331">
            <v>0</v>
          </cell>
          <cell r="AF331">
            <v>0</v>
          </cell>
          <cell r="AG331">
            <v>4.5</v>
          </cell>
          <cell r="AH331">
            <v>4.4999999999999998E-2</v>
          </cell>
          <cell r="BE331">
            <v>2</v>
          </cell>
          <cell r="BI331">
            <v>2</v>
          </cell>
          <cell r="BJ331">
            <v>0.5</v>
          </cell>
          <cell r="BK331">
            <v>0.5</v>
          </cell>
        </row>
        <row r="332">
          <cell r="A332" t="str">
            <v>01.02.05.01.01.01.03</v>
          </cell>
          <cell r="B332" t="str">
            <v>Civil mobilization</v>
          </cell>
          <cell r="J332">
            <v>0.5</v>
          </cell>
          <cell r="K332" t="e">
            <v>#REF!</v>
          </cell>
          <cell r="O332">
            <v>39341</v>
          </cell>
          <cell r="Q332" t="str">
            <v>%</v>
          </cell>
          <cell r="R332">
            <v>100</v>
          </cell>
          <cell r="S332">
            <v>100</v>
          </cell>
          <cell r="T332">
            <v>0</v>
          </cell>
          <cell r="U332">
            <v>1</v>
          </cell>
          <cell r="V332">
            <v>1</v>
          </cell>
          <cell r="W332" t="str">
            <v>A</v>
          </cell>
          <cell r="X332">
            <v>100</v>
          </cell>
          <cell r="Y332">
            <v>0</v>
          </cell>
          <cell r="Z332">
            <v>0</v>
          </cell>
          <cell r="AA332">
            <v>0</v>
          </cell>
          <cell r="AB332">
            <v>0</v>
          </cell>
          <cell r="AC332">
            <v>0</v>
          </cell>
          <cell r="AD332">
            <v>0</v>
          </cell>
          <cell r="AE332">
            <v>0</v>
          </cell>
          <cell r="AF332">
            <v>0</v>
          </cell>
          <cell r="AG332">
            <v>0</v>
          </cell>
          <cell r="AH332">
            <v>0</v>
          </cell>
        </row>
        <row r="333">
          <cell r="A333" t="str">
            <v>01.02.05.01.02</v>
          </cell>
          <cell r="B333" t="str">
            <v>Site Leveling</v>
          </cell>
          <cell r="H333">
            <v>0.05</v>
          </cell>
          <cell r="K333" t="e">
            <v>#REF!</v>
          </cell>
          <cell r="U333">
            <v>0</v>
          </cell>
          <cell r="V333">
            <v>0</v>
          </cell>
          <cell r="Z333">
            <v>0</v>
          </cell>
          <cell r="AB333">
            <v>0</v>
          </cell>
          <cell r="AD333">
            <v>0</v>
          </cell>
          <cell r="AF333">
            <v>0</v>
          </cell>
          <cell r="AH333">
            <v>0</v>
          </cell>
        </row>
        <row r="334">
          <cell r="A334" t="str">
            <v>01.02.05.01.02.01</v>
          </cell>
          <cell r="B334" t="str">
            <v>Site Leveling</v>
          </cell>
          <cell r="I334">
            <v>1</v>
          </cell>
          <cell r="K334" t="e">
            <v>#REF!</v>
          </cell>
          <cell r="U334">
            <v>0</v>
          </cell>
          <cell r="V334">
            <v>0</v>
          </cell>
          <cell r="Z334">
            <v>0</v>
          </cell>
          <cell r="AB334">
            <v>0</v>
          </cell>
          <cell r="AD334">
            <v>0</v>
          </cell>
          <cell r="AF334">
            <v>0</v>
          </cell>
          <cell r="AH334">
            <v>0</v>
          </cell>
        </row>
        <row r="335">
          <cell r="A335" t="str">
            <v>01.02.05.01.02.01.01</v>
          </cell>
          <cell r="B335" t="str">
            <v>Excavation</v>
          </cell>
          <cell r="J335">
            <v>0.7</v>
          </cell>
          <cell r="K335" t="e">
            <v>#REF!</v>
          </cell>
          <cell r="S335">
            <v>0</v>
          </cell>
          <cell r="T335">
            <v>0</v>
          </cell>
          <cell r="U335">
            <v>0</v>
          </cell>
          <cell r="V335">
            <v>0</v>
          </cell>
          <cell r="W335" t="str">
            <v>A</v>
          </cell>
          <cell r="X335">
            <v>1</v>
          </cell>
          <cell r="Y335">
            <v>0</v>
          </cell>
          <cell r="Z335">
            <v>0</v>
          </cell>
          <cell r="AA335">
            <v>0</v>
          </cell>
          <cell r="AB335">
            <v>0</v>
          </cell>
          <cell r="AC335">
            <v>0</v>
          </cell>
          <cell r="AD335">
            <v>0</v>
          </cell>
          <cell r="AE335">
            <v>0</v>
          </cell>
          <cell r="AF335">
            <v>0</v>
          </cell>
          <cell r="AG335">
            <v>0</v>
          </cell>
          <cell r="AH335">
            <v>0</v>
          </cell>
        </row>
        <row r="336">
          <cell r="A336" t="str">
            <v>01.02.05.01.02.01.02</v>
          </cell>
          <cell r="B336" t="str">
            <v>Grading</v>
          </cell>
          <cell r="J336">
            <v>0.3</v>
          </cell>
          <cell r="K336" t="e">
            <v>#REF!</v>
          </cell>
          <cell r="S336">
            <v>0</v>
          </cell>
          <cell r="T336">
            <v>0</v>
          </cell>
          <cell r="U336">
            <v>0</v>
          </cell>
          <cell r="V336">
            <v>0</v>
          </cell>
          <cell r="W336" t="str">
            <v>A</v>
          </cell>
          <cell r="X336">
            <v>1</v>
          </cell>
          <cell r="Y336">
            <v>0</v>
          </cell>
          <cell r="Z336">
            <v>0</v>
          </cell>
          <cell r="AA336">
            <v>0</v>
          </cell>
          <cell r="AB336">
            <v>0</v>
          </cell>
          <cell r="AC336">
            <v>0</v>
          </cell>
          <cell r="AD336">
            <v>0</v>
          </cell>
          <cell r="AE336">
            <v>0</v>
          </cell>
          <cell r="AF336">
            <v>0</v>
          </cell>
          <cell r="AG336">
            <v>0</v>
          </cell>
          <cell r="AH336">
            <v>0</v>
          </cell>
        </row>
        <row r="337">
          <cell r="A337" t="str">
            <v>01.02.05.01.03</v>
          </cell>
          <cell r="B337" t="str">
            <v>Soil Investigation</v>
          </cell>
          <cell r="H337">
            <v>0.02</v>
          </cell>
          <cell r="K337" t="e">
            <v>#REF!</v>
          </cell>
          <cell r="U337">
            <v>0</v>
          </cell>
          <cell r="V337">
            <v>0</v>
          </cell>
          <cell r="Z337">
            <v>0</v>
          </cell>
          <cell r="AB337">
            <v>0</v>
          </cell>
          <cell r="AD337">
            <v>0</v>
          </cell>
          <cell r="AF337">
            <v>0</v>
          </cell>
          <cell r="AH337">
            <v>0</v>
          </cell>
        </row>
        <row r="338">
          <cell r="A338" t="str">
            <v>01.02.05.01.03.01</v>
          </cell>
          <cell r="B338" t="str">
            <v>Soil Investigation (Final Report)</v>
          </cell>
          <cell r="I338">
            <v>1</v>
          </cell>
          <cell r="K338" t="e">
            <v>#REF!</v>
          </cell>
          <cell r="U338">
            <v>0</v>
          </cell>
          <cell r="V338">
            <v>0</v>
          </cell>
          <cell r="Z338">
            <v>0</v>
          </cell>
          <cell r="AB338">
            <v>0</v>
          </cell>
          <cell r="AD338">
            <v>0</v>
          </cell>
          <cell r="AF338">
            <v>0</v>
          </cell>
          <cell r="AH338">
            <v>0</v>
          </cell>
        </row>
        <row r="339">
          <cell r="A339" t="str">
            <v>01.02.05.01.04</v>
          </cell>
          <cell r="B339" t="str">
            <v>Roads &amp; Pavements</v>
          </cell>
          <cell r="H339">
            <v>0.28000000000000003</v>
          </cell>
          <cell r="K339" t="e">
            <v>#REF!</v>
          </cell>
          <cell r="U339">
            <v>0</v>
          </cell>
          <cell r="V339">
            <v>0</v>
          </cell>
          <cell r="Z339">
            <v>0</v>
          </cell>
          <cell r="AB339">
            <v>0</v>
          </cell>
          <cell r="AD339">
            <v>0</v>
          </cell>
          <cell r="AF339">
            <v>0</v>
          </cell>
          <cell r="AH339">
            <v>0</v>
          </cell>
        </row>
        <row r="340">
          <cell r="A340" t="str">
            <v>01.02.05.01.04.01</v>
          </cell>
          <cell r="B340" t="str">
            <v>Roads</v>
          </cell>
          <cell r="I340">
            <v>0.7</v>
          </cell>
          <cell r="K340" t="e">
            <v>#REF!</v>
          </cell>
          <cell r="U340">
            <v>0</v>
          </cell>
          <cell r="V340">
            <v>0</v>
          </cell>
          <cell r="Z340">
            <v>0</v>
          </cell>
          <cell r="AB340">
            <v>0</v>
          </cell>
          <cell r="AD340">
            <v>0</v>
          </cell>
          <cell r="AF340">
            <v>0</v>
          </cell>
          <cell r="AH340">
            <v>0</v>
          </cell>
        </row>
        <row r="341">
          <cell r="A341" t="str">
            <v>01.02.05.01.04.01.01</v>
          </cell>
          <cell r="B341" t="str">
            <v>Excavation</v>
          </cell>
          <cell r="J341">
            <v>0.4</v>
          </cell>
          <cell r="K341" t="e">
            <v>#REF!</v>
          </cell>
          <cell r="S341">
            <v>0</v>
          </cell>
          <cell r="T341">
            <v>0</v>
          </cell>
          <cell r="U341">
            <v>0</v>
          </cell>
          <cell r="V341">
            <v>0</v>
          </cell>
          <cell r="W341" t="str">
            <v>A</v>
          </cell>
          <cell r="X341">
            <v>1</v>
          </cell>
          <cell r="Y341">
            <v>0</v>
          </cell>
          <cell r="Z341">
            <v>0</v>
          </cell>
          <cell r="AA341">
            <v>0</v>
          </cell>
          <cell r="AB341">
            <v>0</v>
          </cell>
          <cell r="AC341">
            <v>0</v>
          </cell>
          <cell r="AD341">
            <v>0</v>
          </cell>
          <cell r="AE341">
            <v>0</v>
          </cell>
          <cell r="AF341">
            <v>0</v>
          </cell>
          <cell r="AG341">
            <v>0</v>
          </cell>
          <cell r="AH341">
            <v>0</v>
          </cell>
        </row>
        <row r="342">
          <cell r="A342" t="str">
            <v>01.02.05.01.04.01.02</v>
          </cell>
          <cell r="B342" t="str">
            <v>Sub. Base</v>
          </cell>
          <cell r="J342">
            <v>0.3</v>
          </cell>
          <cell r="K342" t="e">
            <v>#REF!</v>
          </cell>
          <cell r="S342">
            <v>0</v>
          </cell>
          <cell r="T342">
            <v>0</v>
          </cell>
          <cell r="U342">
            <v>0</v>
          </cell>
          <cell r="V342">
            <v>0</v>
          </cell>
          <cell r="W342" t="str">
            <v>A</v>
          </cell>
          <cell r="X342">
            <v>1</v>
          </cell>
          <cell r="Y342">
            <v>0</v>
          </cell>
          <cell r="Z342">
            <v>0</v>
          </cell>
          <cell r="AA342">
            <v>0</v>
          </cell>
          <cell r="AB342">
            <v>0</v>
          </cell>
          <cell r="AC342">
            <v>0</v>
          </cell>
          <cell r="AD342">
            <v>0</v>
          </cell>
          <cell r="AE342">
            <v>0</v>
          </cell>
          <cell r="AF342">
            <v>0</v>
          </cell>
          <cell r="AG342">
            <v>0</v>
          </cell>
          <cell r="AH342">
            <v>0</v>
          </cell>
        </row>
        <row r="343">
          <cell r="A343" t="str">
            <v>01.02.05.01.04.01.03</v>
          </cell>
          <cell r="B343" t="str">
            <v>Base</v>
          </cell>
          <cell r="J343">
            <v>0.3</v>
          </cell>
          <cell r="K343" t="e">
            <v>#REF!</v>
          </cell>
          <cell r="S343">
            <v>0</v>
          </cell>
          <cell r="T343">
            <v>0</v>
          </cell>
          <cell r="U343">
            <v>0</v>
          </cell>
          <cell r="V343">
            <v>0</v>
          </cell>
          <cell r="W343" t="str">
            <v>A</v>
          </cell>
          <cell r="X343">
            <v>1</v>
          </cell>
          <cell r="Y343">
            <v>0</v>
          </cell>
          <cell r="Z343">
            <v>0</v>
          </cell>
          <cell r="AA343">
            <v>0</v>
          </cell>
          <cell r="AB343">
            <v>0</v>
          </cell>
          <cell r="AC343">
            <v>0</v>
          </cell>
          <cell r="AD343">
            <v>0</v>
          </cell>
          <cell r="AE343">
            <v>0</v>
          </cell>
          <cell r="AF343">
            <v>0</v>
          </cell>
          <cell r="AG343">
            <v>0</v>
          </cell>
          <cell r="AH343">
            <v>0</v>
          </cell>
        </row>
        <row r="344">
          <cell r="A344" t="str">
            <v>01.02.05.01.04.02</v>
          </cell>
          <cell r="B344" t="str">
            <v>Asphalt (Surface)</v>
          </cell>
          <cell r="I344">
            <v>0.3</v>
          </cell>
          <cell r="K344" t="e">
            <v>#REF!</v>
          </cell>
          <cell r="U344">
            <v>0</v>
          </cell>
          <cell r="V344">
            <v>0</v>
          </cell>
          <cell r="Z344">
            <v>0</v>
          </cell>
          <cell r="AB344">
            <v>0</v>
          </cell>
          <cell r="AD344">
            <v>0</v>
          </cell>
          <cell r="AF344">
            <v>0</v>
          </cell>
          <cell r="AH344">
            <v>0</v>
          </cell>
        </row>
        <row r="345">
          <cell r="A345" t="str">
            <v>01.02.05.01.04.02.01</v>
          </cell>
          <cell r="B345" t="str">
            <v>Asphalt</v>
          </cell>
          <cell r="J345">
            <v>1</v>
          </cell>
          <cell r="K345" t="e">
            <v>#REF!</v>
          </cell>
          <cell r="S345">
            <v>0</v>
          </cell>
          <cell r="T345">
            <v>0</v>
          </cell>
          <cell r="U345">
            <v>0</v>
          </cell>
          <cell r="V345">
            <v>0</v>
          </cell>
          <cell r="W345" t="str">
            <v>A</v>
          </cell>
          <cell r="X345">
            <v>1</v>
          </cell>
          <cell r="Y345">
            <v>0</v>
          </cell>
          <cell r="Z345">
            <v>0</v>
          </cell>
          <cell r="AA345">
            <v>0</v>
          </cell>
          <cell r="AB345">
            <v>0</v>
          </cell>
          <cell r="AC345">
            <v>0</v>
          </cell>
          <cell r="AD345">
            <v>0</v>
          </cell>
          <cell r="AE345">
            <v>0</v>
          </cell>
          <cell r="AF345">
            <v>0</v>
          </cell>
          <cell r="AG345">
            <v>0</v>
          </cell>
          <cell r="AH345">
            <v>0</v>
          </cell>
        </row>
        <row r="346">
          <cell r="A346" t="str">
            <v>01.02.05.01.05</v>
          </cell>
          <cell r="B346" t="str">
            <v>Landscaping</v>
          </cell>
          <cell r="H346">
            <v>7.0000000000000007E-2</v>
          </cell>
          <cell r="K346" t="e">
            <v>#REF!</v>
          </cell>
          <cell r="U346">
            <v>0</v>
          </cell>
          <cell r="V346">
            <v>0</v>
          </cell>
          <cell r="Z346">
            <v>0</v>
          </cell>
          <cell r="AB346">
            <v>0</v>
          </cell>
          <cell r="AD346">
            <v>0</v>
          </cell>
          <cell r="AF346">
            <v>0</v>
          </cell>
          <cell r="AH346">
            <v>0</v>
          </cell>
        </row>
        <row r="347">
          <cell r="A347" t="str">
            <v>01.02.05.01.05.01</v>
          </cell>
          <cell r="B347" t="str">
            <v xml:space="preserve">Out Door Lighting </v>
          </cell>
          <cell r="I347">
            <v>0.5</v>
          </cell>
          <cell r="K347" t="e">
            <v>#REF!</v>
          </cell>
          <cell r="U347">
            <v>0</v>
          </cell>
          <cell r="V347">
            <v>0</v>
          </cell>
          <cell r="Z347">
            <v>0</v>
          </cell>
          <cell r="AB347">
            <v>0</v>
          </cell>
          <cell r="AD347">
            <v>0</v>
          </cell>
          <cell r="AF347">
            <v>0</v>
          </cell>
          <cell r="AH347">
            <v>0</v>
          </cell>
        </row>
        <row r="348">
          <cell r="A348" t="str">
            <v>01.02.05.01.05.02</v>
          </cell>
          <cell r="B348" t="str">
            <v>Landscaping Of Site</v>
          </cell>
          <cell r="I348">
            <v>0.5</v>
          </cell>
          <cell r="K348" t="e">
            <v>#REF!</v>
          </cell>
          <cell r="U348">
            <v>0</v>
          </cell>
          <cell r="V348">
            <v>0</v>
          </cell>
          <cell r="Z348">
            <v>0</v>
          </cell>
          <cell r="AB348">
            <v>0</v>
          </cell>
          <cell r="AD348">
            <v>0</v>
          </cell>
          <cell r="AF348">
            <v>0</v>
          </cell>
          <cell r="AH348">
            <v>0</v>
          </cell>
        </row>
        <row r="349">
          <cell r="A349" t="str">
            <v>01.02.05.01.06</v>
          </cell>
          <cell r="B349" t="str">
            <v>Surface &amp; Rain Water Civil Works</v>
          </cell>
          <cell r="H349">
            <v>0.08</v>
          </cell>
          <cell r="K349" t="e">
            <v>#REF!</v>
          </cell>
          <cell r="U349">
            <v>0</v>
          </cell>
          <cell r="V349">
            <v>0</v>
          </cell>
          <cell r="Z349">
            <v>0</v>
          </cell>
          <cell r="AB349">
            <v>0</v>
          </cell>
          <cell r="AD349">
            <v>0</v>
          </cell>
          <cell r="AF349">
            <v>0</v>
          </cell>
          <cell r="AH349">
            <v>0</v>
          </cell>
        </row>
        <row r="350">
          <cell r="A350" t="str">
            <v>01.02.05.01.06.01</v>
          </cell>
          <cell r="B350" t="str">
            <v>Surface &amp; Rain Water Civil Works</v>
          </cell>
          <cell r="I350">
            <v>1</v>
          </cell>
          <cell r="K350" t="e">
            <v>#REF!</v>
          </cell>
          <cell r="U350">
            <v>0</v>
          </cell>
          <cell r="V350">
            <v>0</v>
          </cell>
          <cell r="Z350">
            <v>0</v>
          </cell>
          <cell r="AB350">
            <v>0</v>
          </cell>
          <cell r="AD350">
            <v>0</v>
          </cell>
          <cell r="AF350">
            <v>0</v>
          </cell>
          <cell r="AH350">
            <v>0</v>
          </cell>
        </row>
        <row r="351">
          <cell r="A351" t="str">
            <v>01.02.05.01.07</v>
          </cell>
          <cell r="B351" t="str">
            <v>Earthing</v>
          </cell>
          <cell r="H351">
            <v>0.05</v>
          </cell>
          <cell r="K351" t="e">
            <v>#REF!</v>
          </cell>
          <cell r="U351">
            <v>0</v>
          </cell>
          <cell r="V351">
            <v>0</v>
          </cell>
          <cell r="Z351">
            <v>0</v>
          </cell>
          <cell r="AB351">
            <v>0</v>
          </cell>
          <cell r="AD351">
            <v>0</v>
          </cell>
          <cell r="AF351">
            <v>0</v>
          </cell>
          <cell r="AH351">
            <v>0</v>
          </cell>
        </row>
        <row r="352">
          <cell r="A352" t="str">
            <v>01.02.05.01.07.01</v>
          </cell>
          <cell r="B352" t="str">
            <v>Earthing</v>
          </cell>
          <cell r="I352">
            <v>1</v>
          </cell>
          <cell r="K352" t="e">
            <v>#REF!</v>
          </cell>
          <cell r="U352">
            <v>0</v>
          </cell>
          <cell r="V352">
            <v>0</v>
          </cell>
          <cell r="Z352">
            <v>0</v>
          </cell>
          <cell r="AB352">
            <v>0</v>
          </cell>
          <cell r="AD352">
            <v>0</v>
          </cell>
          <cell r="AF352">
            <v>0</v>
          </cell>
          <cell r="AH352">
            <v>0</v>
          </cell>
        </row>
        <row r="353">
          <cell r="A353" t="str">
            <v>01.02.05.01.07.01.01</v>
          </cell>
          <cell r="B353" t="str">
            <v>Excavation</v>
          </cell>
          <cell r="J353">
            <v>0.8</v>
          </cell>
          <cell r="K353" t="e">
            <v>#REF!</v>
          </cell>
          <cell r="S353">
            <v>0</v>
          </cell>
          <cell r="T353">
            <v>0</v>
          </cell>
          <cell r="U353">
            <v>0</v>
          </cell>
          <cell r="V353">
            <v>0</v>
          </cell>
          <cell r="W353" t="str">
            <v>A</v>
          </cell>
          <cell r="X353">
            <v>1</v>
          </cell>
          <cell r="Y353">
            <v>0</v>
          </cell>
          <cell r="Z353">
            <v>0</v>
          </cell>
          <cell r="AA353">
            <v>0</v>
          </cell>
          <cell r="AB353">
            <v>0</v>
          </cell>
          <cell r="AC353">
            <v>0</v>
          </cell>
          <cell r="AD353">
            <v>0</v>
          </cell>
          <cell r="AE353">
            <v>0</v>
          </cell>
          <cell r="AF353">
            <v>0</v>
          </cell>
          <cell r="AG353">
            <v>0</v>
          </cell>
          <cell r="AH353">
            <v>0</v>
          </cell>
        </row>
        <row r="354">
          <cell r="A354" t="str">
            <v>01.02.05.01.07.01.02</v>
          </cell>
          <cell r="B354" t="str">
            <v>Back Filling</v>
          </cell>
          <cell r="J354">
            <v>0.2</v>
          </cell>
          <cell r="K354" t="e">
            <v>#REF!</v>
          </cell>
          <cell r="S354">
            <v>0</v>
          </cell>
          <cell r="T354">
            <v>0</v>
          </cell>
          <cell r="U354">
            <v>0</v>
          </cell>
          <cell r="V354">
            <v>0</v>
          </cell>
          <cell r="W354" t="str">
            <v>A</v>
          </cell>
          <cell r="X354">
            <v>1</v>
          </cell>
          <cell r="Y354">
            <v>0</v>
          </cell>
          <cell r="Z354">
            <v>0</v>
          </cell>
          <cell r="AA354">
            <v>0</v>
          </cell>
          <cell r="AB354">
            <v>0</v>
          </cell>
          <cell r="AC354">
            <v>0</v>
          </cell>
          <cell r="AD354">
            <v>0</v>
          </cell>
          <cell r="AE354">
            <v>0</v>
          </cell>
          <cell r="AF354">
            <v>0</v>
          </cell>
          <cell r="AG354">
            <v>0</v>
          </cell>
          <cell r="AH354">
            <v>0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</sheetDataSet>
  </externalBook>
</externalLink>
</file>

<file path=xl/externalLinks/externalLink3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al"/>
      <sheetName val="Material"/>
      <sheetName val="Data Base Procurement"/>
      <sheetName val="Data Base Fab."/>
      <sheetName val="Fab. WBS"/>
      <sheetName val="Data Base Erc."/>
      <sheetName val="Erc. WBS"/>
      <sheetName val="Data Base Paint"/>
      <sheetName val="Paint WBS"/>
      <sheetName val="WBS"/>
      <sheetName val="PMS"/>
      <sheetName val="Sheet1"/>
    </sheetNames>
    <sheetDataSet>
      <sheetData sheetId="0"/>
      <sheetData sheetId="1"/>
      <sheetData sheetId="2"/>
      <sheetData sheetId="3"/>
      <sheetData sheetId="4">
        <row r="2">
          <cell r="T2" t="str">
            <v>Marking</v>
          </cell>
          <cell r="U2" t="str">
            <v>Cutting</v>
          </cell>
          <cell r="V2" t="str">
            <v>Beveling</v>
          </cell>
          <cell r="W2" t="str">
            <v>Rolling</v>
          </cell>
          <cell r="X2" t="str">
            <v>Drilling</v>
          </cell>
          <cell r="Y2" t="str">
            <v>Ass.</v>
          </cell>
          <cell r="Z2" t="str">
            <v>Welding</v>
          </cell>
          <cell r="AA2" t="str">
            <v>Grinding</v>
          </cell>
          <cell r="AB2" t="str">
            <v>Sand Blasting</v>
          </cell>
          <cell r="AC2" t="str">
            <v>Painting</v>
          </cell>
        </row>
      </sheetData>
      <sheetData sheetId="5"/>
      <sheetData sheetId="6">
        <row r="2">
          <cell r="U2" t="str">
            <v>Erection</v>
          </cell>
          <cell r="V2" t="str">
            <v>Straight</v>
          </cell>
          <cell r="W2" t="str">
            <v>Plumbness</v>
          </cell>
          <cell r="X2" t="str">
            <v>Fit up</v>
          </cell>
          <cell r="Y2" t="str">
            <v>Welding</v>
          </cell>
          <cell r="Z2" t="str">
            <v>Peaking &amp; Banding</v>
          </cell>
          <cell r="AA2" t="str">
            <v>Test</v>
          </cell>
        </row>
      </sheetData>
      <sheetData sheetId="7"/>
      <sheetData sheetId="8"/>
      <sheetData sheetId="9"/>
      <sheetData sheetId="10"/>
      <sheetData sheetId="11"/>
    </sheetDataSet>
  </externalBook>
</externalLink>
</file>

<file path=xl/externalLinks/externalLink3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tup"/>
      <sheetName val="Comparison"/>
      <sheetName val="Sheet2"/>
      <sheetName val="Sheet1"/>
      <sheetName val="Settings"/>
      <sheetName val="PropSets"/>
      <sheetName val="Output Template"/>
      <sheetName val="Comparison Output Template"/>
      <sheetName val="Output (1)"/>
      <sheetName val="HSR_Unit106_summer"/>
      <sheetName val="Heat"/>
      <sheetName val="Feed"/>
    </sheetNames>
    <sheetDataSet>
      <sheetData sheetId="0" refreshError="1"/>
      <sheetData sheetId="1" refreshError="1"/>
      <sheetData sheetId="2"/>
      <sheetData sheetId="3" refreshError="1"/>
      <sheetData sheetId="4">
        <row r="4">
          <cell r="H4" t="str">
            <v>Overall</v>
          </cell>
        </row>
        <row r="5">
          <cell r="H5" t="str">
            <v>Vapour</v>
          </cell>
        </row>
        <row r="6">
          <cell r="H6" t="str">
            <v>Light Liquid</v>
          </cell>
        </row>
        <row r="7">
          <cell r="H7" t="str">
            <v>Heavy Liquid</v>
          </cell>
        </row>
        <row r="8">
          <cell r="H8" t="str">
            <v>Combined Liquid</v>
          </cell>
        </row>
        <row r="9">
          <cell r="H9" t="str">
            <v>Solid</v>
          </cell>
        </row>
        <row r="10">
          <cell r="H10" t="str">
            <v>Correlation</v>
          </cell>
        </row>
        <row r="11">
          <cell r="H11" t="str">
            <v>User Variable</v>
          </cell>
        </row>
        <row r="12">
          <cell r="H12" t="str">
            <v>User Property</v>
          </cell>
        </row>
        <row r="13">
          <cell r="H13" t="str">
            <v>Formula</v>
          </cell>
        </row>
        <row r="14">
          <cell r="H14" t="str">
            <v>Label</v>
          </cell>
        </row>
        <row r="30">
          <cell r="A30" t="str">
            <v>Actual Gas Flow</v>
          </cell>
          <cell r="B30" t="str">
            <v>Actual Gas Flow</v>
          </cell>
          <cell r="C30" t="str">
            <v>Actual Volume Flow</v>
          </cell>
        </row>
        <row r="31">
          <cell r="A31" t="str">
            <v>Actual Liquid Flow</v>
          </cell>
          <cell r="B31" t="str">
            <v>Actual Volume Flow</v>
          </cell>
          <cell r="C31" t="str">
            <v>Component Ideal Liquid Volume Flow</v>
          </cell>
        </row>
        <row r="32">
          <cell r="A32" t="str">
            <v>Actual Volume Flow</v>
          </cell>
          <cell r="B32" t="str">
            <v>Component Ideal Liquid Volume Flow</v>
          </cell>
          <cell r="C32" t="str">
            <v>Component Ideal Liquid Volume Fraction</v>
          </cell>
        </row>
        <row r="33">
          <cell r="A33" t="str">
            <v>Avg Liq Density</v>
          </cell>
          <cell r="B33" t="str">
            <v>Component Ideal Liquid Volume Fraction</v>
          </cell>
          <cell r="C33" t="str">
            <v>Component Mass Flow</v>
          </cell>
        </row>
        <row r="34">
          <cell r="A34" t="str">
            <v>Black Oil - Heat Capacity</v>
          </cell>
          <cell r="B34" t="str">
            <v>Component Mass Flow</v>
          </cell>
          <cell r="C34" t="str">
            <v>Component Mass Fraction</v>
          </cell>
        </row>
        <row r="35">
          <cell r="A35" t="str">
            <v>Black Oil - Mass Density</v>
          </cell>
          <cell r="B35" t="str">
            <v>Component Mass Fraction</v>
          </cell>
          <cell r="C35" t="str">
            <v>Component Molar Flow</v>
          </cell>
        </row>
        <row r="36">
          <cell r="A36" t="str">
            <v>Black Oil - Mass Flow Rate</v>
          </cell>
          <cell r="B36" t="str">
            <v>Component Molar Flow</v>
          </cell>
          <cell r="C36" t="str">
            <v>Component Molar Fraction</v>
          </cell>
        </row>
        <row r="37">
          <cell r="A37" t="str">
            <v>Black Oil - Mass Fraction</v>
          </cell>
          <cell r="B37" t="str">
            <v>Component Molar Fraction</v>
          </cell>
          <cell r="C37" t="str">
            <v>Compressibility</v>
          </cell>
        </row>
        <row r="38">
          <cell r="A38" t="str">
            <v>Black Oil - Oil Formation Volume Factor</v>
          </cell>
          <cell r="B38" t="str">
            <v>Compressibility</v>
          </cell>
          <cell r="C38" t="str">
            <v>Cp/Cv (Gamma)</v>
          </cell>
        </row>
        <row r="39">
          <cell r="A39" t="str">
            <v>Black Oil - Solution GOR</v>
          </cell>
          <cell r="B39" t="str">
            <v>Cp/Cv (Gamma)</v>
          </cell>
          <cell r="C39" t="str">
            <v>Heat Flow</v>
          </cell>
        </row>
        <row r="40">
          <cell r="A40" t="str">
            <v>Black Oil - Visc. Coeff. A</v>
          </cell>
          <cell r="B40" t="str">
            <v>Heat Flow</v>
          </cell>
          <cell r="C40" t="str">
            <v>Is At Equilibrium</v>
          </cell>
        </row>
        <row r="41">
          <cell r="A41" t="str">
            <v>Black Oil - Visc. Coeff. B</v>
          </cell>
          <cell r="B41" t="str">
            <v>Is At Equilibrium</v>
          </cell>
          <cell r="C41" t="str">
            <v>Is Valid</v>
          </cell>
        </row>
        <row r="42">
          <cell r="A42" t="str">
            <v>Black Oil - Viscosity</v>
          </cell>
          <cell r="B42" t="str">
            <v>Is Valid</v>
          </cell>
          <cell r="C42" t="str">
            <v>K Value</v>
          </cell>
        </row>
        <row r="43">
          <cell r="A43" t="str">
            <v>Black Oil - Vol. Fraction</v>
          </cell>
          <cell r="B43" t="str">
            <v>Kinematic Viscosity</v>
          </cell>
          <cell r="C43" t="str">
            <v>Kinematic Viscosity</v>
          </cell>
        </row>
        <row r="44">
          <cell r="A44" t="str">
            <v>Black Oil - Volumetric Flow</v>
          </cell>
          <cell r="B44" t="str">
            <v>Liquid Mass Density @Std Cond</v>
          </cell>
          <cell r="C44" t="str">
            <v>Liquid Mass Density @Std Cond</v>
          </cell>
        </row>
        <row r="45">
          <cell r="A45" t="str">
            <v>Case Name</v>
          </cell>
          <cell r="B45" t="str">
            <v>Liquid Vol Flow @Std Cond</v>
          </cell>
          <cell r="C45" t="str">
            <v>Liquid Vol Flow @Std Cond</v>
          </cell>
        </row>
        <row r="46">
          <cell r="A46" t="str">
            <v>Component Mass Flow</v>
          </cell>
          <cell r="B46" t="str">
            <v>Mass Density</v>
          </cell>
          <cell r="C46" t="str">
            <v>Mass Density</v>
          </cell>
        </row>
        <row r="47">
          <cell r="A47" t="str">
            <v>Component Mass Fraction</v>
          </cell>
          <cell r="B47" t="str">
            <v>Mass Enthalpy</v>
          </cell>
          <cell r="C47" t="str">
            <v>Mass Enthalpy</v>
          </cell>
        </row>
        <row r="48">
          <cell r="A48" t="str">
            <v>Component Molar Flow</v>
          </cell>
          <cell r="B48" t="str">
            <v>Mass Entropy</v>
          </cell>
          <cell r="C48" t="str">
            <v>Mass Entropy</v>
          </cell>
        </row>
        <row r="49">
          <cell r="A49" t="str">
            <v>Component Molar Fraction</v>
          </cell>
          <cell r="B49" t="str">
            <v>Mass Flow</v>
          </cell>
          <cell r="C49" t="str">
            <v>Mass Flow</v>
          </cell>
        </row>
        <row r="50">
          <cell r="A50" t="str">
            <v>Component Ideal Liquid Volume Flow</v>
          </cell>
          <cell r="B50" t="str">
            <v>Mass Flow (Dry Basis)</v>
          </cell>
          <cell r="C50" t="str">
            <v>Mass Flow (Dry Basis)</v>
          </cell>
        </row>
        <row r="51">
          <cell r="A51" t="str">
            <v>Component Ideal Liquid Volume Fraction</v>
          </cell>
          <cell r="B51" t="str">
            <v>Mass Heat Capacity</v>
          </cell>
          <cell r="C51" t="str">
            <v>Mass Heat Capacity</v>
          </cell>
        </row>
        <row r="52">
          <cell r="A52" t="str">
            <v>Compressibility</v>
          </cell>
          <cell r="B52" t="str">
            <v>Molar Density</v>
          </cell>
          <cell r="C52" t="str">
            <v>Molar Density</v>
          </cell>
        </row>
        <row r="53">
          <cell r="A53" t="str">
            <v>Cost Based on Flow</v>
          </cell>
          <cell r="B53" t="str">
            <v>Molar Enthalpy</v>
          </cell>
          <cell r="C53" t="str">
            <v>Molar Enthalpy</v>
          </cell>
        </row>
        <row r="54">
          <cell r="A54" t="str">
            <v>Cp/(Cp-R) (Ideal Gamma)</v>
          </cell>
          <cell r="B54" t="str">
            <v>Molar Entropy</v>
          </cell>
          <cell r="C54" t="str">
            <v>Molar Entropy</v>
          </cell>
        </row>
        <row r="55">
          <cell r="A55" t="str">
            <v>Cp/Cv (Ent Method)</v>
          </cell>
          <cell r="B55" t="str">
            <v>Molar Flow</v>
          </cell>
          <cell r="C55" t="str">
            <v>Molar Flow</v>
          </cell>
        </row>
        <row r="56">
          <cell r="A56" t="str">
            <v>Cp/Cv (Gamma)</v>
          </cell>
          <cell r="B56" t="str">
            <v>Molar Flow (Dry Basis)</v>
          </cell>
          <cell r="C56" t="str">
            <v>Molar Flow (Dry Basis)</v>
          </cell>
        </row>
        <row r="57">
          <cell r="A57" t="str">
            <v>Cv</v>
          </cell>
          <cell r="B57" t="str">
            <v>Molar Heat Capacity</v>
          </cell>
          <cell r="C57" t="str">
            <v>Molar Heat Capacity</v>
          </cell>
        </row>
        <row r="58">
          <cell r="A58" t="str">
            <v>Cv (Ent Method)</v>
          </cell>
          <cell r="B58" t="str">
            <v>Molar Volume</v>
          </cell>
          <cell r="C58" t="str">
            <v>Molar Volume</v>
          </cell>
        </row>
        <row r="59">
          <cell r="A59" t="str">
            <v>Cv (Semi-Ideal)</v>
          </cell>
          <cell r="B59" t="str">
            <v>Molecular Weight</v>
          </cell>
          <cell r="C59" t="str">
            <v>Molecular Weight</v>
          </cell>
        </row>
        <row r="60">
          <cell r="A60" t="str">
            <v>Description</v>
          </cell>
          <cell r="B60" t="str">
            <v>Name</v>
          </cell>
          <cell r="C60" t="str">
            <v>Name</v>
          </cell>
        </row>
        <row r="61">
          <cell r="A61" t="str">
            <v>Downstream Operation(s)</v>
          </cell>
          <cell r="B61" t="str">
            <v>Pressure</v>
          </cell>
          <cell r="C61" t="str">
            <v>Pressure</v>
          </cell>
        </row>
        <row r="62">
          <cell r="A62" t="str">
            <v>Electrolytes - Heat Capacity</v>
          </cell>
          <cell r="B62" t="str">
            <v>Pseudo Critical Pressure</v>
          </cell>
          <cell r="C62" t="str">
            <v>Pseudo Critical Pressure</v>
          </cell>
        </row>
        <row r="63">
          <cell r="A63" t="str">
            <v>Electrolytes - Ionic Strength</v>
          </cell>
          <cell r="B63" t="str">
            <v>Pseudo Critical Temperature</v>
          </cell>
          <cell r="C63" t="str">
            <v>Pseudo Critical Temperature</v>
          </cell>
        </row>
        <row r="64">
          <cell r="A64" t="str">
            <v>Electrolytes - Molar Electrical Conductivity</v>
          </cell>
          <cell r="B64" t="str">
            <v>Pseudo Critical Volume</v>
          </cell>
          <cell r="C64" t="str">
            <v>Pseudo Critical Volume</v>
          </cell>
        </row>
        <row r="65">
          <cell r="A65" t="str">
            <v>Electrolytes - Osmotic Pressure</v>
          </cell>
          <cell r="B65" t="str">
            <v>SG Air</v>
          </cell>
          <cell r="C65" t="str">
            <v>SG Air</v>
          </cell>
        </row>
        <row r="66">
          <cell r="A66" t="str">
            <v>Electrolytes - pH</v>
          </cell>
          <cell r="B66" t="str">
            <v>Specific Heat</v>
          </cell>
          <cell r="C66" t="str">
            <v>Specific Heat</v>
          </cell>
        </row>
        <row r="67">
          <cell r="A67" t="str">
            <v>Electrolytes - Specific Electrical Conductivity</v>
          </cell>
          <cell r="B67" t="str">
            <v>Standard Ideal Liquid Mass Density</v>
          </cell>
          <cell r="C67" t="str">
            <v>Standard Ideal Liquid Mass Density</v>
          </cell>
        </row>
        <row r="68">
          <cell r="A68" t="str">
            <v>Electrolytes - Viscosity</v>
          </cell>
          <cell r="B68" t="str">
            <v>Standard Ideal Liquid Mass Density (Dry Basis)</v>
          </cell>
          <cell r="C68" t="str">
            <v>Standard Ideal Liquid Mass Density (Dry Basis)</v>
          </cell>
        </row>
        <row r="69">
          <cell r="A69" t="str">
            <v>Flowsheet Name</v>
          </cell>
          <cell r="B69" t="str">
            <v>Standard Ideal Liquid Volume Flow</v>
          </cell>
          <cell r="C69" t="str">
            <v>Standard Ideal Liquid Volume Flow</v>
          </cell>
        </row>
        <row r="70">
          <cell r="A70" t="str">
            <v>Fluid Package</v>
          </cell>
          <cell r="B70" t="str">
            <v>Standard Ideal Liquid Volume Flow (Dry Basis)</v>
          </cell>
          <cell r="C70" t="str">
            <v>Standard Ideal Liquid Volume Flow (Dry Basis)</v>
          </cell>
        </row>
        <row r="71">
          <cell r="A71" t="str">
            <v>HC Dew Point (Gas)</v>
          </cell>
          <cell r="B71" t="str">
            <v>Std Gas Flow</v>
          </cell>
          <cell r="C71" t="str">
            <v>Std Gas Flow</v>
          </cell>
        </row>
        <row r="72">
          <cell r="A72" t="str">
            <v>Heat Flow</v>
          </cell>
          <cell r="B72" t="str">
            <v>Tagged Name</v>
          </cell>
          <cell r="C72" t="str">
            <v>Surface Tension</v>
          </cell>
        </row>
        <row r="73">
          <cell r="A73" t="str">
            <v>Heat Of Vapourisation</v>
          </cell>
          <cell r="B73" t="str">
            <v>Temperature</v>
          </cell>
          <cell r="C73" t="str">
            <v>Tagged Name</v>
          </cell>
        </row>
        <row r="74">
          <cell r="A74" t="str">
            <v>Heavy Liquid Fraction</v>
          </cell>
          <cell r="B74" t="str">
            <v>Thermal Conductivity</v>
          </cell>
          <cell r="C74" t="str">
            <v>Temperature</v>
          </cell>
        </row>
        <row r="75">
          <cell r="A75" t="str">
            <v>Higher Heating Value</v>
          </cell>
          <cell r="B75" t="str">
            <v>Type Name</v>
          </cell>
          <cell r="C75" t="str">
            <v>Thermal Conductivity</v>
          </cell>
        </row>
        <row r="76">
          <cell r="A76" t="str">
            <v>Higher Heating Value (Gas)</v>
          </cell>
          <cell r="B76" t="str">
            <v>Unique ID</v>
          </cell>
          <cell r="C76" t="str">
            <v>Type Name</v>
          </cell>
        </row>
        <row r="77">
          <cell r="A77" t="str">
            <v>Is Energy Stream</v>
          </cell>
          <cell r="B77" t="str">
            <v>Viscosity</v>
          </cell>
          <cell r="C77" t="str">
            <v>Unique ID</v>
          </cell>
        </row>
        <row r="78">
          <cell r="A78" t="str">
            <v>Is Valid</v>
          </cell>
          <cell r="B78" t="str">
            <v>Visible Type Name</v>
          </cell>
          <cell r="C78" t="str">
            <v>Viscosity</v>
          </cell>
        </row>
        <row r="79">
          <cell r="A79" t="str">
            <v>Kinematic Viscosity</v>
          </cell>
          <cell r="B79" t="str">
            <v>Watson K</v>
          </cell>
          <cell r="C79" t="str">
            <v>Visible Type Name</v>
          </cell>
        </row>
        <row r="80">
          <cell r="A80" t="str">
            <v>Light Liquid Fraction</v>
          </cell>
          <cell r="B80" t="str">
            <v>Z Factor</v>
          </cell>
          <cell r="C80" t="str">
            <v>Watson K</v>
          </cell>
        </row>
        <row r="81">
          <cell r="A81" t="str">
            <v>Liq Vol Flow - Sum (Std Cond)</v>
          </cell>
          <cell r="C81" t="str">
            <v>Z Factor</v>
          </cell>
        </row>
        <row r="82">
          <cell r="A82" t="str">
            <v>Liquid Fraction</v>
          </cell>
        </row>
        <row r="83">
          <cell r="A83" t="str">
            <v>Liquid Mass Density @Std Cond</v>
          </cell>
        </row>
        <row r="84">
          <cell r="A84" t="str">
            <v>Liquid Vol Flow @Std Cond</v>
          </cell>
        </row>
        <row r="85">
          <cell r="A85" t="str">
            <v>Lower Heat Value</v>
          </cell>
        </row>
        <row r="86">
          <cell r="A86" t="str">
            <v>Lower Heating Value (Gas)</v>
          </cell>
        </row>
        <row r="87">
          <cell r="A87" t="str">
            <v>Mass Cv</v>
          </cell>
        </row>
        <row r="88">
          <cell r="A88" t="str">
            <v>Mass Cv (Ent Method)</v>
          </cell>
        </row>
        <row r="89">
          <cell r="A89" t="str">
            <v>Mass Cv (Semi-Ideal)</v>
          </cell>
        </row>
        <row r="90">
          <cell r="A90" t="str">
            <v>Mass Density</v>
          </cell>
        </row>
        <row r="91">
          <cell r="A91" t="str">
            <v>Mass Density (Std Cond) (Gas)</v>
          </cell>
        </row>
        <row r="92">
          <cell r="A92" t="str">
            <v>Mass Enthalpy</v>
          </cell>
        </row>
        <row r="93">
          <cell r="A93" t="str">
            <v>Mass Entropy</v>
          </cell>
        </row>
        <row r="94">
          <cell r="A94" t="str">
            <v>Mass Flow</v>
          </cell>
        </row>
        <row r="95">
          <cell r="A95" t="str">
            <v>Mass Flow (Dry Basis)</v>
          </cell>
        </row>
        <row r="96">
          <cell r="A96" t="str">
            <v>Mass Heat Capacity</v>
          </cell>
        </row>
        <row r="97">
          <cell r="A97" t="str">
            <v>Mass Heat Of Vapourisation</v>
          </cell>
        </row>
        <row r="98">
          <cell r="A98" t="str">
            <v>Mass Higher Heating Value</v>
          </cell>
        </row>
        <row r="99">
          <cell r="A99" t="str">
            <v>Mass Lower Heating Value</v>
          </cell>
        </row>
        <row r="100">
          <cell r="A100" t="str">
            <v>Molar Density</v>
          </cell>
        </row>
        <row r="101">
          <cell r="A101" t="str">
            <v>Molar Enthalpy</v>
          </cell>
        </row>
        <row r="102">
          <cell r="A102" t="str">
            <v>Molar Entropy</v>
          </cell>
        </row>
        <row r="103">
          <cell r="A103" t="str">
            <v>Molar Flow</v>
          </cell>
        </row>
        <row r="104">
          <cell r="A104" t="str">
            <v>Molar Flow (Dry Basis)</v>
          </cell>
        </row>
        <row r="105">
          <cell r="A105" t="str">
            <v>Molar Heat Capacity</v>
          </cell>
        </row>
        <row r="106">
          <cell r="A106" t="str">
            <v>Molar Volume</v>
          </cell>
        </row>
        <row r="107">
          <cell r="A107" t="str">
            <v>Molecular Weight</v>
          </cell>
        </row>
        <row r="108">
          <cell r="A108" t="str">
            <v>Name</v>
          </cell>
        </row>
        <row r="109">
          <cell r="A109" t="str">
            <v>Notes</v>
          </cell>
        </row>
        <row r="110">
          <cell r="A110" t="str">
            <v>Partial Pressure of CO2</v>
          </cell>
        </row>
        <row r="111">
          <cell r="A111" t="str">
            <v>Partial Pressure of H2S</v>
          </cell>
        </row>
        <row r="112">
          <cell r="A112" t="str">
            <v>Phase Fraction (Mass Basis)</v>
          </cell>
        </row>
        <row r="113">
          <cell r="A113" t="str">
            <v>Phase Fraction (Molar Basis)</v>
          </cell>
        </row>
        <row r="114">
          <cell r="A114" t="str">
            <v>Phase Fraction (Vol. Basis)</v>
          </cell>
        </row>
        <row r="115">
          <cell r="A115" t="str">
            <v>Power</v>
          </cell>
        </row>
        <row r="116">
          <cell r="A116" t="str">
            <v>Property Package</v>
          </cell>
        </row>
        <row r="117">
          <cell r="A117" t="str">
            <v>Pressure</v>
          </cell>
        </row>
        <row r="118">
          <cell r="A118" t="str">
            <v>Pseudo Critical Pressure</v>
          </cell>
        </row>
        <row r="119">
          <cell r="A119" t="str">
            <v>Pseudo Critical Temperature</v>
          </cell>
        </row>
        <row r="120">
          <cell r="A120" t="str">
            <v>Pseudo Critical Volume</v>
          </cell>
        </row>
        <row r="121">
          <cell r="A121" t="str">
            <v>Reid VP at 37.8 C</v>
          </cell>
        </row>
        <row r="122">
          <cell r="A122" t="str">
            <v>RVP - API 5B1.1</v>
          </cell>
        </row>
        <row r="123">
          <cell r="A123" t="str">
            <v>RVP - API 5B1.2</v>
          </cell>
        </row>
        <row r="124">
          <cell r="A124" t="str">
            <v>RVP - ASTM D323-73/79</v>
          </cell>
        </row>
        <row r="125">
          <cell r="A125" t="str">
            <v>RVP - ASTM D323-82</v>
          </cell>
        </row>
        <row r="126">
          <cell r="A126" t="str">
            <v>RVP - ASTM D4953-91</v>
          </cell>
        </row>
        <row r="127">
          <cell r="A127" t="str">
            <v>RVP - ASTM D5191-91</v>
          </cell>
        </row>
        <row r="128">
          <cell r="A128" t="str">
            <v>SG Air</v>
          </cell>
        </row>
        <row r="129">
          <cell r="A129" t="str">
            <v>Specific Heat</v>
          </cell>
        </row>
        <row r="130">
          <cell r="A130" t="str">
            <v>Standard Ideal Liquid Mass Density</v>
          </cell>
        </row>
        <row r="131">
          <cell r="A131" t="str">
            <v>Standard Ideal Liquid Mass Density (Dry Basis)</v>
          </cell>
        </row>
        <row r="132">
          <cell r="A132" t="str">
            <v>Standard Ideal Liquid Volume Flow</v>
          </cell>
        </row>
        <row r="133">
          <cell r="A133" t="str">
            <v>Standard Ideal Liquid Volume Flow (Dry Basis)</v>
          </cell>
        </row>
        <row r="134">
          <cell r="A134" t="str">
            <v>Std Gas Flow</v>
          </cell>
        </row>
        <row r="135">
          <cell r="A135" t="str">
            <v>Surface Tension</v>
          </cell>
        </row>
        <row r="136">
          <cell r="A136" t="str">
            <v>Tagged Name</v>
          </cell>
        </row>
        <row r="137">
          <cell r="A137" t="str">
            <v>Temperature</v>
          </cell>
        </row>
        <row r="138">
          <cell r="A138" t="str">
            <v>Thermal Conductivity</v>
          </cell>
        </row>
        <row r="139">
          <cell r="A139" t="str">
            <v>True VP at 37.8 C</v>
          </cell>
        </row>
        <row r="140">
          <cell r="A140" t="str">
            <v>Type Name</v>
          </cell>
        </row>
        <row r="141">
          <cell r="A141" t="str">
            <v>Unique ID</v>
          </cell>
        </row>
        <row r="142">
          <cell r="A142" t="str">
            <v>Upstream Operation(s)</v>
          </cell>
        </row>
        <row r="143">
          <cell r="A143" t="str">
            <v>Vapour Fraction</v>
          </cell>
        </row>
        <row r="144">
          <cell r="A144" t="str">
            <v>Viscosity</v>
          </cell>
        </row>
        <row r="145">
          <cell r="A145" t="str">
            <v>Visible Type Name</v>
          </cell>
        </row>
        <row r="146">
          <cell r="A146" t="str">
            <v>Water Content In Mg/m3 (Gas)</v>
          </cell>
        </row>
        <row r="147">
          <cell r="A147" t="str">
            <v>Water Dew Point (Gas)</v>
          </cell>
        </row>
        <row r="148">
          <cell r="A148" t="str">
            <v>Watson K</v>
          </cell>
        </row>
        <row r="149">
          <cell r="A149" t="str">
            <v>Wobbe Index (Gas)</v>
          </cell>
        </row>
        <row r="150">
          <cell r="A150" t="str">
            <v>Z Factor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externalLinks/externalLink3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OQ FORM FOR INQUIRY"/>
      <sheetName val="FORM OF PROPOSAL RFP-003"/>
      <sheetName val="合成単価作成表-BLDG"/>
      <sheetName val="뜃맟뭁돽띿맟?-BLDG"/>
      <sheetName val="‡¬’P‰¿ì¬?-BLDG"/>
      <sheetName val="合成??作成表-BLDG"/>
      <sheetName val="??-BLDG"/>
      <sheetName val="?-BLDG"/>
      <sheetName val="????·???·-BLDGL-03E.X"/>
      <sheetName val="‡¬’P‰¿ì¬E-BLDG"/>
      <sheetName val="¬P¿ì¬E-BLDG"/>
      <sheetName val="崌惉扨壙嶌惉?-BLDG"/>
      <sheetName val="Proposal Schedule"/>
      <sheetName val="???????-BLDG"/>
      <sheetName val="合成単価作成・-BLDG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3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تجهيز کارگاه"/>
      <sheetName val="ويلاهاي يک طبقه"/>
      <sheetName val="ويلاهاي دو طبقه"/>
      <sheetName val="مهمانسرا"/>
      <sheetName val="پست برق"/>
      <sheetName val="Daily Report"/>
      <sheetName val="نمودار نفر روز"/>
      <sheetName val="کارگاه ساخت"/>
      <sheetName val="Original"/>
      <sheetName val="Sub-Total"/>
      <sheetName val="Weight Factor"/>
      <sheetName val="PM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</sheetDataSet>
  </externalBook>
</externalLink>
</file>

<file path=xl/externalLinks/externalLink3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موارد ادعایی پیمانکار "/>
      <sheetName val="استخراج موارد بحرانی"/>
      <sheetName val="تحلیل مشکلات و موانع مربوطه"/>
      <sheetName val="تاخیرات مربوط به نقشه ها "/>
      <sheetName val="ليست نقشه هاي رسيده"/>
    </sheetNames>
    <sheetDataSet>
      <sheetData sheetId="0" refreshError="1"/>
      <sheetData sheetId="1" refreshError="1"/>
      <sheetData sheetId="2" refreshError="1"/>
      <sheetData sheetId="3" refreshError="1"/>
      <sheetData sheetId="4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1_TOT"/>
      <sheetName val="U1_cu"/>
      <sheetName val="ENG"/>
      <sheetName val="ENG_cu"/>
      <sheetName val="ORD"/>
      <sheetName val="ORD_cu"/>
      <sheetName val="MFG"/>
      <sheetName val="MFG_cu"/>
      <sheetName val="TRA"/>
      <sheetName val="TRA_cu"/>
      <sheetName val="ERE"/>
      <sheetName val="ERE_cu"/>
      <sheetName val="COM"/>
      <sheetName val="COM_cu"/>
      <sheetName val="KRG_U1"/>
    </sheetNames>
    <sheetDataSet>
      <sheetData sheetId="0"/>
      <sheetData sheetId="1" refreshError="1"/>
      <sheetData sheetId="2"/>
      <sheetData sheetId="3" refreshError="1"/>
      <sheetData sheetId="4"/>
      <sheetData sheetId="5" refreshError="1"/>
      <sheetData sheetId="6"/>
      <sheetData sheetId="7" refreshError="1"/>
      <sheetData sheetId="8"/>
      <sheetData sheetId="9" refreshError="1"/>
      <sheetData sheetId="10"/>
      <sheetData sheetId="11" refreshError="1"/>
      <sheetData sheetId="12"/>
      <sheetData sheetId="13" refreshError="1"/>
      <sheetData sheetId="14" refreshError="1"/>
    </sheetDataSet>
  </externalBook>
</externalLink>
</file>

<file path=xl/externalLinks/externalLink4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Welcome"/>
      <sheetName val="GeneralFeedDevices_Labels"/>
      <sheetName val="CalmingSection_Labels"/>
      <sheetName val="Sorry..."/>
      <sheetName val="SpecificCode"/>
      <sheetName val="PutCommons"/>
      <sheetName val="PictureCode"/>
      <sheetName val="CommonCode"/>
      <sheetName val="GenericPortraitDRS"/>
      <sheetName val="VortexBreakers"/>
      <sheetName val="Dot_Code"/>
      <sheetName val="Dot_Labels"/>
      <sheetName val="SwirlDeck_Code"/>
      <sheetName val="DemisterMat_Code"/>
      <sheetName val="De-Entrainment_Labels"/>
      <sheetName val="HalfOpenPipe_Code"/>
      <sheetName val="Spider_Code"/>
      <sheetName val="Elbow_Code"/>
      <sheetName val="Schoepentoeter_Code"/>
      <sheetName val="Spray_Code"/>
      <sheetName val="GravDist_Code"/>
      <sheetName val="Spray_Gravity_Dist_Labels"/>
      <sheetName val="SpraySection_Code"/>
      <sheetName val="Packing_Code"/>
      <sheetName val="Grid_Code"/>
      <sheetName val="CD_Code"/>
      <sheetName val="OtherMT_Labels"/>
      <sheetName val="CS_Code"/>
      <sheetName val="VD_Code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</sheetDataSet>
  </externalBook>
</externalLink>
</file>

<file path=xl/externalLinks/externalLink4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Events &amp; Areas Concern"/>
      <sheetName val="Manpower"/>
      <sheetName val="Machinery"/>
      <sheetName val="Mobilization"/>
      <sheetName val="Progress"/>
      <sheetName val="QA-QC"/>
      <sheetName val="Survey-Material"/>
    </sheetNames>
    <sheetDataSet>
      <sheetData sheetId="0">
        <row r="8">
          <cell r="D8">
            <v>39920</v>
          </cell>
        </row>
        <row r="47">
          <cell r="F47" t="str">
            <v>NO</v>
          </cell>
          <cell r="G47" t="str">
            <v>ENG</v>
          </cell>
          <cell r="H47" t="str">
            <v>PER</v>
          </cell>
        </row>
        <row r="48">
          <cell r="F48">
            <v>1</v>
          </cell>
          <cell r="G48">
            <v>39829</v>
          </cell>
          <cell r="H48" t="str">
            <v>1387/10/27</v>
          </cell>
        </row>
        <row r="49">
          <cell r="F49">
            <v>2</v>
          </cell>
          <cell r="G49">
            <v>39830</v>
          </cell>
          <cell r="H49" t="str">
            <v>1387/10/28</v>
          </cell>
        </row>
        <row r="50">
          <cell r="F50">
            <v>3</v>
          </cell>
          <cell r="G50">
            <v>39831</v>
          </cell>
          <cell r="H50" t="str">
            <v>1387/10/29</v>
          </cell>
        </row>
        <row r="51">
          <cell r="F51">
            <v>4</v>
          </cell>
          <cell r="G51">
            <v>39832</v>
          </cell>
          <cell r="H51" t="str">
            <v>1387/10/30</v>
          </cell>
        </row>
        <row r="52">
          <cell r="F52">
            <v>5</v>
          </cell>
          <cell r="G52">
            <v>39833</v>
          </cell>
          <cell r="H52" t="str">
            <v>1387/11/01</v>
          </cell>
        </row>
        <row r="53">
          <cell r="F53">
            <v>6</v>
          </cell>
          <cell r="G53">
            <v>39834</v>
          </cell>
          <cell r="H53" t="str">
            <v>1387/11/02</v>
          </cell>
        </row>
        <row r="54">
          <cell r="F54">
            <v>7</v>
          </cell>
          <cell r="G54">
            <v>39835</v>
          </cell>
          <cell r="H54" t="str">
            <v>1387/11/03</v>
          </cell>
        </row>
        <row r="55">
          <cell r="F55">
            <v>8</v>
          </cell>
          <cell r="G55">
            <v>39836</v>
          </cell>
          <cell r="H55" t="str">
            <v>1387/11/04</v>
          </cell>
        </row>
        <row r="56">
          <cell r="F56">
            <v>9</v>
          </cell>
          <cell r="G56">
            <v>39837</v>
          </cell>
          <cell r="H56" t="str">
            <v>1387/11/05</v>
          </cell>
        </row>
        <row r="57">
          <cell r="F57">
            <v>10</v>
          </cell>
          <cell r="G57">
            <v>39838</v>
          </cell>
          <cell r="H57" t="str">
            <v>1387/11/06</v>
          </cell>
        </row>
        <row r="58">
          <cell r="F58">
            <v>11</v>
          </cell>
          <cell r="G58">
            <v>39839</v>
          </cell>
          <cell r="H58" t="str">
            <v>1387/11/07</v>
          </cell>
        </row>
        <row r="59">
          <cell r="F59">
            <v>12</v>
          </cell>
          <cell r="G59">
            <v>39840</v>
          </cell>
          <cell r="H59" t="str">
            <v>1387/11/08</v>
          </cell>
        </row>
        <row r="60">
          <cell r="F60">
            <v>13</v>
          </cell>
          <cell r="G60">
            <v>39841</v>
          </cell>
          <cell r="H60" t="str">
            <v>1387/11/09</v>
          </cell>
        </row>
        <row r="61">
          <cell r="F61">
            <v>14</v>
          </cell>
          <cell r="G61">
            <v>39842</v>
          </cell>
          <cell r="H61" t="str">
            <v>1387/11/10</v>
          </cell>
        </row>
        <row r="62">
          <cell r="F62">
            <v>15</v>
          </cell>
          <cell r="G62">
            <v>39843</v>
          </cell>
          <cell r="H62" t="str">
            <v>1387/11/11</v>
          </cell>
        </row>
        <row r="63">
          <cell r="F63">
            <v>16</v>
          </cell>
          <cell r="G63">
            <v>39844</v>
          </cell>
          <cell r="H63" t="str">
            <v>1387/11/12</v>
          </cell>
        </row>
        <row r="64">
          <cell r="F64">
            <v>17</v>
          </cell>
          <cell r="G64">
            <v>39845</v>
          </cell>
          <cell r="H64" t="str">
            <v>1387/11/13</v>
          </cell>
        </row>
        <row r="65">
          <cell r="F65">
            <v>18</v>
          </cell>
          <cell r="G65">
            <v>39846</v>
          </cell>
          <cell r="H65" t="str">
            <v>1387/11/14</v>
          </cell>
        </row>
        <row r="66">
          <cell r="F66">
            <v>19</v>
          </cell>
          <cell r="G66">
            <v>39847</v>
          </cell>
          <cell r="H66" t="str">
            <v>1387/11/15</v>
          </cell>
        </row>
        <row r="67">
          <cell r="F67">
            <v>20</v>
          </cell>
          <cell r="G67">
            <v>39848</v>
          </cell>
          <cell r="H67" t="str">
            <v>1387/11/16</v>
          </cell>
        </row>
        <row r="68">
          <cell r="F68">
            <v>21</v>
          </cell>
          <cell r="G68">
            <v>39849</v>
          </cell>
          <cell r="H68" t="str">
            <v>1387/11/17</v>
          </cell>
        </row>
        <row r="69">
          <cell r="F69">
            <v>22</v>
          </cell>
          <cell r="G69">
            <v>39850</v>
          </cell>
          <cell r="H69" t="str">
            <v>1387/11/18</v>
          </cell>
        </row>
        <row r="70">
          <cell r="F70">
            <v>23</v>
          </cell>
          <cell r="G70">
            <v>39851</v>
          </cell>
          <cell r="H70" t="str">
            <v>1387/11/19</v>
          </cell>
        </row>
        <row r="71">
          <cell r="F71">
            <v>24</v>
          </cell>
          <cell r="G71">
            <v>39852</v>
          </cell>
          <cell r="H71" t="str">
            <v>1387/11/20</v>
          </cell>
        </row>
        <row r="72">
          <cell r="F72">
            <v>25</v>
          </cell>
          <cell r="G72">
            <v>39853</v>
          </cell>
          <cell r="H72" t="str">
            <v>1387/11/21</v>
          </cell>
        </row>
        <row r="73">
          <cell r="F73">
            <v>26</v>
          </cell>
          <cell r="G73">
            <v>39854</v>
          </cell>
          <cell r="H73" t="str">
            <v>1387/11/22</v>
          </cell>
        </row>
        <row r="74">
          <cell r="F74">
            <v>27</v>
          </cell>
          <cell r="G74">
            <v>39855</v>
          </cell>
          <cell r="H74" t="str">
            <v>1387/11/23</v>
          </cell>
        </row>
        <row r="75">
          <cell r="F75">
            <v>28</v>
          </cell>
          <cell r="G75">
            <v>39856</v>
          </cell>
          <cell r="H75" t="str">
            <v>1387/11/24</v>
          </cell>
        </row>
        <row r="76">
          <cell r="F76">
            <v>29</v>
          </cell>
          <cell r="G76">
            <v>39857</v>
          </cell>
          <cell r="H76" t="str">
            <v>1387/11/25</v>
          </cell>
        </row>
        <row r="77">
          <cell r="F77">
            <v>30</v>
          </cell>
          <cell r="G77">
            <v>39858</v>
          </cell>
          <cell r="H77" t="str">
            <v>1387/11/26</v>
          </cell>
        </row>
        <row r="78">
          <cell r="F78">
            <v>31</v>
          </cell>
          <cell r="G78">
            <v>39859</v>
          </cell>
          <cell r="H78" t="str">
            <v>1387/11/27</v>
          </cell>
        </row>
        <row r="79">
          <cell r="F79">
            <v>32</v>
          </cell>
          <cell r="G79">
            <v>39860</v>
          </cell>
          <cell r="H79" t="str">
            <v>1387/11/28</v>
          </cell>
        </row>
        <row r="80">
          <cell r="F80">
            <v>33</v>
          </cell>
          <cell r="G80">
            <v>39861</v>
          </cell>
          <cell r="H80" t="str">
            <v>1387/11/29</v>
          </cell>
        </row>
        <row r="81">
          <cell r="F81">
            <v>34</v>
          </cell>
          <cell r="G81">
            <v>39862</v>
          </cell>
          <cell r="H81" t="str">
            <v>1387/11/30</v>
          </cell>
        </row>
        <row r="82">
          <cell r="F82">
            <v>35</v>
          </cell>
          <cell r="G82">
            <v>39863</v>
          </cell>
          <cell r="H82" t="str">
            <v>1387/12/01</v>
          </cell>
        </row>
        <row r="83">
          <cell r="F83">
            <v>36</v>
          </cell>
          <cell r="G83">
            <v>39864</v>
          </cell>
          <cell r="H83" t="str">
            <v>1387/12/02</v>
          </cell>
        </row>
        <row r="84">
          <cell r="F84">
            <v>37</v>
          </cell>
          <cell r="G84">
            <v>39865</v>
          </cell>
          <cell r="H84" t="str">
            <v>1387/12/03</v>
          </cell>
        </row>
        <row r="85">
          <cell r="F85">
            <v>38</v>
          </cell>
          <cell r="G85">
            <v>39866</v>
          </cell>
          <cell r="H85" t="str">
            <v>1387/12/04</v>
          </cell>
        </row>
        <row r="86">
          <cell r="F86">
            <v>39</v>
          </cell>
          <cell r="G86">
            <v>39867</v>
          </cell>
          <cell r="H86" t="str">
            <v>1387/12/05</v>
          </cell>
        </row>
        <row r="87">
          <cell r="F87">
            <v>40</v>
          </cell>
          <cell r="G87">
            <v>39868</v>
          </cell>
          <cell r="H87" t="str">
            <v>1387/12/06</v>
          </cell>
        </row>
        <row r="88">
          <cell r="F88">
            <v>41</v>
          </cell>
          <cell r="G88">
            <v>39869</v>
          </cell>
          <cell r="H88" t="str">
            <v>1387/12/07</v>
          </cell>
        </row>
        <row r="89">
          <cell r="F89">
            <v>42</v>
          </cell>
          <cell r="G89">
            <v>39870</v>
          </cell>
          <cell r="H89" t="str">
            <v>1387/12/08</v>
          </cell>
        </row>
        <row r="90">
          <cell r="F90">
            <v>43</v>
          </cell>
          <cell r="G90">
            <v>39871</v>
          </cell>
          <cell r="H90" t="str">
            <v>1387/12/09</v>
          </cell>
        </row>
        <row r="91">
          <cell r="F91">
            <v>44</v>
          </cell>
          <cell r="G91">
            <v>39872</v>
          </cell>
          <cell r="H91" t="str">
            <v>1387/12/10</v>
          </cell>
        </row>
        <row r="92">
          <cell r="F92">
            <v>45</v>
          </cell>
          <cell r="G92">
            <v>39873</v>
          </cell>
          <cell r="H92" t="str">
            <v>1387/12/11</v>
          </cell>
        </row>
        <row r="93">
          <cell r="F93">
            <v>46</v>
          </cell>
          <cell r="G93">
            <v>39874</v>
          </cell>
          <cell r="H93" t="str">
            <v>1387/12/12</v>
          </cell>
        </row>
        <row r="94">
          <cell r="F94">
            <v>47</v>
          </cell>
          <cell r="G94">
            <v>39875</v>
          </cell>
          <cell r="H94" t="str">
            <v>1387/12/13</v>
          </cell>
        </row>
        <row r="95">
          <cell r="F95">
            <v>48</v>
          </cell>
          <cell r="G95">
            <v>39876</v>
          </cell>
          <cell r="H95" t="str">
            <v>1387/12/14</v>
          </cell>
        </row>
        <row r="96">
          <cell r="F96">
            <v>49</v>
          </cell>
          <cell r="G96">
            <v>39877</v>
          </cell>
          <cell r="H96" t="str">
            <v>1387/12/15</v>
          </cell>
        </row>
        <row r="97">
          <cell r="F97">
            <v>50</v>
          </cell>
          <cell r="G97">
            <v>39878</v>
          </cell>
          <cell r="H97" t="str">
            <v>1387/12/16</v>
          </cell>
        </row>
        <row r="98">
          <cell r="F98">
            <v>51</v>
          </cell>
          <cell r="G98">
            <v>39879</v>
          </cell>
          <cell r="H98" t="str">
            <v>1387/12/17</v>
          </cell>
        </row>
        <row r="99">
          <cell r="F99">
            <v>52</v>
          </cell>
          <cell r="G99">
            <v>39880</v>
          </cell>
          <cell r="H99" t="str">
            <v>1387/12/18</v>
          </cell>
        </row>
        <row r="100">
          <cell r="F100">
            <v>53</v>
          </cell>
          <cell r="G100">
            <v>39881</v>
          </cell>
          <cell r="H100" t="str">
            <v>1387/12/19</v>
          </cell>
        </row>
        <row r="101">
          <cell r="F101">
            <v>54</v>
          </cell>
          <cell r="G101">
            <v>39882</v>
          </cell>
          <cell r="H101" t="str">
            <v>1387/12/20</v>
          </cell>
        </row>
        <row r="102">
          <cell r="F102">
            <v>55</v>
          </cell>
          <cell r="G102">
            <v>39883</v>
          </cell>
          <cell r="H102" t="str">
            <v>1387/12/21</v>
          </cell>
        </row>
        <row r="103">
          <cell r="F103">
            <v>56</v>
          </cell>
          <cell r="G103">
            <v>39884</v>
          </cell>
          <cell r="H103" t="str">
            <v>1387/12/22</v>
          </cell>
        </row>
        <row r="104">
          <cell r="F104">
            <v>57</v>
          </cell>
          <cell r="G104">
            <v>39885</v>
          </cell>
          <cell r="H104" t="str">
            <v>1387/12/23</v>
          </cell>
        </row>
        <row r="105">
          <cell r="F105">
            <v>58</v>
          </cell>
          <cell r="G105">
            <v>39886</v>
          </cell>
          <cell r="H105" t="str">
            <v>1387/12/24</v>
          </cell>
        </row>
        <row r="106">
          <cell r="F106">
            <v>59</v>
          </cell>
          <cell r="G106">
            <v>39887</v>
          </cell>
          <cell r="H106" t="str">
            <v>1387/12/25</v>
          </cell>
        </row>
        <row r="107">
          <cell r="F107">
            <v>60</v>
          </cell>
          <cell r="G107">
            <v>39888</v>
          </cell>
          <cell r="H107" t="str">
            <v>1387/12/26</v>
          </cell>
        </row>
        <row r="108">
          <cell r="F108">
            <v>61</v>
          </cell>
          <cell r="G108">
            <v>39889</v>
          </cell>
          <cell r="H108" t="str">
            <v>1387/12/27</v>
          </cell>
        </row>
        <row r="109">
          <cell r="F109">
            <v>62</v>
          </cell>
          <cell r="G109">
            <v>39890</v>
          </cell>
          <cell r="H109" t="str">
            <v>1387/12/28</v>
          </cell>
        </row>
        <row r="110">
          <cell r="F110">
            <v>63</v>
          </cell>
          <cell r="G110">
            <v>39891</v>
          </cell>
          <cell r="H110" t="str">
            <v>1387/12/29</v>
          </cell>
        </row>
        <row r="111">
          <cell r="F111">
            <v>64</v>
          </cell>
          <cell r="G111">
            <v>39892</v>
          </cell>
          <cell r="H111" t="str">
            <v>1387/12/30</v>
          </cell>
        </row>
        <row r="112">
          <cell r="F112">
            <v>65</v>
          </cell>
          <cell r="G112">
            <v>39893</v>
          </cell>
          <cell r="H112" t="str">
            <v>1388/01/01</v>
          </cell>
        </row>
        <row r="113">
          <cell r="F113">
            <v>66</v>
          </cell>
          <cell r="G113">
            <v>39894</v>
          </cell>
          <cell r="H113" t="str">
            <v>1388/01/02</v>
          </cell>
        </row>
        <row r="114">
          <cell r="F114">
            <v>67</v>
          </cell>
          <cell r="G114">
            <v>39895</v>
          </cell>
          <cell r="H114" t="str">
            <v>1388/01/03</v>
          </cell>
        </row>
        <row r="115">
          <cell r="F115">
            <v>68</v>
          </cell>
          <cell r="G115">
            <v>39896</v>
          </cell>
          <cell r="H115" t="str">
            <v>1388/01/04</v>
          </cell>
        </row>
        <row r="116">
          <cell r="F116">
            <v>69</v>
          </cell>
          <cell r="G116">
            <v>39897</v>
          </cell>
          <cell r="H116" t="str">
            <v>1388/01/05</v>
          </cell>
        </row>
        <row r="117">
          <cell r="F117">
            <v>70</v>
          </cell>
          <cell r="G117">
            <v>39898</v>
          </cell>
          <cell r="H117" t="str">
            <v>1388/01/06</v>
          </cell>
        </row>
        <row r="118">
          <cell r="F118">
            <v>71</v>
          </cell>
          <cell r="G118">
            <v>39899</v>
          </cell>
          <cell r="H118" t="str">
            <v>1388/01/07</v>
          </cell>
        </row>
        <row r="119">
          <cell r="F119">
            <v>72</v>
          </cell>
          <cell r="G119">
            <v>39900</v>
          </cell>
          <cell r="H119" t="str">
            <v>1388/01/08</v>
          </cell>
        </row>
        <row r="120">
          <cell r="F120">
            <v>73</v>
          </cell>
          <cell r="G120">
            <v>39901</v>
          </cell>
          <cell r="H120" t="str">
            <v>1388/01/09</v>
          </cell>
        </row>
        <row r="121">
          <cell r="F121">
            <v>74</v>
          </cell>
          <cell r="G121">
            <v>39902</v>
          </cell>
          <cell r="H121" t="str">
            <v>1388/01/10</v>
          </cell>
        </row>
        <row r="122">
          <cell r="F122">
            <v>75</v>
          </cell>
          <cell r="G122">
            <v>39903</v>
          </cell>
          <cell r="H122" t="str">
            <v>1388/01/11</v>
          </cell>
        </row>
        <row r="123">
          <cell r="F123">
            <v>76</v>
          </cell>
          <cell r="G123">
            <v>39904</v>
          </cell>
          <cell r="H123" t="str">
            <v>1388/01/12</v>
          </cell>
        </row>
        <row r="124">
          <cell r="F124">
            <v>77</v>
          </cell>
          <cell r="G124">
            <v>39905</v>
          </cell>
          <cell r="H124" t="str">
            <v>1388/01/13</v>
          </cell>
        </row>
        <row r="125">
          <cell r="F125">
            <v>78</v>
          </cell>
          <cell r="G125">
            <v>39906</v>
          </cell>
          <cell r="H125" t="str">
            <v>1388/01/14</v>
          </cell>
        </row>
        <row r="126">
          <cell r="F126">
            <v>79</v>
          </cell>
          <cell r="G126">
            <v>39907</v>
          </cell>
          <cell r="H126" t="str">
            <v>1388/01/15</v>
          </cell>
        </row>
        <row r="127">
          <cell r="F127">
            <v>80</v>
          </cell>
          <cell r="G127">
            <v>39908</v>
          </cell>
          <cell r="H127" t="str">
            <v>1388/01/16</v>
          </cell>
        </row>
        <row r="128">
          <cell r="F128">
            <v>81</v>
          </cell>
          <cell r="G128">
            <v>39909</v>
          </cell>
          <cell r="H128" t="str">
            <v>1388/01/17</v>
          </cell>
        </row>
        <row r="129">
          <cell r="F129">
            <v>82</v>
          </cell>
          <cell r="G129">
            <v>39910</v>
          </cell>
          <cell r="H129" t="str">
            <v>1388/01/18</v>
          </cell>
        </row>
        <row r="130">
          <cell r="F130">
            <v>83</v>
          </cell>
          <cell r="G130">
            <v>39911</v>
          </cell>
          <cell r="H130" t="str">
            <v>1388/01/19</v>
          </cell>
        </row>
        <row r="131">
          <cell r="F131">
            <v>84</v>
          </cell>
          <cell r="G131">
            <v>39912</v>
          </cell>
          <cell r="H131" t="str">
            <v>1388/01/20</v>
          </cell>
        </row>
        <row r="132">
          <cell r="F132">
            <v>85</v>
          </cell>
          <cell r="G132">
            <v>39913</v>
          </cell>
          <cell r="H132" t="str">
            <v>1388/01/21</v>
          </cell>
        </row>
        <row r="133">
          <cell r="F133">
            <v>86</v>
          </cell>
          <cell r="G133">
            <v>39914</v>
          </cell>
          <cell r="H133" t="str">
            <v>1388/01/22</v>
          </cell>
        </row>
        <row r="134">
          <cell r="F134">
            <v>87</v>
          </cell>
          <cell r="G134">
            <v>39915</v>
          </cell>
          <cell r="H134" t="str">
            <v>1388/01/23</v>
          </cell>
        </row>
        <row r="135">
          <cell r="F135">
            <v>88</v>
          </cell>
          <cell r="G135">
            <v>39916</v>
          </cell>
          <cell r="H135" t="str">
            <v>1388/01/24</v>
          </cell>
        </row>
        <row r="136">
          <cell r="F136">
            <v>89</v>
          </cell>
          <cell r="G136">
            <v>39917</v>
          </cell>
          <cell r="H136" t="str">
            <v>1388/01/25</v>
          </cell>
        </row>
        <row r="137">
          <cell r="F137">
            <v>90</v>
          </cell>
          <cell r="G137">
            <v>39918</v>
          </cell>
          <cell r="H137" t="str">
            <v>1388/01/26</v>
          </cell>
        </row>
        <row r="138">
          <cell r="F138">
            <v>91</v>
          </cell>
          <cell r="G138">
            <v>39919</v>
          </cell>
          <cell r="H138" t="str">
            <v>1388/01/27</v>
          </cell>
        </row>
        <row r="139">
          <cell r="F139">
            <v>92</v>
          </cell>
          <cell r="G139">
            <v>39920</v>
          </cell>
          <cell r="H139" t="str">
            <v>1388/01/28</v>
          </cell>
        </row>
        <row r="140">
          <cell r="F140">
            <v>93</v>
          </cell>
          <cell r="G140">
            <v>39921</v>
          </cell>
          <cell r="H140" t="str">
            <v>1388/01/29</v>
          </cell>
        </row>
        <row r="141">
          <cell r="F141">
            <v>94</v>
          </cell>
          <cell r="G141">
            <v>39922</v>
          </cell>
          <cell r="H141" t="str">
            <v>1388/01/30</v>
          </cell>
        </row>
        <row r="142">
          <cell r="F142">
            <v>95</v>
          </cell>
          <cell r="G142">
            <v>39923</v>
          </cell>
          <cell r="H142" t="str">
            <v>1388/01/31</v>
          </cell>
        </row>
        <row r="143">
          <cell r="F143">
            <v>96</v>
          </cell>
          <cell r="G143">
            <v>39924</v>
          </cell>
          <cell r="H143" t="str">
            <v>1388/02/01</v>
          </cell>
        </row>
        <row r="144">
          <cell r="F144">
            <v>97</v>
          </cell>
          <cell r="G144">
            <v>39925</v>
          </cell>
          <cell r="H144" t="str">
            <v>1388/02/02</v>
          </cell>
        </row>
        <row r="145">
          <cell r="F145">
            <v>98</v>
          </cell>
          <cell r="G145">
            <v>39926</v>
          </cell>
          <cell r="H145" t="str">
            <v>1388/02/03</v>
          </cell>
        </row>
        <row r="146">
          <cell r="F146">
            <v>99</v>
          </cell>
          <cell r="G146">
            <v>39927</v>
          </cell>
          <cell r="H146" t="str">
            <v>1388/02/04</v>
          </cell>
        </row>
        <row r="147">
          <cell r="F147">
            <v>100</v>
          </cell>
          <cell r="G147">
            <v>39928</v>
          </cell>
          <cell r="H147" t="str">
            <v>1388/02/05</v>
          </cell>
        </row>
        <row r="148">
          <cell r="F148">
            <v>101</v>
          </cell>
          <cell r="G148">
            <v>39929</v>
          </cell>
          <cell r="H148" t="str">
            <v>1388/02/06</v>
          </cell>
        </row>
        <row r="149">
          <cell r="F149">
            <v>102</v>
          </cell>
          <cell r="G149">
            <v>39930</v>
          </cell>
          <cell r="H149" t="str">
            <v>1388/02/07</v>
          </cell>
        </row>
        <row r="150">
          <cell r="F150">
            <v>103</v>
          </cell>
          <cell r="G150">
            <v>39931</v>
          </cell>
          <cell r="H150" t="str">
            <v>1388/02/08</v>
          </cell>
        </row>
        <row r="151">
          <cell r="F151">
            <v>104</v>
          </cell>
          <cell r="G151">
            <v>39932</v>
          </cell>
          <cell r="H151" t="str">
            <v>1388/02/09</v>
          </cell>
        </row>
        <row r="152">
          <cell r="F152">
            <v>105</v>
          </cell>
          <cell r="G152">
            <v>39933</v>
          </cell>
          <cell r="H152" t="str">
            <v>1388/02/10</v>
          </cell>
        </row>
        <row r="153">
          <cell r="F153">
            <v>106</v>
          </cell>
          <cell r="G153">
            <v>39934</v>
          </cell>
          <cell r="H153" t="str">
            <v>1388/02/11</v>
          </cell>
        </row>
        <row r="154">
          <cell r="F154">
            <v>107</v>
          </cell>
          <cell r="G154">
            <v>39935</v>
          </cell>
          <cell r="H154" t="str">
            <v>1388/02/12</v>
          </cell>
        </row>
        <row r="155">
          <cell r="F155">
            <v>108</v>
          </cell>
          <cell r="G155">
            <v>39936</v>
          </cell>
          <cell r="H155" t="str">
            <v>1388/02/13</v>
          </cell>
        </row>
        <row r="156">
          <cell r="F156">
            <v>109</v>
          </cell>
          <cell r="G156">
            <v>39937</v>
          </cell>
          <cell r="H156" t="str">
            <v>1388/02/14</v>
          </cell>
        </row>
        <row r="157">
          <cell r="F157">
            <v>110</v>
          </cell>
          <cell r="G157">
            <v>39938</v>
          </cell>
          <cell r="H157" t="str">
            <v>1388/02/15</v>
          </cell>
        </row>
        <row r="158">
          <cell r="F158">
            <v>111</v>
          </cell>
          <cell r="G158">
            <v>39939</v>
          </cell>
          <cell r="H158" t="str">
            <v>1388/02/16</v>
          </cell>
        </row>
        <row r="159">
          <cell r="F159">
            <v>112</v>
          </cell>
          <cell r="G159">
            <v>39940</v>
          </cell>
          <cell r="H159" t="str">
            <v>1388/02/17</v>
          </cell>
        </row>
        <row r="160">
          <cell r="F160">
            <v>113</v>
          </cell>
          <cell r="G160">
            <v>39941</v>
          </cell>
          <cell r="H160" t="str">
            <v>1388/02/18</v>
          </cell>
        </row>
        <row r="161">
          <cell r="F161">
            <v>114</v>
          </cell>
          <cell r="G161">
            <v>39942</v>
          </cell>
          <cell r="H161" t="str">
            <v>1388/02/19</v>
          </cell>
        </row>
        <row r="162">
          <cell r="F162">
            <v>115</v>
          </cell>
          <cell r="G162">
            <v>39943</v>
          </cell>
          <cell r="H162" t="str">
            <v>1388/02/20</v>
          </cell>
        </row>
        <row r="163">
          <cell r="F163">
            <v>116</v>
          </cell>
          <cell r="G163">
            <v>39944</v>
          </cell>
          <cell r="H163" t="str">
            <v>1388/02/21</v>
          </cell>
        </row>
        <row r="164">
          <cell r="F164">
            <v>117</v>
          </cell>
          <cell r="G164">
            <v>39945</v>
          </cell>
          <cell r="H164" t="str">
            <v>1388/02/22</v>
          </cell>
        </row>
        <row r="165">
          <cell r="F165">
            <v>118</v>
          </cell>
          <cell r="G165">
            <v>39946</v>
          </cell>
          <cell r="H165" t="str">
            <v>1388/02/23</v>
          </cell>
        </row>
        <row r="166">
          <cell r="F166">
            <v>119</v>
          </cell>
          <cell r="G166">
            <v>39947</v>
          </cell>
          <cell r="H166" t="str">
            <v>1388/02/24</v>
          </cell>
        </row>
        <row r="167">
          <cell r="F167">
            <v>120</v>
          </cell>
          <cell r="G167">
            <v>39948</v>
          </cell>
          <cell r="H167" t="str">
            <v>1388/02/25</v>
          </cell>
        </row>
        <row r="168">
          <cell r="F168">
            <v>121</v>
          </cell>
          <cell r="G168">
            <v>39949</v>
          </cell>
          <cell r="H168" t="str">
            <v>1388/02/26</v>
          </cell>
        </row>
        <row r="169">
          <cell r="F169">
            <v>122</v>
          </cell>
          <cell r="G169">
            <v>39950</v>
          </cell>
          <cell r="H169" t="str">
            <v>1388/02/27</v>
          </cell>
        </row>
        <row r="170">
          <cell r="F170">
            <v>123</v>
          </cell>
          <cell r="G170">
            <v>39951</v>
          </cell>
          <cell r="H170" t="str">
            <v>1388/02/28</v>
          </cell>
        </row>
        <row r="171">
          <cell r="F171">
            <v>124</v>
          </cell>
          <cell r="G171">
            <v>39952</v>
          </cell>
          <cell r="H171" t="str">
            <v>1388/02/29</v>
          </cell>
        </row>
        <row r="172">
          <cell r="F172">
            <v>125</v>
          </cell>
          <cell r="G172">
            <v>39953</v>
          </cell>
          <cell r="H172" t="str">
            <v>1388/02/30</v>
          </cell>
        </row>
        <row r="173">
          <cell r="F173">
            <v>126</v>
          </cell>
          <cell r="G173">
            <v>39954</v>
          </cell>
          <cell r="H173" t="str">
            <v>1388/02/31</v>
          </cell>
        </row>
        <row r="174">
          <cell r="F174">
            <v>127</v>
          </cell>
          <cell r="G174">
            <v>39955</v>
          </cell>
          <cell r="H174" t="str">
            <v>1388/03/01</v>
          </cell>
        </row>
        <row r="175">
          <cell r="F175">
            <v>128</v>
          </cell>
          <cell r="G175">
            <v>39956</v>
          </cell>
          <cell r="H175" t="str">
            <v>1388/03/02</v>
          </cell>
        </row>
        <row r="176">
          <cell r="F176">
            <v>129</v>
          </cell>
          <cell r="G176">
            <v>39957</v>
          </cell>
          <cell r="H176" t="str">
            <v>1388/03/03</v>
          </cell>
        </row>
        <row r="177">
          <cell r="F177">
            <v>130</v>
          </cell>
          <cell r="G177">
            <v>39958</v>
          </cell>
          <cell r="H177" t="str">
            <v>1388/03/04</v>
          </cell>
        </row>
        <row r="178">
          <cell r="F178">
            <v>131</v>
          </cell>
          <cell r="G178">
            <v>39959</v>
          </cell>
          <cell r="H178" t="str">
            <v>1388/03/05</v>
          </cell>
        </row>
        <row r="179">
          <cell r="F179">
            <v>132</v>
          </cell>
          <cell r="G179">
            <v>39960</v>
          </cell>
          <cell r="H179" t="str">
            <v>1388/03/06</v>
          </cell>
        </row>
        <row r="180">
          <cell r="F180">
            <v>133</v>
          </cell>
          <cell r="G180">
            <v>39961</v>
          </cell>
          <cell r="H180" t="str">
            <v>1388/03/07</v>
          </cell>
        </row>
        <row r="181">
          <cell r="F181">
            <v>134</v>
          </cell>
          <cell r="G181">
            <v>39962</v>
          </cell>
          <cell r="H181" t="str">
            <v>1388/03/08</v>
          </cell>
        </row>
        <row r="182">
          <cell r="F182">
            <v>135</v>
          </cell>
          <cell r="G182">
            <v>39963</v>
          </cell>
          <cell r="H182" t="str">
            <v>1388/03/09</v>
          </cell>
        </row>
        <row r="183">
          <cell r="F183">
            <v>136</v>
          </cell>
          <cell r="G183">
            <v>39964</v>
          </cell>
          <cell r="H183" t="str">
            <v>1388/03/10</v>
          </cell>
        </row>
        <row r="184">
          <cell r="F184">
            <v>137</v>
          </cell>
          <cell r="G184">
            <v>39965</v>
          </cell>
          <cell r="H184" t="str">
            <v>1388/03/11</v>
          </cell>
        </row>
        <row r="185">
          <cell r="F185">
            <v>138</v>
          </cell>
          <cell r="G185">
            <v>39966</v>
          </cell>
          <cell r="H185" t="str">
            <v>1388/03/12</v>
          </cell>
        </row>
        <row r="186">
          <cell r="F186">
            <v>139</v>
          </cell>
          <cell r="G186">
            <v>39967</v>
          </cell>
          <cell r="H186" t="str">
            <v>1388/03/13</v>
          </cell>
        </row>
        <row r="187">
          <cell r="F187">
            <v>140</v>
          </cell>
          <cell r="G187">
            <v>39968</v>
          </cell>
          <cell r="H187" t="str">
            <v>1388/03/14</v>
          </cell>
        </row>
        <row r="188">
          <cell r="F188">
            <v>141</v>
          </cell>
          <cell r="G188">
            <v>39969</v>
          </cell>
          <cell r="H188" t="str">
            <v>1388/03/15</v>
          </cell>
        </row>
        <row r="189">
          <cell r="F189">
            <v>142</v>
          </cell>
          <cell r="G189">
            <v>39970</v>
          </cell>
          <cell r="H189" t="str">
            <v>1388/03/16</v>
          </cell>
        </row>
        <row r="190">
          <cell r="F190">
            <v>143</v>
          </cell>
          <cell r="G190">
            <v>39971</v>
          </cell>
          <cell r="H190" t="str">
            <v>1388/03/17</v>
          </cell>
        </row>
        <row r="191">
          <cell r="F191">
            <v>144</v>
          </cell>
          <cell r="G191">
            <v>39972</v>
          </cell>
          <cell r="H191" t="str">
            <v>1388/03/18</v>
          </cell>
        </row>
        <row r="192">
          <cell r="F192">
            <v>145</v>
          </cell>
          <cell r="G192">
            <v>39973</v>
          </cell>
          <cell r="H192" t="str">
            <v>1388/03/19</v>
          </cell>
        </row>
        <row r="193">
          <cell r="F193">
            <v>146</v>
          </cell>
          <cell r="G193">
            <v>39974</v>
          </cell>
          <cell r="H193" t="str">
            <v>1388/03/20</v>
          </cell>
        </row>
        <row r="194">
          <cell r="F194">
            <v>147</v>
          </cell>
          <cell r="G194">
            <v>39975</v>
          </cell>
          <cell r="H194" t="str">
            <v>1388/03/21</v>
          </cell>
        </row>
        <row r="195">
          <cell r="F195">
            <v>148</v>
          </cell>
          <cell r="G195">
            <v>39976</v>
          </cell>
          <cell r="H195" t="str">
            <v>1388/03/22</v>
          </cell>
        </row>
        <row r="196">
          <cell r="F196">
            <v>149</v>
          </cell>
          <cell r="G196">
            <v>39977</v>
          </cell>
          <cell r="H196" t="str">
            <v>1388/03/23</v>
          </cell>
        </row>
        <row r="197">
          <cell r="F197">
            <v>150</v>
          </cell>
          <cell r="G197">
            <v>39978</v>
          </cell>
          <cell r="H197" t="str">
            <v>1388/03/24</v>
          </cell>
        </row>
        <row r="198">
          <cell r="F198">
            <v>151</v>
          </cell>
          <cell r="G198">
            <v>39979</v>
          </cell>
          <cell r="H198" t="str">
            <v>1388/03/25</v>
          </cell>
        </row>
        <row r="199">
          <cell r="F199">
            <v>152</v>
          </cell>
          <cell r="G199">
            <v>39980</v>
          </cell>
          <cell r="H199" t="str">
            <v>1388/03/26</v>
          </cell>
        </row>
        <row r="200">
          <cell r="F200">
            <v>153</v>
          </cell>
          <cell r="G200">
            <v>39981</v>
          </cell>
          <cell r="H200" t="str">
            <v>1388/03/27</v>
          </cell>
        </row>
        <row r="201">
          <cell r="F201">
            <v>154</v>
          </cell>
          <cell r="G201">
            <v>39982</v>
          </cell>
          <cell r="H201" t="str">
            <v>1388/03/28</v>
          </cell>
        </row>
        <row r="202">
          <cell r="F202">
            <v>155</v>
          </cell>
          <cell r="G202">
            <v>39983</v>
          </cell>
          <cell r="H202" t="str">
            <v>1388/03/29</v>
          </cell>
        </row>
        <row r="203">
          <cell r="F203">
            <v>156</v>
          </cell>
          <cell r="G203">
            <v>39984</v>
          </cell>
          <cell r="H203" t="str">
            <v>1388/03/30</v>
          </cell>
        </row>
        <row r="204">
          <cell r="F204">
            <v>157</v>
          </cell>
          <cell r="G204">
            <v>39985</v>
          </cell>
          <cell r="H204" t="str">
            <v>1388/03/31</v>
          </cell>
        </row>
        <row r="205">
          <cell r="F205">
            <v>158</v>
          </cell>
          <cell r="G205">
            <v>39986</v>
          </cell>
          <cell r="H205" t="str">
            <v>1388/04/01</v>
          </cell>
        </row>
        <row r="206">
          <cell r="F206">
            <v>159</v>
          </cell>
          <cell r="G206">
            <v>39987</v>
          </cell>
          <cell r="H206" t="str">
            <v>1388/04/02</v>
          </cell>
        </row>
        <row r="207">
          <cell r="F207">
            <v>160</v>
          </cell>
          <cell r="G207">
            <v>39988</v>
          </cell>
          <cell r="H207" t="str">
            <v>1388/04/03</v>
          </cell>
        </row>
        <row r="208">
          <cell r="F208">
            <v>161</v>
          </cell>
          <cell r="G208">
            <v>39989</v>
          </cell>
          <cell r="H208" t="str">
            <v>1388/04/04</v>
          </cell>
        </row>
        <row r="209">
          <cell r="F209">
            <v>162</v>
          </cell>
          <cell r="G209">
            <v>39990</v>
          </cell>
          <cell r="H209" t="str">
            <v>1388/04/05</v>
          </cell>
        </row>
        <row r="210">
          <cell r="F210">
            <v>163</v>
          </cell>
          <cell r="G210">
            <v>39991</v>
          </cell>
          <cell r="H210" t="str">
            <v>1388/04/06</v>
          </cell>
        </row>
        <row r="211">
          <cell r="F211">
            <v>164</v>
          </cell>
          <cell r="G211">
            <v>39992</v>
          </cell>
          <cell r="H211" t="str">
            <v>1388/04/07</v>
          </cell>
        </row>
        <row r="212">
          <cell r="F212">
            <v>165</v>
          </cell>
          <cell r="G212">
            <v>39993</v>
          </cell>
          <cell r="H212" t="str">
            <v>1388/04/08</v>
          </cell>
        </row>
        <row r="213">
          <cell r="F213">
            <v>166</v>
          </cell>
          <cell r="G213">
            <v>39994</v>
          </cell>
          <cell r="H213" t="str">
            <v>1388/04/09</v>
          </cell>
        </row>
        <row r="214">
          <cell r="F214">
            <v>167</v>
          </cell>
          <cell r="G214">
            <v>39995</v>
          </cell>
          <cell r="H214" t="str">
            <v>1388/04/10</v>
          </cell>
        </row>
        <row r="215">
          <cell r="F215">
            <v>168</v>
          </cell>
          <cell r="G215">
            <v>39996</v>
          </cell>
          <cell r="H215" t="str">
            <v>1388/04/11</v>
          </cell>
        </row>
        <row r="216">
          <cell r="F216">
            <v>169</v>
          </cell>
          <cell r="G216">
            <v>39997</v>
          </cell>
          <cell r="H216" t="str">
            <v>1388/04/12</v>
          </cell>
        </row>
        <row r="217">
          <cell r="F217">
            <v>170</v>
          </cell>
          <cell r="G217">
            <v>39998</v>
          </cell>
          <cell r="H217" t="str">
            <v>1388/04/13</v>
          </cell>
        </row>
        <row r="218">
          <cell r="F218">
            <v>171</v>
          </cell>
          <cell r="G218">
            <v>39999</v>
          </cell>
          <cell r="H218" t="str">
            <v>1388/04/14</v>
          </cell>
        </row>
        <row r="219">
          <cell r="F219">
            <v>172</v>
          </cell>
          <cell r="G219">
            <v>40000</v>
          </cell>
          <cell r="H219" t="str">
            <v>1388/04/15</v>
          </cell>
        </row>
        <row r="220">
          <cell r="F220">
            <v>173</v>
          </cell>
          <cell r="G220">
            <v>40001</v>
          </cell>
          <cell r="H220" t="str">
            <v>1388/04/16</v>
          </cell>
        </row>
        <row r="221">
          <cell r="F221">
            <v>174</v>
          </cell>
          <cell r="G221">
            <v>40002</v>
          </cell>
          <cell r="H221" t="str">
            <v>1388/04/17</v>
          </cell>
        </row>
        <row r="222">
          <cell r="F222">
            <v>175</v>
          </cell>
          <cell r="G222">
            <v>40003</v>
          </cell>
          <cell r="H222" t="str">
            <v>1388/04/18</v>
          </cell>
        </row>
        <row r="223">
          <cell r="F223">
            <v>176</v>
          </cell>
          <cell r="G223">
            <v>40004</v>
          </cell>
          <cell r="H223" t="str">
            <v>1388/04/19</v>
          </cell>
        </row>
        <row r="224">
          <cell r="F224">
            <v>177</v>
          </cell>
          <cell r="G224">
            <v>40005</v>
          </cell>
          <cell r="H224" t="str">
            <v>1388/04/20</v>
          </cell>
        </row>
        <row r="225">
          <cell r="F225">
            <v>178</v>
          </cell>
          <cell r="G225">
            <v>40006</v>
          </cell>
          <cell r="H225" t="str">
            <v>1388/04/21</v>
          </cell>
        </row>
        <row r="226">
          <cell r="F226">
            <v>179</v>
          </cell>
          <cell r="G226">
            <v>40007</v>
          </cell>
          <cell r="H226" t="str">
            <v>1388/04/22</v>
          </cell>
        </row>
        <row r="227">
          <cell r="F227">
            <v>180</v>
          </cell>
          <cell r="G227">
            <v>40008</v>
          </cell>
          <cell r="H227" t="str">
            <v>1388/04/23</v>
          </cell>
        </row>
        <row r="228">
          <cell r="F228">
            <v>181</v>
          </cell>
          <cell r="G228">
            <v>40009</v>
          </cell>
          <cell r="H228" t="str">
            <v>1388/04/24</v>
          </cell>
        </row>
        <row r="229">
          <cell r="F229">
            <v>182</v>
          </cell>
          <cell r="G229">
            <v>40010</v>
          </cell>
          <cell r="H229" t="str">
            <v>1388/04/25</v>
          </cell>
        </row>
        <row r="230">
          <cell r="F230">
            <v>183</v>
          </cell>
          <cell r="G230">
            <v>40011</v>
          </cell>
          <cell r="H230" t="str">
            <v>1388/04/26</v>
          </cell>
        </row>
        <row r="231">
          <cell r="F231">
            <v>184</v>
          </cell>
          <cell r="G231">
            <v>40012</v>
          </cell>
          <cell r="H231" t="str">
            <v>1388/04/27</v>
          </cell>
        </row>
        <row r="232">
          <cell r="F232">
            <v>185</v>
          </cell>
          <cell r="G232">
            <v>40013</v>
          </cell>
          <cell r="H232" t="str">
            <v>1388/04/28</v>
          </cell>
        </row>
        <row r="233">
          <cell r="F233">
            <v>186</v>
          </cell>
          <cell r="G233">
            <v>40014</v>
          </cell>
          <cell r="H233" t="str">
            <v>1388/04/29</v>
          </cell>
        </row>
        <row r="234">
          <cell r="F234">
            <v>187</v>
          </cell>
          <cell r="G234">
            <v>40015</v>
          </cell>
          <cell r="H234" t="str">
            <v>1388/04/30</v>
          </cell>
        </row>
        <row r="235">
          <cell r="F235">
            <v>188</v>
          </cell>
          <cell r="G235">
            <v>40016</v>
          </cell>
          <cell r="H235" t="str">
            <v>1388/04/31</v>
          </cell>
        </row>
        <row r="236">
          <cell r="F236">
            <v>189</v>
          </cell>
          <cell r="G236">
            <v>40017</v>
          </cell>
        </row>
        <row r="237">
          <cell r="F237">
            <v>190</v>
          </cell>
          <cell r="G237">
            <v>40018</v>
          </cell>
        </row>
        <row r="238">
          <cell r="F238">
            <v>191</v>
          </cell>
          <cell r="G238">
            <v>40019</v>
          </cell>
        </row>
        <row r="239">
          <cell r="F239">
            <v>192</v>
          </cell>
          <cell r="G239">
            <v>40020</v>
          </cell>
        </row>
        <row r="240">
          <cell r="F240">
            <v>193</v>
          </cell>
          <cell r="G240">
            <v>40021</v>
          </cell>
        </row>
        <row r="241">
          <cell r="F241">
            <v>194</v>
          </cell>
          <cell r="G241">
            <v>40022</v>
          </cell>
        </row>
        <row r="242">
          <cell r="F242">
            <v>195</v>
          </cell>
          <cell r="G242">
            <v>40023</v>
          </cell>
        </row>
        <row r="243">
          <cell r="F243">
            <v>196</v>
          </cell>
          <cell r="G243">
            <v>40024</v>
          </cell>
        </row>
        <row r="244">
          <cell r="F244">
            <v>197</v>
          </cell>
          <cell r="G244">
            <v>40025</v>
          </cell>
        </row>
        <row r="245">
          <cell r="F245">
            <v>198</v>
          </cell>
          <cell r="G245">
            <v>40026</v>
          </cell>
        </row>
        <row r="246">
          <cell r="F246">
            <v>199</v>
          </cell>
          <cell r="G246">
            <v>40027</v>
          </cell>
        </row>
        <row r="247">
          <cell r="F247">
            <v>200</v>
          </cell>
          <cell r="G247">
            <v>40028</v>
          </cell>
        </row>
        <row r="248">
          <cell r="F248">
            <v>201</v>
          </cell>
          <cell r="G248">
            <v>40029</v>
          </cell>
        </row>
        <row r="249">
          <cell r="F249">
            <v>202</v>
          </cell>
          <cell r="G249">
            <v>40030</v>
          </cell>
        </row>
        <row r="250">
          <cell r="F250">
            <v>203</v>
          </cell>
          <cell r="G250">
            <v>40031</v>
          </cell>
        </row>
        <row r="251">
          <cell r="F251">
            <v>204</v>
          </cell>
          <cell r="G251">
            <v>40032</v>
          </cell>
        </row>
        <row r="252">
          <cell r="F252">
            <v>205</v>
          </cell>
          <cell r="G252">
            <v>40033</v>
          </cell>
        </row>
        <row r="253">
          <cell r="F253">
            <v>206</v>
          </cell>
          <cell r="G253">
            <v>40034</v>
          </cell>
        </row>
        <row r="254">
          <cell r="F254">
            <v>207</v>
          </cell>
          <cell r="G254">
            <v>40035</v>
          </cell>
        </row>
        <row r="255">
          <cell r="F255">
            <v>208</v>
          </cell>
          <cell r="G255">
            <v>40036</v>
          </cell>
        </row>
        <row r="256">
          <cell r="F256">
            <v>209</v>
          </cell>
          <cell r="G256">
            <v>40037</v>
          </cell>
        </row>
        <row r="257">
          <cell r="F257">
            <v>210</v>
          </cell>
          <cell r="G257">
            <v>40038</v>
          </cell>
        </row>
        <row r="258">
          <cell r="F258">
            <v>211</v>
          </cell>
          <cell r="G258">
            <v>40039</v>
          </cell>
        </row>
        <row r="259">
          <cell r="F259">
            <v>212</v>
          </cell>
          <cell r="G259">
            <v>40040</v>
          </cell>
        </row>
        <row r="260">
          <cell r="F260">
            <v>213</v>
          </cell>
          <cell r="G260">
            <v>40041</v>
          </cell>
        </row>
        <row r="261">
          <cell r="F261">
            <v>214</v>
          </cell>
          <cell r="G261">
            <v>40042</v>
          </cell>
        </row>
        <row r="262">
          <cell r="F262">
            <v>215</v>
          </cell>
          <cell r="G262">
            <v>40043</v>
          </cell>
        </row>
        <row r="263">
          <cell r="F263">
            <v>216</v>
          </cell>
          <cell r="G263">
            <v>40044</v>
          </cell>
        </row>
        <row r="264">
          <cell r="F264">
            <v>217</v>
          </cell>
          <cell r="G264">
            <v>40045</v>
          </cell>
        </row>
        <row r="265">
          <cell r="F265">
            <v>218</v>
          </cell>
          <cell r="G265">
            <v>40046</v>
          </cell>
        </row>
        <row r="266">
          <cell r="F266">
            <v>219</v>
          </cell>
          <cell r="G266">
            <v>40047</v>
          </cell>
        </row>
        <row r="267">
          <cell r="F267">
            <v>220</v>
          </cell>
          <cell r="G267">
            <v>40048</v>
          </cell>
        </row>
        <row r="268">
          <cell r="F268">
            <v>221</v>
          </cell>
          <cell r="G268">
            <v>40049</v>
          </cell>
        </row>
        <row r="269">
          <cell r="F269">
            <v>222</v>
          </cell>
          <cell r="G269">
            <v>40050</v>
          </cell>
        </row>
        <row r="270">
          <cell r="F270">
            <v>223</v>
          </cell>
          <cell r="G270">
            <v>40051</v>
          </cell>
        </row>
        <row r="271">
          <cell r="F271">
            <v>224</v>
          </cell>
          <cell r="G271">
            <v>40052</v>
          </cell>
        </row>
        <row r="272">
          <cell r="F272">
            <v>225</v>
          </cell>
          <cell r="G272">
            <v>40053</v>
          </cell>
        </row>
        <row r="273">
          <cell r="F273">
            <v>226</v>
          </cell>
          <cell r="G273">
            <v>40054</v>
          </cell>
        </row>
        <row r="274">
          <cell r="F274">
            <v>227</v>
          </cell>
          <cell r="G274">
            <v>40055</v>
          </cell>
        </row>
        <row r="275">
          <cell r="F275">
            <v>228</v>
          </cell>
          <cell r="G275">
            <v>40056</v>
          </cell>
        </row>
        <row r="276">
          <cell r="F276">
            <v>229</v>
          </cell>
          <cell r="G276">
            <v>40057</v>
          </cell>
        </row>
        <row r="277">
          <cell r="F277">
            <v>230</v>
          </cell>
          <cell r="G277">
            <v>40058</v>
          </cell>
        </row>
        <row r="278">
          <cell r="F278">
            <v>231</v>
          </cell>
          <cell r="G278">
            <v>40059</v>
          </cell>
        </row>
        <row r="279">
          <cell r="F279">
            <v>232</v>
          </cell>
          <cell r="G279">
            <v>40060</v>
          </cell>
        </row>
        <row r="280">
          <cell r="F280">
            <v>233</v>
          </cell>
          <cell r="G280">
            <v>40061</v>
          </cell>
        </row>
        <row r="281">
          <cell r="F281">
            <v>234</v>
          </cell>
          <cell r="G281">
            <v>40062</v>
          </cell>
        </row>
        <row r="282">
          <cell r="F282">
            <v>235</v>
          </cell>
          <cell r="G282">
            <v>40063</v>
          </cell>
        </row>
        <row r="283">
          <cell r="F283">
            <v>236</v>
          </cell>
          <cell r="G283">
            <v>40064</v>
          </cell>
        </row>
        <row r="284">
          <cell r="F284">
            <v>237</v>
          </cell>
          <cell r="G284">
            <v>40065</v>
          </cell>
        </row>
        <row r="285">
          <cell r="F285">
            <v>238</v>
          </cell>
          <cell r="G285">
            <v>40066</v>
          </cell>
        </row>
        <row r="286">
          <cell r="F286">
            <v>239</v>
          </cell>
          <cell r="G286">
            <v>40067</v>
          </cell>
        </row>
        <row r="287">
          <cell r="F287">
            <v>240</v>
          </cell>
          <cell r="G287">
            <v>40068</v>
          </cell>
        </row>
        <row r="288">
          <cell r="F288">
            <v>241</v>
          </cell>
          <cell r="G288">
            <v>40069</v>
          </cell>
        </row>
        <row r="289">
          <cell r="F289">
            <v>242</v>
          </cell>
          <cell r="G289">
            <v>40070</v>
          </cell>
        </row>
        <row r="290">
          <cell r="F290">
            <v>243</v>
          </cell>
          <cell r="G290">
            <v>40071</v>
          </cell>
        </row>
        <row r="291">
          <cell r="F291">
            <v>244</v>
          </cell>
          <cell r="G291">
            <v>40072</v>
          </cell>
        </row>
        <row r="292">
          <cell r="F292">
            <v>245</v>
          </cell>
          <cell r="G292">
            <v>40073</v>
          </cell>
        </row>
        <row r="293">
          <cell r="F293">
            <v>246</v>
          </cell>
          <cell r="G293">
            <v>40074</v>
          </cell>
        </row>
        <row r="294">
          <cell r="F294">
            <v>247</v>
          </cell>
          <cell r="G294">
            <v>40075</v>
          </cell>
        </row>
        <row r="295">
          <cell r="F295">
            <v>248</v>
          </cell>
          <cell r="G295">
            <v>40076</v>
          </cell>
        </row>
        <row r="296">
          <cell r="F296">
            <v>249</v>
          </cell>
          <cell r="G296">
            <v>40077</v>
          </cell>
        </row>
        <row r="297">
          <cell r="F297">
            <v>250</v>
          </cell>
          <cell r="G297">
            <v>40078</v>
          </cell>
        </row>
        <row r="298">
          <cell r="F298">
            <v>251</v>
          </cell>
          <cell r="G298">
            <v>40079</v>
          </cell>
        </row>
        <row r="299">
          <cell r="F299">
            <v>252</v>
          </cell>
          <cell r="G299">
            <v>40080</v>
          </cell>
        </row>
        <row r="300">
          <cell r="F300">
            <v>253</v>
          </cell>
          <cell r="G300">
            <v>40081</v>
          </cell>
        </row>
        <row r="301">
          <cell r="F301">
            <v>254</v>
          </cell>
          <cell r="G301">
            <v>40082</v>
          </cell>
        </row>
        <row r="302">
          <cell r="F302">
            <v>255</v>
          </cell>
          <cell r="G302">
            <v>40083</v>
          </cell>
        </row>
        <row r="303">
          <cell r="F303">
            <v>256</v>
          </cell>
          <cell r="G303">
            <v>40084</v>
          </cell>
        </row>
        <row r="304">
          <cell r="F304">
            <v>257</v>
          </cell>
          <cell r="G304">
            <v>40085</v>
          </cell>
        </row>
        <row r="305">
          <cell r="F305">
            <v>258</v>
          </cell>
          <cell r="G305">
            <v>40086</v>
          </cell>
        </row>
        <row r="306">
          <cell r="F306">
            <v>259</v>
          </cell>
          <cell r="G306">
            <v>40087</v>
          </cell>
        </row>
        <row r="307">
          <cell r="F307">
            <v>260</v>
          </cell>
          <cell r="G307">
            <v>40088</v>
          </cell>
        </row>
        <row r="308">
          <cell r="F308">
            <v>261</v>
          </cell>
          <cell r="G308">
            <v>40089</v>
          </cell>
        </row>
        <row r="309">
          <cell r="F309">
            <v>262</v>
          </cell>
          <cell r="G309">
            <v>40090</v>
          </cell>
        </row>
        <row r="310">
          <cell r="F310">
            <v>263</v>
          </cell>
          <cell r="G310">
            <v>40091</v>
          </cell>
        </row>
        <row r="311">
          <cell r="F311">
            <v>264</v>
          </cell>
          <cell r="G311">
            <v>40092</v>
          </cell>
        </row>
        <row r="312">
          <cell r="F312">
            <v>265</v>
          </cell>
          <cell r="G312">
            <v>40093</v>
          </cell>
        </row>
        <row r="313">
          <cell r="F313">
            <v>266</v>
          </cell>
          <cell r="G313">
            <v>40094</v>
          </cell>
        </row>
        <row r="314">
          <cell r="F314">
            <v>267</v>
          </cell>
          <cell r="G314">
            <v>40095</v>
          </cell>
        </row>
        <row r="315">
          <cell r="F315">
            <v>268</v>
          </cell>
          <cell r="G315">
            <v>40096</v>
          </cell>
        </row>
        <row r="316">
          <cell r="F316">
            <v>269</v>
          </cell>
          <cell r="G316">
            <v>40097</v>
          </cell>
        </row>
        <row r="317">
          <cell r="F317">
            <v>270</v>
          </cell>
          <cell r="G317">
            <v>40098</v>
          </cell>
        </row>
        <row r="318">
          <cell r="F318">
            <v>271</v>
          </cell>
          <cell r="G318">
            <v>40099</v>
          </cell>
        </row>
        <row r="319">
          <cell r="F319">
            <v>272</v>
          </cell>
          <cell r="G319">
            <v>40100</v>
          </cell>
        </row>
        <row r="320">
          <cell r="F320">
            <v>273</v>
          </cell>
          <cell r="G320">
            <v>40101</v>
          </cell>
        </row>
        <row r="321">
          <cell r="F321">
            <v>274</v>
          </cell>
          <cell r="G321">
            <v>40102</v>
          </cell>
        </row>
        <row r="322">
          <cell r="F322">
            <v>275</v>
          </cell>
          <cell r="G322">
            <v>40103</v>
          </cell>
        </row>
        <row r="323">
          <cell r="F323">
            <v>276</v>
          </cell>
          <cell r="G323">
            <v>40104</v>
          </cell>
        </row>
        <row r="324">
          <cell r="F324">
            <v>277</v>
          </cell>
          <cell r="G324">
            <v>40105</v>
          </cell>
        </row>
        <row r="325">
          <cell r="F325">
            <v>278</v>
          </cell>
          <cell r="G325">
            <v>40106</v>
          </cell>
        </row>
        <row r="326">
          <cell r="F326">
            <v>279</v>
          </cell>
          <cell r="G326">
            <v>40107</v>
          </cell>
        </row>
        <row r="327">
          <cell r="F327">
            <v>280</v>
          </cell>
          <cell r="G327">
            <v>40108</v>
          </cell>
        </row>
        <row r="328">
          <cell r="F328">
            <v>281</v>
          </cell>
          <cell r="G328">
            <v>40109</v>
          </cell>
        </row>
        <row r="329">
          <cell r="F329">
            <v>282</v>
          </cell>
          <cell r="G329">
            <v>40110</v>
          </cell>
        </row>
        <row r="330">
          <cell r="F330">
            <v>283</v>
          </cell>
          <cell r="G330">
            <v>40111</v>
          </cell>
        </row>
        <row r="331">
          <cell r="F331">
            <v>284</v>
          </cell>
          <cell r="G331">
            <v>40112</v>
          </cell>
        </row>
        <row r="332">
          <cell r="F332">
            <v>285</v>
          </cell>
          <cell r="G332">
            <v>40113</v>
          </cell>
        </row>
        <row r="333">
          <cell r="F333">
            <v>286</v>
          </cell>
          <cell r="G333">
            <v>40114</v>
          </cell>
        </row>
        <row r="334">
          <cell r="F334">
            <v>287</v>
          </cell>
          <cell r="G334">
            <v>40115</v>
          </cell>
        </row>
        <row r="335">
          <cell r="F335">
            <v>288</v>
          </cell>
          <cell r="G335">
            <v>40116</v>
          </cell>
        </row>
        <row r="336">
          <cell r="F336">
            <v>289</v>
          </cell>
          <cell r="G336">
            <v>40117</v>
          </cell>
        </row>
        <row r="337">
          <cell r="F337">
            <v>290</v>
          </cell>
          <cell r="G337">
            <v>40118</v>
          </cell>
        </row>
        <row r="338">
          <cell r="F338">
            <v>291</v>
          </cell>
          <cell r="G338">
            <v>40119</v>
          </cell>
        </row>
        <row r="339">
          <cell r="F339">
            <v>292</v>
          </cell>
          <cell r="G339">
            <v>40120</v>
          </cell>
        </row>
        <row r="340">
          <cell r="F340">
            <v>293</v>
          </cell>
          <cell r="G340">
            <v>40121</v>
          </cell>
        </row>
        <row r="341">
          <cell r="F341">
            <v>294</v>
          </cell>
          <cell r="G341">
            <v>40122</v>
          </cell>
        </row>
        <row r="342">
          <cell r="F342">
            <v>295</v>
          </cell>
          <cell r="G342">
            <v>40123</v>
          </cell>
        </row>
        <row r="343">
          <cell r="F343">
            <v>296</v>
          </cell>
          <cell r="G343">
            <v>40124</v>
          </cell>
        </row>
        <row r="344">
          <cell r="F344">
            <v>297</v>
          </cell>
          <cell r="G344">
            <v>40125</v>
          </cell>
        </row>
        <row r="345">
          <cell r="F345">
            <v>298</v>
          </cell>
          <cell r="G345">
            <v>40126</v>
          </cell>
        </row>
        <row r="346">
          <cell r="F346">
            <v>299</v>
          </cell>
          <cell r="G346">
            <v>40127</v>
          </cell>
        </row>
        <row r="347">
          <cell r="F347">
            <v>300</v>
          </cell>
          <cell r="G347">
            <v>40128</v>
          </cell>
        </row>
        <row r="348">
          <cell r="F348">
            <v>301</v>
          </cell>
          <cell r="G348">
            <v>40129</v>
          </cell>
        </row>
        <row r="349">
          <cell r="F349">
            <v>302</v>
          </cell>
          <cell r="G349">
            <v>40130</v>
          </cell>
        </row>
        <row r="350">
          <cell r="F350">
            <v>303</v>
          </cell>
          <cell r="G350">
            <v>40131</v>
          </cell>
        </row>
        <row r="351">
          <cell r="F351">
            <v>304</v>
          </cell>
          <cell r="G351">
            <v>40132</v>
          </cell>
        </row>
        <row r="352">
          <cell r="F352">
            <v>305</v>
          </cell>
          <cell r="G352">
            <v>40133</v>
          </cell>
        </row>
        <row r="353">
          <cell r="F353">
            <v>306</v>
          </cell>
          <cell r="G353">
            <v>40134</v>
          </cell>
        </row>
        <row r="354">
          <cell r="F354">
            <v>307</v>
          </cell>
          <cell r="G354">
            <v>40135</v>
          </cell>
        </row>
        <row r="355">
          <cell r="F355">
            <v>308</v>
          </cell>
          <cell r="G355">
            <v>40136</v>
          </cell>
        </row>
        <row r="356">
          <cell r="F356">
            <v>309</v>
          </cell>
          <cell r="G356">
            <v>40137</v>
          </cell>
        </row>
        <row r="357">
          <cell r="F357">
            <v>310</v>
          </cell>
          <cell r="G357">
            <v>40138</v>
          </cell>
        </row>
        <row r="358">
          <cell r="F358">
            <v>311</v>
          </cell>
          <cell r="G358">
            <v>40139</v>
          </cell>
        </row>
        <row r="359">
          <cell r="F359">
            <v>312</v>
          </cell>
          <cell r="G359">
            <v>40140</v>
          </cell>
        </row>
        <row r="360">
          <cell r="F360">
            <v>313</v>
          </cell>
          <cell r="G360">
            <v>40141</v>
          </cell>
        </row>
        <row r="361">
          <cell r="F361">
            <v>314</v>
          </cell>
          <cell r="G361">
            <v>40142</v>
          </cell>
        </row>
        <row r="362">
          <cell r="F362">
            <v>315</v>
          </cell>
          <cell r="G362">
            <v>40143</v>
          </cell>
        </row>
        <row r="363">
          <cell r="F363">
            <v>316</v>
          </cell>
          <cell r="G363">
            <v>40144</v>
          </cell>
        </row>
        <row r="364">
          <cell r="F364">
            <v>317</v>
          </cell>
          <cell r="G364">
            <v>40145</v>
          </cell>
        </row>
        <row r="365">
          <cell r="F365">
            <v>318</v>
          </cell>
          <cell r="G365">
            <v>40146</v>
          </cell>
        </row>
        <row r="366">
          <cell r="F366">
            <v>319</v>
          </cell>
          <cell r="G366">
            <v>40147</v>
          </cell>
        </row>
        <row r="367">
          <cell r="F367">
            <v>320</v>
          </cell>
          <cell r="G367">
            <v>40148</v>
          </cell>
        </row>
        <row r="368">
          <cell r="F368">
            <v>321</v>
          </cell>
          <cell r="G368">
            <v>40149</v>
          </cell>
        </row>
        <row r="369">
          <cell r="F369">
            <v>322</v>
          </cell>
          <cell r="G369">
            <v>40150</v>
          </cell>
        </row>
        <row r="370">
          <cell r="F370">
            <v>323</v>
          </cell>
          <cell r="G370">
            <v>40151</v>
          </cell>
        </row>
        <row r="371">
          <cell r="F371">
            <v>324</v>
          </cell>
          <cell r="G371">
            <v>40152</v>
          </cell>
        </row>
        <row r="372">
          <cell r="F372">
            <v>325</v>
          </cell>
          <cell r="G372">
            <v>40153</v>
          </cell>
        </row>
        <row r="373">
          <cell r="F373">
            <v>326</v>
          </cell>
          <cell r="G373">
            <v>40154</v>
          </cell>
        </row>
        <row r="374">
          <cell r="F374">
            <v>327</v>
          </cell>
          <cell r="G374">
            <v>40155</v>
          </cell>
        </row>
        <row r="375">
          <cell r="F375">
            <v>328</v>
          </cell>
          <cell r="G375">
            <v>40156</v>
          </cell>
        </row>
        <row r="376">
          <cell r="F376">
            <v>329</v>
          </cell>
          <cell r="G376">
            <v>40157</v>
          </cell>
        </row>
        <row r="377">
          <cell r="F377">
            <v>330</v>
          </cell>
          <cell r="G377">
            <v>40158</v>
          </cell>
        </row>
        <row r="378">
          <cell r="F378">
            <v>331</v>
          </cell>
          <cell r="G378">
            <v>40159</v>
          </cell>
        </row>
        <row r="379">
          <cell r="F379">
            <v>332</v>
          </cell>
          <cell r="G379">
            <v>40160</v>
          </cell>
        </row>
        <row r="380">
          <cell r="F380">
            <v>333</v>
          </cell>
          <cell r="G380">
            <v>40161</v>
          </cell>
        </row>
        <row r="381">
          <cell r="F381">
            <v>334</v>
          </cell>
          <cell r="G381">
            <v>40162</v>
          </cell>
        </row>
        <row r="382">
          <cell r="F382">
            <v>335</v>
          </cell>
          <cell r="G382">
            <v>40163</v>
          </cell>
        </row>
        <row r="383">
          <cell r="F383">
            <v>336</v>
          </cell>
          <cell r="G383">
            <v>40164</v>
          </cell>
        </row>
        <row r="384">
          <cell r="F384">
            <v>337</v>
          </cell>
          <cell r="G384">
            <v>40165</v>
          </cell>
        </row>
        <row r="385">
          <cell r="F385">
            <v>338</v>
          </cell>
          <cell r="G385">
            <v>40166</v>
          </cell>
        </row>
        <row r="386">
          <cell r="F386">
            <v>339</v>
          </cell>
          <cell r="G386">
            <v>40167</v>
          </cell>
        </row>
        <row r="387">
          <cell r="F387">
            <v>340</v>
          </cell>
          <cell r="G387">
            <v>40168</v>
          </cell>
        </row>
        <row r="388">
          <cell r="F388">
            <v>341</v>
          </cell>
          <cell r="G388">
            <v>40169</v>
          </cell>
        </row>
        <row r="389">
          <cell r="F389">
            <v>342</v>
          </cell>
          <cell r="G389">
            <v>40170</v>
          </cell>
        </row>
        <row r="390">
          <cell r="F390">
            <v>343</v>
          </cell>
          <cell r="G390">
            <v>40171</v>
          </cell>
        </row>
        <row r="391">
          <cell r="F391">
            <v>344</v>
          </cell>
          <cell r="G391">
            <v>40172</v>
          </cell>
        </row>
        <row r="392">
          <cell r="F392">
            <v>345</v>
          </cell>
          <cell r="G392">
            <v>40173</v>
          </cell>
        </row>
        <row r="393">
          <cell r="F393">
            <v>346</v>
          </cell>
          <cell r="G393">
            <v>40174</v>
          </cell>
        </row>
        <row r="394">
          <cell r="F394">
            <v>347</v>
          </cell>
          <cell r="G394">
            <v>40175</v>
          </cell>
        </row>
        <row r="395">
          <cell r="F395">
            <v>348</v>
          </cell>
          <cell r="G395">
            <v>40176</v>
          </cell>
        </row>
        <row r="396">
          <cell r="F396">
            <v>349</v>
          </cell>
          <cell r="G396">
            <v>40177</v>
          </cell>
        </row>
        <row r="397">
          <cell r="F397">
            <v>350</v>
          </cell>
          <cell r="G397">
            <v>40178</v>
          </cell>
        </row>
        <row r="398">
          <cell r="F398">
            <v>351</v>
          </cell>
          <cell r="G398">
            <v>40179</v>
          </cell>
        </row>
        <row r="399">
          <cell r="F399">
            <v>352</v>
          </cell>
          <cell r="G399">
            <v>40180</v>
          </cell>
        </row>
        <row r="400">
          <cell r="F400">
            <v>353</v>
          </cell>
          <cell r="G400">
            <v>40181</v>
          </cell>
        </row>
        <row r="401">
          <cell r="F401">
            <v>354</v>
          </cell>
          <cell r="G401">
            <v>40182</v>
          </cell>
        </row>
        <row r="402">
          <cell r="F402">
            <v>355</v>
          </cell>
          <cell r="G402">
            <v>40183</v>
          </cell>
        </row>
        <row r="403">
          <cell r="F403">
            <v>356</v>
          </cell>
          <cell r="G403">
            <v>40184</v>
          </cell>
        </row>
        <row r="404">
          <cell r="F404">
            <v>357</v>
          </cell>
          <cell r="G404">
            <v>40185</v>
          </cell>
        </row>
        <row r="405">
          <cell r="F405">
            <v>358</v>
          </cell>
          <cell r="G405">
            <v>40186</v>
          </cell>
        </row>
        <row r="406">
          <cell r="F406">
            <v>359</v>
          </cell>
          <cell r="G406">
            <v>40187</v>
          </cell>
        </row>
        <row r="407">
          <cell r="F407">
            <v>360</v>
          </cell>
          <cell r="G407">
            <v>40188</v>
          </cell>
        </row>
        <row r="408">
          <cell r="F408">
            <v>361</v>
          </cell>
          <cell r="G408">
            <v>40189</v>
          </cell>
        </row>
        <row r="409">
          <cell r="F409">
            <v>362</v>
          </cell>
          <cell r="G409">
            <v>40190</v>
          </cell>
        </row>
        <row r="410">
          <cell r="F410">
            <v>363</v>
          </cell>
          <cell r="G410">
            <v>40191</v>
          </cell>
        </row>
        <row r="411">
          <cell r="F411">
            <v>364</v>
          </cell>
          <cell r="G411">
            <v>40192</v>
          </cell>
        </row>
        <row r="412">
          <cell r="F412">
            <v>365</v>
          </cell>
          <cell r="G412">
            <v>40193</v>
          </cell>
        </row>
        <row r="413">
          <cell r="F413">
            <v>366</v>
          </cell>
          <cell r="G413">
            <v>40194</v>
          </cell>
        </row>
        <row r="414">
          <cell r="F414">
            <v>367</v>
          </cell>
          <cell r="G414">
            <v>40195</v>
          </cell>
        </row>
        <row r="415">
          <cell r="F415">
            <v>368</v>
          </cell>
          <cell r="G415">
            <v>40196</v>
          </cell>
        </row>
        <row r="416">
          <cell r="F416">
            <v>369</v>
          </cell>
          <cell r="G416">
            <v>40197</v>
          </cell>
        </row>
        <row r="417">
          <cell r="F417">
            <v>370</v>
          </cell>
          <cell r="G417">
            <v>40198</v>
          </cell>
        </row>
        <row r="418">
          <cell r="F418">
            <v>371</v>
          </cell>
          <cell r="G418">
            <v>40199</v>
          </cell>
        </row>
        <row r="419">
          <cell r="F419">
            <v>372</v>
          </cell>
          <cell r="G419">
            <v>40200</v>
          </cell>
        </row>
        <row r="420">
          <cell r="F420">
            <v>373</v>
          </cell>
          <cell r="G420">
            <v>40201</v>
          </cell>
        </row>
        <row r="421">
          <cell r="F421">
            <v>374</v>
          </cell>
          <cell r="G421">
            <v>40202</v>
          </cell>
        </row>
        <row r="422">
          <cell r="F422">
            <v>375</v>
          </cell>
          <cell r="G422">
            <v>40203</v>
          </cell>
        </row>
        <row r="423">
          <cell r="F423">
            <v>376</v>
          </cell>
          <cell r="G423">
            <v>40204</v>
          </cell>
        </row>
        <row r="424">
          <cell r="F424">
            <v>377</v>
          </cell>
          <cell r="G424">
            <v>40205</v>
          </cell>
        </row>
        <row r="425">
          <cell r="F425">
            <v>378</v>
          </cell>
          <cell r="G425">
            <v>40206</v>
          </cell>
        </row>
        <row r="426">
          <cell r="F426">
            <v>379</v>
          </cell>
          <cell r="G426">
            <v>40207</v>
          </cell>
        </row>
        <row r="427">
          <cell r="F427">
            <v>380</v>
          </cell>
          <cell r="G427">
            <v>40208</v>
          </cell>
        </row>
        <row r="428">
          <cell r="F428">
            <v>381</v>
          </cell>
          <cell r="G428">
            <v>40209</v>
          </cell>
        </row>
        <row r="429">
          <cell r="F429">
            <v>382</v>
          </cell>
          <cell r="G429">
            <v>40210</v>
          </cell>
        </row>
        <row r="430">
          <cell r="F430">
            <v>383</v>
          </cell>
          <cell r="G430">
            <v>40211</v>
          </cell>
        </row>
        <row r="431">
          <cell r="F431">
            <v>384</v>
          </cell>
          <cell r="G431">
            <v>40212</v>
          </cell>
        </row>
        <row r="432">
          <cell r="F432">
            <v>385</v>
          </cell>
          <cell r="G432">
            <v>40213</v>
          </cell>
        </row>
        <row r="433">
          <cell r="F433">
            <v>386</v>
          </cell>
          <cell r="G433">
            <v>40214</v>
          </cell>
        </row>
        <row r="434">
          <cell r="F434">
            <v>387</v>
          </cell>
          <cell r="G434">
            <v>40215</v>
          </cell>
        </row>
        <row r="435">
          <cell r="F435">
            <v>388</v>
          </cell>
          <cell r="G435">
            <v>40216</v>
          </cell>
        </row>
        <row r="436">
          <cell r="F436">
            <v>389</v>
          </cell>
          <cell r="G436">
            <v>40217</v>
          </cell>
        </row>
        <row r="437">
          <cell r="F437">
            <v>390</v>
          </cell>
          <cell r="G437">
            <v>40218</v>
          </cell>
        </row>
        <row r="438">
          <cell r="F438">
            <v>391</v>
          </cell>
          <cell r="G438">
            <v>40219</v>
          </cell>
        </row>
        <row r="439">
          <cell r="F439">
            <v>392</v>
          </cell>
          <cell r="G439">
            <v>40220</v>
          </cell>
        </row>
        <row r="440">
          <cell r="F440">
            <v>393</v>
          </cell>
          <cell r="G440">
            <v>40221</v>
          </cell>
        </row>
        <row r="441">
          <cell r="F441">
            <v>394</v>
          </cell>
          <cell r="G441">
            <v>40222</v>
          </cell>
        </row>
        <row r="442">
          <cell r="F442">
            <v>395</v>
          </cell>
          <cell r="G442">
            <v>40223</v>
          </cell>
        </row>
        <row r="443">
          <cell r="F443">
            <v>396</v>
          </cell>
          <cell r="G443">
            <v>40224</v>
          </cell>
        </row>
        <row r="444">
          <cell r="F444">
            <v>397</v>
          </cell>
          <cell r="G444">
            <v>40225</v>
          </cell>
        </row>
        <row r="445">
          <cell r="F445">
            <v>398</v>
          </cell>
          <cell r="G445">
            <v>40226</v>
          </cell>
        </row>
        <row r="446">
          <cell r="F446">
            <v>399</v>
          </cell>
          <cell r="G446">
            <v>40227</v>
          </cell>
        </row>
        <row r="447">
          <cell r="F447">
            <v>400</v>
          </cell>
          <cell r="G447">
            <v>40228</v>
          </cell>
        </row>
        <row r="448">
          <cell r="F448">
            <v>401</v>
          </cell>
          <cell r="G448">
            <v>40229</v>
          </cell>
        </row>
        <row r="449">
          <cell r="F449">
            <v>402</v>
          </cell>
          <cell r="G449">
            <v>40230</v>
          </cell>
        </row>
        <row r="450">
          <cell r="F450">
            <v>403</v>
          </cell>
          <cell r="G450">
            <v>40231</v>
          </cell>
        </row>
        <row r="451">
          <cell r="F451">
            <v>404</v>
          </cell>
          <cell r="G451">
            <v>40232</v>
          </cell>
        </row>
        <row r="452">
          <cell r="F452">
            <v>405</v>
          </cell>
          <cell r="G452">
            <v>40233</v>
          </cell>
        </row>
        <row r="453">
          <cell r="F453">
            <v>406</v>
          </cell>
          <cell r="G453">
            <v>40234</v>
          </cell>
        </row>
        <row r="454">
          <cell r="F454">
            <v>407</v>
          </cell>
          <cell r="G454">
            <v>40235</v>
          </cell>
        </row>
        <row r="455">
          <cell r="F455">
            <v>408</v>
          </cell>
          <cell r="G455">
            <v>40236</v>
          </cell>
        </row>
        <row r="456">
          <cell r="F456">
            <v>409</v>
          </cell>
          <cell r="G456">
            <v>40237</v>
          </cell>
        </row>
        <row r="457">
          <cell r="F457">
            <v>410</v>
          </cell>
          <cell r="G457">
            <v>40238</v>
          </cell>
        </row>
        <row r="458">
          <cell r="F458">
            <v>411</v>
          </cell>
          <cell r="G458">
            <v>40239</v>
          </cell>
        </row>
        <row r="459">
          <cell r="F459">
            <v>412</v>
          </cell>
          <cell r="G459">
            <v>40240</v>
          </cell>
        </row>
        <row r="460">
          <cell r="F460">
            <v>413</v>
          </cell>
          <cell r="G460">
            <v>40241</v>
          </cell>
        </row>
        <row r="461">
          <cell r="F461">
            <v>414</v>
          </cell>
          <cell r="G461">
            <v>40242</v>
          </cell>
        </row>
        <row r="462">
          <cell r="F462">
            <v>415</v>
          </cell>
          <cell r="G462">
            <v>40243</v>
          </cell>
        </row>
        <row r="463">
          <cell r="F463">
            <v>416</v>
          </cell>
          <cell r="G463">
            <v>40244</v>
          </cell>
        </row>
        <row r="464">
          <cell r="F464">
            <v>417</v>
          </cell>
          <cell r="G464">
            <v>40245</v>
          </cell>
        </row>
        <row r="465">
          <cell r="F465">
            <v>418</v>
          </cell>
          <cell r="G465">
            <v>40246</v>
          </cell>
        </row>
        <row r="466">
          <cell r="F466">
            <v>419</v>
          </cell>
          <cell r="G466">
            <v>40247</v>
          </cell>
        </row>
        <row r="467">
          <cell r="F467">
            <v>420</v>
          </cell>
          <cell r="G467">
            <v>40248</v>
          </cell>
        </row>
        <row r="468">
          <cell r="F468">
            <v>421</v>
          </cell>
          <cell r="G468">
            <v>40249</v>
          </cell>
        </row>
        <row r="469">
          <cell r="F469">
            <v>422</v>
          </cell>
          <cell r="G469">
            <v>40250</v>
          </cell>
        </row>
        <row r="470">
          <cell r="F470">
            <v>423</v>
          </cell>
          <cell r="G470">
            <v>40251</v>
          </cell>
        </row>
        <row r="471">
          <cell r="F471">
            <v>424</v>
          </cell>
          <cell r="G471">
            <v>40252</v>
          </cell>
        </row>
        <row r="472">
          <cell r="F472">
            <v>425</v>
          </cell>
          <cell r="G472">
            <v>40253</v>
          </cell>
        </row>
        <row r="473">
          <cell r="F473">
            <v>426</v>
          </cell>
          <cell r="G473">
            <v>40254</v>
          </cell>
        </row>
        <row r="474">
          <cell r="F474">
            <v>427</v>
          </cell>
          <cell r="G474">
            <v>40255</v>
          </cell>
        </row>
        <row r="475">
          <cell r="F475">
            <v>428</v>
          </cell>
          <cell r="G475">
            <v>40256</v>
          </cell>
        </row>
        <row r="476">
          <cell r="F476">
            <v>429</v>
          </cell>
          <cell r="G476">
            <v>40257</v>
          </cell>
        </row>
        <row r="477">
          <cell r="F477">
            <v>430</v>
          </cell>
          <cell r="G477">
            <v>40258</v>
          </cell>
        </row>
        <row r="478">
          <cell r="F478">
            <v>431</v>
          </cell>
          <cell r="G478">
            <v>40259</v>
          </cell>
        </row>
        <row r="479">
          <cell r="F479">
            <v>432</v>
          </cell>
          <cell r="G479">
            <v>40260</v>
          </cell>
        </row>
        <row r="480">
          <cell r="F480">
            <v>433</v>
          </cell>
          <cell r="G480">
            <v>40261</v>
          </cell>
        </row>
        <row r="481">
          <cell r="F481">
            <v>434</v>
          </cell>
          <cell r="G481">
            <v>40262</v>
          </cell>
        </row>
        <row r="482">
          <cell r="F482">
            <v>435</v>
          </cell>
          <cell r="G482">
            <v>40263</v>
          </cell>
        </row>
        <row r="483">
          <cell r="F483">
            <v>436</v>
          </cell>
          <cell r="G483">
            <v>40264</v>
          </cell>
        </row>
        <row r="484">
          <cell r="F484">
            <v>437</v>
          </cell>
          <cell r="G484">
            <v>40265</v>
          </cell>
        </row>
        <row r="485">
          <cell r="F485">
            <v>438</v>
          </cell>
          <cell r="G485">
            <v>40266</v>
          </cell>
        </row>
        <row r="486">
          <cell r="F486">
            <v>439</v>
          </cell>
          <cell r="G486">
            <v>40267</v>
          </cell>
        </row>
        <row r="487">
          <cell r="F487">
            <v>440</v>
          </cell>
          <cell r="G487">
            <v>40268</v>
          </cell>
        </row>
        <row r="488">
          <cell r="F488">
            <v>441</v>
          </cell>
          <cell r="G488">
            <v>40269</v>
          </cell>
        </row>
        <row r="489">
          <cell r="F489">
            <v>442</v>
          </cell>
          <cell r="G489">
            <v>40270</v>
          </cell>
        </row>
        <row r="490">
          <cell r="F490">
            <v>443</v>
          </cell>
          <cell r="G490">
            <v>40271</v>
          </cell>
        </row>
        <row r="491">
          <cell r="F491">
            <v>444</v>
          </cell>
          <cell r="G491">
            <v>40272</v>
          </cell>
        </row>
        <row r="492">
          <cell r="F492">
            <v>445</v>
          </cell>
          <cell r="G492">
            <v>40273</v>
          </cell>
        </row>
        <row r="493">
          <cell r="F493">
            <v>446</v>
          </cell>
          <cell r="G493">
            <v>40274</v>
          </cell>
        </row>
        <row r="494">
          <cell r="F494">
            <v>447</v>
          </cell>
          <cell r="G494">
            <v>40275</v>
          </cell>
        </row>
        <row r="495">
          <cell r="F495">
            <v>448</v>
          </cell>
          <cell r="G495">
            <v>40276</v>
          </cell>
        </row>
        <row r="496">
          <cell r="F496">
            <v>449</v>
          </cell>
          <cell r="G496">
            <v>40277</v>
          </cell>
        </row>
        <row r="497">
          <cell r="F497">
            <v>450</v>
          </cell>
          <cell r="G497">
            <v>40278</v>
          </cell>
        </row>
        <row r="498">
          <cell r="F498">
            <v>451</v>
          </cell>
          <cell r="G498">
            <v>40279</v>
          </cell>
        </row>
        <row r="499">
          <cell r="F499">
            <v>452</v>
          </cell>
          <cell r="G499">
            <v>40280</v>
          </cell>
        </row>
        <row r="500">
          <cell r="F500">
            <v>453</v>
          </cell>
          <cell r="G500">
            <v>40281</v>
          </cell>
        </row>
        <row r="501">
          <cell r="F501">
            <v>454</v>
          </cell>
          <cell r="G501">
            <v>40282</v>
          </cell>
        </row>
        <row r="502">
          <cell r="F502">
            <v>455</v>
          </cell>
          <cell r="G502">
            <v>40283</v>
          </cell>
        </row>
        <row r="503">
          <cell r="F503">
            <v>456</v>
          </cell>
          <cell r="G503">
            <v>40284</v>
          </cell>
        </row>
        <row r="504">
          <cell r="F504">
            <v>457</v>
          </cell>
          <cell r="G504">
            <v>40285</v>
          </cell>
        </row>
        <row r="505">
          <cell r="F505">
            <v>458</v>
          </cell>
          <cell r="G505">
            <v>40286</v>
          </cell>
        </row>
        <row r="506">
          <cell r="F506">
            <v>459</v>
          </cell>
          <cell r="G506">
            <v>40287</v>
          </cell>
        </row>
        <row r="507">
          <cell r="F507">
            <v>460</v>
          </cell>
          <cell r="G507">
            <v>40288</v>
          </cell>
        </row>
        <row r="508">
          <cell r="F508">
            <v>461</v>
          </cell>
          <cell r="G508">
            <v>40289</v>
          </cell>
        </row>
        <row r="509">
          <cell r="F509">
            <v>462</v>
          </cell>
          <cell r="G509">
            <v>40290</v>
          </cell>
        </row>
        <row r="510">
          <cell r="F510">
            <v>463</v>
          </cell>
          <cell r="G510">
            <v>40291</v>
          </cell>
        </row>
        <row r="511">
          <cell r="F511">
            <v>464</v>
          </cell>
          <cell r="G511">
            <v>40292</v>
          </cell>
        </row>
        <row r="512">
          <cell r="F512">
            <v>465</v>
          </cell>
          <cell r="G512">
            <v>40293</v>
          </cell>
        </row>
        <row r="513">
          <cell r="F513">
            <v>466</v>
          </cell>
          <cell r="G513">
            <v>40294</v>
          </cell>
        </row>
        <row r="514">
          <cell r="F514">
            <v>467</v>
          </cell>
          <cell r="G514">
            <v>40295</v>
          </cell>
        </row>
        <row r="515">
          <cell r="F515">
            <v>468</v>
          </cell>
          <cell r="G515">
            <v>40296</v>
          </cell>
        </row>
        <row r="516">
          <cell r="F516">
            <v>469</v>
          </cell>
          <cell r="G516">
            <v>40297</v>
          </cell>
        </row>
        <row r="517">
          <cell r="F517">
            <v>470</v>
          </cell>
          <cell r="G517">
            <v>40298</v>
          </cell>
        </row>
        <row r="518">
          <cell r="F518">
            <v>471</v>
          </cell>
          <cell r="G518">
            <v>40299</v>
          </cell>
        </row>
        <row r="519">
          <cell r="F519">
            <v>472</v>
          </cell>
          <cell r="G519">
            <v>40300</v>
          </cell>
        </row>
        <row r="520">
          <cell r="F520">
            <v>473</v>
          </cell>
          <cell r="G520">
            <v>40301</v>
          </cell>
        </row>
        <row r="521">
          <cell r="F521">
            <v>474</v>
          </cell>
          <cell r="G521">
            <v>40302</v>
          </cell>
        </row>
        <row r="522">
          <cell r="F522">
            <v>475</v>
          </cell>
          <cell r="G522">
            <v>40303</v>
          </cell>
        </row>
        <row r="523">
          <cell r="F523">
            <v>476</v>
          </cell>
          <cell r="G523">
            <v>40304</v>
          </cell>
        </row>
        <row r="524">
          <cell r="F524">
            <v>477</v>
          </cell>
          <cell r="G524">
            <v>40305</v>
          </cell>
        </row>
        <row r="525">
          <cell r="F525">
            <v>478</v>
          </cell>
          <cell r="G525">
            <v>40306</v>
          </cell>
        </row>
        <row r="526">
          <cell r="F526">
            <v>479</v>
          </cell>
          <cell r="G526">
            <v>40307</v>
          </cell>
        </row>
        <row r="527">
          <cell r="F527">
            <v>480</v>
          </cell>
          <cell r="G527">
            <v>40308</v>
          </cell>
        </row>
        <row r="528">
          <cell r="F528">
            <v>481</v>
          </cell>
          <cell r="G528">
            <v>40309</v>
          </cell>
        </row>
        <row r="529">
          <cell r="F529">
            <v>482</v>
          </cell>
          <cell r="G529">
            <v>40310</v>
          </cell>
        </row>
        <row r="530">
          <cell r="F530">
            <v>483</v>
          </cell>
          <cell r="G530">
            <v>40311</v>
          </cell>
        </row>
        <row r="531">
          <cell r="F531">
            <v>484</v>
          </cell>
          <cell r="G531">
            <v>40312</v>
          </cell>
        </row>
        <row r="532">
          <cell r="F532">
            <v>485</v>
          </cell>
          <cell r="G532">
            <v>40313</v>
          </cell>
        </row>
        <row r="533">
          <cell r="F533">
            <v>486</v>
          </cell>
          <cell r="G533">
            <v>40314</v>
          </cell>
        </row>
        <row r="534">
          <cell r="F534">
            <v>487</v>
          </cell>
          <cell r="G534">
            <v>40315</v>
          </cell>
        </row>
        <row r="535">
          <cell r="F535">
            <v>488</v>
          </cell>
          <cell r="G535">
            <v>40316</v>
          </cell>
        </row>
        <row r="536">
          <cell r="F536">
            <v>489</v>
          </cell>
          <cell r="G536">
            <v>40317</v>
          </cell>
        </row>
        <row r="537">
          <cell r="F537">
            <v>490</v>
          </cell>
          <cell r="G537">
            <v>40318</v>
          </cell>
        </row>
        <row r="538">
          <cell r="F538">
            <v>491</v>
          </cell>
          <cell r="G538">
            <v>40319</v>
          </cell>
        </row>
        <row r="539">
          <cell r="F539">
            <v>492</v>
          </cell>
          <cell r="G539">
            <v>40320</v>
          </cell>
        </row>
        <row r="540">
          <cell r="F540">
            <v>493</v>
          </cell>
          <cell r="G540">
            <v>40321</v>
          </cell>
        </row>
        <row r="541">
          <cell r="F541">
            <v>494</v>
          </cell>
          <cell r="G541">
            <v>40322</v>
          </cell>
        </row>
        <row r="542">
          <cell r="F542">
            <v>495</v>
          </cell>
          <cell r="G542">
            <v>40323</v>
          </cell>
        </row>
        <row r="543">
          <cell r="F543">
            <v>496</v>
          </cell>
          <cell r="G543">
            <v>40324</v>
          </cell>
        </row>
        <row r="544">
          <cell r="F544">
            <v>497</v>
          </cell>
          <cell r="G544">
            <v>40325</v>
          </cell>
        </row>
        <row r="545">
          <cell r="F545">
            <v>498</v>
          </cell>
          <cell r="G545">
            <v>40326</v>
          </cell>
        </row>
        <row r="546">
          <cell r="F546">
            <v>499</v>
          </cell>
          <cell r="G546">
            <v>40327</v>
          </cell>
        </row>
        <row r="547">
          <cell r="F547">
            <v>500</v>
          </cell>
          <cell r="G547">
            <v>40328</v>
          </cell>
        </row>
        <row r="548">
          <cell r="F548">
            <v>501</v>
          </cell>
          <cell r="G548">
            <v>40329</v>
          </cell>
        </row>
        <row r="549">
          <cell r="F549">
            <v>502</v>
          </cell>
          <cell r="G549">
            <v>40330</v>
          </cell>
        </row>
        <row r="550">
          <cell r="F550">
            <v>503</v>
          </cell>
          <cell r="G550">
            <v>40331</v>
          </cell>
        </row>
        <row r="551">
          <cell r="F551">
            <v>504</v>
          </cell>
          <cell r="G551">
            <v>40332</v>
          </cell>
        </row>
        <row r="552">
          <cell r="F552">
            <v>505</v>
          </cell>
          <cell r="G552">
            <v>40333</v>
          </cell>
        </row>
        <row r="553">
          <cell r="F553">
            <v>506</v>
          </cell>
          <cell r="G553">
            <v>40334</v>
          </cell>
        </row>
        <row r="554">
          <cell r="F554">
            <v>507</v>
          </cell>
          <cell r="G554">
            <v>40335</v>
          </cell>
        </row>
        <row r="555">
          <cell r="F555">
            <v>508</v>
          </cell>
          <cell r="G555">
            <v>40336</v>
          </cell>
        </row>
        <row r="556">
          <cell r="F556">
            <v>509</v>
          </cell>
          <cell r="G556">
            <v>40337</v>
          </cell>
        </row>
        <row r="557">
          <cell r="F557">
            <v>510</v>
          </cell>
          <cell r="G557">
            <v>40338</v>
          </cell>
        </row>
        <row r="558">
          <cell r="F558">
            <v>511</v>
          </cell>
          <cell r="G558">
            <v>40339</v>
          </cell>
        </row>
        <row r="559">
          <cell r="F559">
            <v>512</v>
          </cell>
          <cell r="G559">
            <v>40340</v>
          </cell>
        </row>
        <row r="560">
          <cell r="F560">
            <v>513</v>
          </cell>
          <cell r="G560">
            <v>40341</v>
          </cell>
        </row>
        <row r="561">
          <cell r="F561">
            <v>514</v>
          </cell>
          <cell r="G561">
            <v>40342</v>
          </cell>
        </row>
        <row r="562">
          <cell r="F562">
            <v>515</v>
          </cell>
          <cell r="G562">
            <v>40343</v>
          </cell>
        </row>
        <row r="563">
          <cell r="F563">
            <v>516</v>
          </cell>
          <cell r="G563">
            <v>40344</v>
          </cell>
        </row>
        <row r="564">
          <cell r="F564">
            <v>517</v>
          </cell>
          <cell r="G564">
            <v>40345</v>
          </cell>
        </row>
        <row r="565">
          <cell r="F565">
            <v>518</v>
          </cell>
          <cell r="G565">
            <v>40346</v>
          </cell>
        </row>
        <row r="566">
          <cell r="F566">
            <v>519</v>
          </cell>
          <cell r="G566">
            <v>40347</v>
          </cell>
        </row>
        <row r="567">
          <cell r="F567">
            <v>520</v>
          </cell>
          <cell r="G567">
            <v>40348</v>
          </cell>
        </row>
        <row r="568">
          <cell r="F568">
            <v>521</v>
          </cell>
          <cell r="G568">
            <v>40349</v>
          </cell>
        </row>
        <row r="569">
          <cell r="F569">
            <v>522</v>
          </cell>
          <cell r="G569">
            <v>40350</v>
          </cell>
        </row>
        <row r="570">
          <cell r="F570">
            <v>523</v>
          </cell>
          <cell r="G570">
            <v>40351</v>
          </cell>
        </row>
        <row r="571">
          <cell r="F571">
            <v>524</v>
          </cell>
          <cell r="G571">
            <v>40352</v>
          </cell>
        </row>
        <row r="572">
          <cell r="F572">
            <v>525</v>
          </cell>
          <cell r="G572">
            <v>40353</v>
          </cell>
        </row>
        <row r="573">
          <cell r="F573">
            <v>526</v>
          </cell>
          <cell r="G573">
            <v>40354</v>
          </cell>
        </row>
        <row r="574">
          <cell r="F574">
            <v>527</v>
          </cell>
          <cell r="G574">
            <v>40355</v>
          </cell>
        </row>
        <row r="575">
          <cell r="F575">
            <v>528</v>
          </cell>
          <cell r="G575">
            <v>40356</v>
          </cell>
        </row>
        <row r="576">
          <cell r="F576">
            <v>529</v>
          </cell>
          <cell r="G576">
            <v>40357</v>
          </cell>
        </row>
        <row r="577">
          <cell r="F577">
            <v>530</v>
          </cell>
          <cell r="G577">
            <v>40358</v>
          </cell>
        </row>
        <row r="578">
          <cell r="F578">
            <v>531</v>
          </cell>
          <cell r="G578">
            <v>40359</v>
          </cell>
        </row>
        <row r="579">
          <cell r="F579">
            <v>532</v>
          </cell>
          <cell r="G579">
            <v>40360</v>
          </cell>
        </row>
        <row r="580">
          <cell r="F580">
            <v>533</v>
          </cell>
          <cell r="G580">
            <v>40361</v>
          </cell>
        </row>
        <row r="581">
          <cell r="F581">
            <v>534</v>
          </cell>
          <cell r="G581">
            <v>40362</v>
          </cell>
        </row>
        <row r="582">
          <cell r="F582">
            <v>535</v>
          </cell>
          <cell r="G582">
            <v>40363</v>
          </cell>
        </row>
        <row r="583">
          <cell r="F583">
            <v>536</v>
          </cell>
          <cell r="G583">
            <v>40364</v>
          </cell>
        </row>
        <row r="584">
          <cell r="F584">
            <v>537</v>
          </cell>
          <cell r="G584">
            <v>40365</v>
          </cell>
        </row>
        <row r="585">
          <cell r="F585">
            <v>538</v>
          </cell>
          <cell r="G585">
            <v>40366</v>
          </cell>
        </row>
        <row r="586">
          <cell r="F586">
            <v>539</v>
          </cell>
          <cell r="G586">
            <v>40367</v>
          </cell>
        </row>
        <row r="587">
          <cell r="F587">
            <v>540</v>
          </cell>
          <cell r="G587">
            <v>40368</v>
          </cell>
        </row>
        <row r="588">
          <cell r="F588">
            <v>541</v>
          </cell>
          <cell r="G588">
            <v>40369</v>
          </cell>
        </row>
        <row r="589">
          <cell r="F589">
            <v>542</v>
          </cell>
          <cell r="G589">
            <v>40370</v>
          </cell>
        </row>
        <row r="590">
          <cell r="F590">
            <v>543</v>
          </cell>
          <cell r="G590">
            <v>40371</v>
          </cell>
        </row>
        <row r="591">
          <cell r="F591">
            <v>544</v>
          </cell>
          <cell r="G591">
            <v>40372</v>
          </cell>
        </row>
        <row r="592">
          <cell r="F592">
            <v>545</v>
          </cell>
          <cell r="G592">
            <v>40373</v>
          </cell>
        </row>
        <row r="593">
          <cell r="F593">
            <v>546</v>
          </cell>
          <cell r="G593">
            <v>40374</v>
          </cell>
        </row>
        <row r="594">
          <cell r="F594">
            <v>547</v>
          </cell>
          <cell r="G594">
            <v>40375</v>
          </cell>
        </row>
        <row r="595">
          <cell r="F595">
            <v>548</v>
          </cell>
          <cell r="G595">
            <v>40376</v>
          </cell>
        </row>
        <row r="596">
          <cell r="F596">
            <v>549</v>
          </cell>
          <cell r="G596">
            <v>40377</v>
          </cell>
        </row>
      </sheetData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/>
    </sheetDataSet>
  </externalBook>
</externalLink>
</file>

<file path=xl/externalLinks/externalLink4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LAN QTY"/>
      <sheetName val="Sheet3"/>
    </sheetNames>
    <sheetDataSet>
      <sheetData sheetId="0" refreshError="1">
        <row r="2">
          <cell r="B2" t="str">
            <v>South Pars Gas Field Development - Phase 6,7&amp;8</v>
          </cell>
        </row>
        <row r="51">
          <cell r="T51" t="str">
            <v>South Pars Gas Field Development - Phase 6,7&amp;8</v>
          </cell>
        </row>
        <row r="52">
          <cell r="T52" t="str">
            <v>Site Preparation - Part 2</v>
          </cell>
        </row>
        <row r="54">
          <cell r="T54" t="str">
            <v>Contractor : A.R.P Co.</v>
          </cell>
        </row>
      </sheetData>
      <sheetData sheetId="1" refreshError="1"/>
    </sheetDataSet>
  </externalBook>
</externalLink>
</file>

<file path=xl/externalLinks/externalLink4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2O (air, acid gas)"/>
      <sheetName val="GeneralFeedDevices_Labels"/>
      <sheetName val="Q&amp;pl-V"/>
      <sheetName val="Heat"/>
      <sheetName val="Feed"/>
      <sheetName val="conc. S and H2O"/>
      <sheetName val="REFRENCE-NOT INCLUDED IN PRINT"/>
      <sheetName val="Input"/>
      <sheetName val="Refrence"/>
      <sheetName val="Cover"/>
      <sheetName val="Page 1"/>
      <sheetName val="Settings"/>
      <sheetName val="ITB COST"/>
      <sheetName val="Sheet1"/>
      <sheetName val="DCS &amp; SD3 REV 7 (2)"/>
      <sheetName val="Sheet2"/>
      <sheetName val="BOM"/>
      <sheetName val="Off gas ex Platformer"/>
      <sheetName val="General"/>
      <sheetName val="Equipment"/>
      <sheetName val="RFP002"/>
      <sheetName val="COVERSHEET PAGE"/>
      <sheetName val="Rev"/>
      <sheetName val="合成単価作成表-BLDG"/>
      <sheetName val="Refrence JP"/>
      <sheetName val="PLAN QTY"/>
      <sheetName val="ج"/>
      <sheetName val="Test Package No"/>
      <sheetName val="Survey-Material"/>
      <sheetName val="CAL"/>
      <sheetName val="procurement"/>
      <sheetName val="TOTAL"/>
      <sheetName val="ENG_prog"/>
      <sheetName val="Loads"/>
      <sheetName val="Flange Per Item"/>
      <sheetName val="Code"/>
    </sheetNames>
    <sheetDataSet>
      <sheetData sheetId="0">
        <row r="4">
          <cell r="F4">
            <v>0.24178978790591785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</sheetDataSet>
  </externalBook>
</externalLink>
</file>

<file path=xl/externalLinks/externalLink4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Q NO.RULE"/>
      <sheetName val="QUESTION"/>
      <sheetName val="Est_DIS"/>
      <sheetName val="RFCC_Est"/>
      <sheetName val="PRU_Est"/>
      <sheetName val="BUDGET"/>
      <sheetName val="BUDGET-risk"/>
      <sheetName val="WBS"/>
      <sheetName val="CBS_PKG"/>
      <sheetName val="CBS_IR"/>
      <sheetName val="REQ"/>
      <sheetName val="新增"/>
      <sheetName val="ToNIOEC(NC)"/>
      <sheetName val="ToNIOEC(CI)"/>
      <sheetName val="Est_CBS"/>
      <sheetName val="RFCC_NC_Est"/>
      <sheetName val="PRU_NC_Est"/>
      <sheetName val="RFCC_CI_Est"/>
      <sheetName val="PRU_CI_Est"/>
      <sheetName val="CI_Total"/>
      <sheetName val="CI_List"/>
      <sheetName val="UnitPrice"/>
      <sheetName val="Discount1"/>
      <sheetName val="Data"/>
      <sheetName val="EPC"/>
      <sheetName val="QTY"/>
      <sheetName val="CI_Wgt1"/>
      <sheetName val="QTY (2)"/>
      <sheetName val="Comp"/>
      <sheetName val="P_NC_Proposal"/>
      <sheetName val="P_Price"/>
      <sheetName val="RFCC"/>
      <sheetName val="PRU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>
        <row r="9">
          <cell r="G9">
            <v>7.1428571428571434E-5</v>
          </cell>
        </row>
      </sheetData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</sheetDataSet>
  </externalBook>
</externalLink>
</file>

<file path=xl/externalLinks/externalLink4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تجهيز کارگاه"/>
      <sheetName val="ويلاهاي يک طبقه"/>
      <sheetName val="ويلاهاي دو طبقه"/>
      <sheetName val="مهمانسرا"/>
      <sheetName val="پست برق"/>
      <sheetName val="Daily Report"/>
      <sheetName val="نمودار نفر روز"/>
      <sheetName val="کارگاه ساخت"/>
      <sheetName val="Original"/>
      <sheetName val="Sub-Total"/>
      <sheetName val="Weight Factor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</sheetDataSet>
  </externalBook>
</externalLink>
</file>

<file path=xl/externalLinks/externalLink4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OB-MAN1"/>
    </sheetNames>
    <sheetDataSet>
      <sheetData sheetId="0">
        <row r="40">
          <cell r="D40" t="str">
            <v>96.05.26</v>
          </cell>
          <cell r="H40">
            <v>35172</v>
          </cell>
          <cell r="K40"/>
          <cell r="T40" t="str">
            <v>LCL</v>
          </cell>
          <cell r="U40" t="str">
            <v>Mongkol</v>
          </cell>
          <cell r="X40">
            <v>35440</v>
          </cell>
          <cell r="AG40">
            <v>35198</v>
          </cell>
          <cell r="AW40">
            <v>35093</v>
          </cell>
        </row>
        <row r="41">
          <cell r="D41" t="str">
            <v>LCL</v>
          </cell>
          <cell r="E41" t="str">
            <v>Somsak</v>
          </cell>
          <cell r="G41"/>
          <cell r="K41"/>
          <cell r="P41" t="str">
            <v>Tank / Lining</v>
          </cell>
          <cell r="T41">
            <v>35363</v>
          </cell>
          <cell r="X41" t="str">
            <v>LCL</v>
          </cell>
          <cell r="Y41" t="str">
            <v>Prasit</v>
          </cell>
          <cell r="AG41" t="str">
            <v>TCN</v>
          </cell>
          <cell r="AH41" t="str">
            <v>O. Gomez</v>
          </cell>
          <cell r="AW41" t="str">
            <v>LCL</v>
          </cell>
          <cell r="AX41" t="str">
            <v>Manusak</v>
          </cell>
        </row>
        <row r="42">
          <cell r="D42" t="str">
            <v>95.12.25</v>
          </cell>
          <cell r="G42"/>
          <cell r="H42" t="str">
            <v>Q   /   S</v>
          </cell>
          <cell r="K42"/>
          <cell r="P42" t="str">
            <v>GJ</v>
          </cell>
          <cell r="Q42" t="str">
            <v>강 민 형</v>
          </cell>
          <cell r="T42" t="str">
            <v>LCL</v>
          </cell>
          <cell r="U42" t="str">
            <v>Nattaphong</v>
          </cell>
          <cell r="X42">
            <v>35440</v>
          </cell>
          <cell r="AG42">
            <v>35183</v>
          </cell>
          <cell r="AW42">
            <v>35268</v>
          </cell>
        </row>
        <row r="43">
          <cell r="D43" t="str">
            <v>LCL</v>
          </cell>
          <cell r="E43" t="str">
            <v>Samart</v>
          </cell>
          <cell r="G43"/>
          <cell r="H43" t="str">
            <v>TCN</v>
          </cell>
          <cell r="I43" t="str">
            <v xml:space="preserve">  S. ROWE</v>
          </cell>
          <cell r="K43"/>
          <cell r="P43" t="str">
            <v>95.03.08 / 95.09.14</v>
          </cell>
          <cell r="T43">
            <v>35366</v>
          </cell>
          <cell r="X43" t="str">
            <v>LCL</v>
          </cell>
          <cell r="Y43" t="str">
            <v>Chalit</v>
          </cell>
          <cell r="AG43" t="str">
            <v>TCN</v>
          </cell>
          <cell r="AH43" t="str">
            <v>Rozario</v>
          </cell>
          <cell r="AW43" t="str">
            <v>LCL</v>
          </cell>
          <cell r="AX43" t="str">
            <v>Mankiet</v>
          </cell>
        </row>
        <row r="44">
          <cell r="D44" t="str">
            <v>96.02.05</v>
          </cell>
          <cell r="G44"/>
          <cell r="H44">
            <v>34895</v>
          </cell>
          <cell r="K44"/>
          <cell r="P44" t="str">
            <v>LCL</v>
          </cell>
          <cell r="Q44" t="str">
            <v>Prong</v>
          </cell>
          <cell r="T44" t="str">
            <v>TCN</v>
          </cell>
          <cell r="U44" t="str">
            <v>A. Tiongo</v>
          </cell>
          <cell r="X44">
            <v>35445</v>
          </cell>
          <cell r="AG44">
            <v>35258</v>
          </cell>
          <cell r="AW44">
            <v>35205</v>
          </cell>
        </row>
        <row r="45">
          <cell r="D45" t="str">
            <v>LCL</v>
          </cell>
          <cell r="E45" t="str">
            <v>Sathian</v>
          </cell>
          <cell r="G45"/>
          <cell r="K45"/>
          <cell r="P45">
            <v>35044</v>
          </cell>
          <cell r="T45">
            <v>35357</v>
          </cell>
          <cell r="X45" t="str">
            <v>LCL</v>
          </cell>
          <cell r="Y45" t="str">
            <v>Kritsada</v>
          </cell>
          <cell r="AG45" t="str">
            <v>TCN</v>
          </cell>
          <cell r="AH45" t="str">
            <v>E. Magadia</v>
          </cell>
          <cell r="AW45" t="str">
            <v>LCL</v>
          </cell>
          <cell r="AX45" t="str">
            <v>Phichet</v>
          </cell>
        </row>
        <row r="46">
          <cell r="D46">
            <v>35328</v>
          </cell>
          <cell r="G46"/>
          <cell r="K46"/>
          <cell r="P46" t="str">
            <v>LCL</v>
          </cell>
          <cell r="Q46" t="str">
            <v>Swan</v>
          </cell>
          <cell r="T46" t="str">
            <v>LCL</v>
          </cell>
          <cell r="U46" t="str">
            <v>Suchart</v>
          </cell>
          <cell r="X46">
            <v>35450</v>
          </cell>
          <cell r="AG46">
            <v>35469</v>
          </cell>
          <cell r="AW46">
            <v>35115</v>
          </cell>
        </row>
        <row r="47">
          <cell r="G47"/>
          <cell r="K47"/>
          <cell r="P47">
            <v>35464</v>
          </cell>
          <cell r="T47">
            <v>35450</v>
          </cell>
          <cell r="X47" t="str">
            <v>LCL</v>
          </cell>
          <cell r="Y47" t="str">
            <v>Pasathorn</v>
          </cell>
          <cell r="AG47" t="str">
            <v>TCN</v>
          </cell>
          <cell r="AH47" t="str">
            <v>M. Clay</v>
          </cell>
          <cell r="AW47" t="str">
            <v>LCL</v>
          </cell>
          <cell r="AX47" t="str">
            <v>Watcharin</v>
          </cell>
        </row>
        <row r="48">
          <cell r="D48" t="str">
            <v>業           務</v>
          </cell>
          <cell r="G48"/>
          <cell r="K48"/>
          <cell r="X48">
            <v>35457</v>
          </cell>
          <cell r="AG48">
            <v>35247</v>
          </cell>
          <cell r="AW48">
            <v>35443</v>
          </cell>
        </row>
        <row r="49">
          <cell r="D49" t="str">
            <v>DR</v>
          </cell>
          <cell r="E49" t="str">
            <v>김 주 범</v>
          </cell>
          <cell r="G49"/>
          <cell r="K49"/>
          <cell r="P49" t="str">
            <v>保溫 / 途裝</v>
          </cell>
          <cell r="X49" t="str">
            <v>LCL</v>
          </cell>
          <cell r="Y49" t="str">
            <v>Somsak</v>
          </cell>
          <cell r="AW49" t="str">
            <v>LCL</v>
          </cell>
          <cell r="AX49" t="str">
            <v>Thanin</v>
          </cell>
        </row>
      </sheetData>
    </sheetDataSet>
  </externalBook>
</externalLink>
</file>

<file path=xl/externalLinks/externalLink4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تجهيز کارگاه"/>
      <sheetName val="ويلاهاي يک طبقه"/>
      <sheetName val="ويلاهاي دو طبقه"/>
      <sheetName val="مهمانسرا"/>
      <sheetName val="پست برق"/>
      <sheetName val="Daily Report"/>
      <sheetName val="نمودار نفر روز"/>
      <sheetName val="کارگاه ساخت"/>
      <sheetName val="Original"/>
      <sheetName val="Sub-Total"/>
      <sheetName val="Weight Factor"/>
      <sheetName val="PM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 refreshError="1"/>
    </sheetDataSet>
  </externalBook>
</externalLink>
</file>

<file path=xl/externalLinks/externalLink4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tup"/>
      <sheetName val="Comparison"/>
      <sheetName val="Output (1)"/>
      <sheetName val="Settings"/>
      <sheetName val="PropSets"/>
      <sheetName val="Output Template"/>
      <sheetName val="Comparison Output Template"/>
      <sheetName val="H2O (air, acid gas)"/>
      <sheetName val="Copy of HSR 1.6 (sp 1718)"/>
      <sheetName val="GeneralFeedDevices_Labels"/>
    </sheetNames>
    <sheetDataSet>
      <sheetData sheetId="0"/>
      <sheetData sheetId="1"/>
      <sheetData sheetId="2"/>
      <sheetData sheetId="3" refreshError="1">
        <row r="4">
          <cell r="H4" t="str">
            <v>Overall</v>
          </cell>
        </row>
        <row r="5">
          <cell r="H5" t="str">
            <v>Vapour</v>
          </cell>
        </row>
        <row r="6">
          <cell r="H6" t="str">
            <v>Light Liquid</v>
          </cell>
        </row>
        <row r="7">
          <cell r="H7" t="str">
            <v>Heavy Liquid</v>
          </cell>
        </row>
        <row r="8">
          <cell r="H8" t="str">
            <v>Combined Liquid</v>
          </cell>
        </row>
        <row r="9">
          <cell r="H9" t="str">
            <v>Solid</v>
          </cell>
        </row>
        <row r="10">
          <cell r="H10" t="str">
            <v>Correlation</v>
          </cell>
        </row>
        <row r="11">
          <cell r="H11" t="str">
            <v>User Variable</v>
          </cell>
        </row>
        <row r="12">
          <cell r="H12" t="str">
            <v>User Property</v>
          </cell>
        </row>
        <row r="13">
          <cell r="H13" t="str">
            <v>Formula</v>
          </cell>
        </row>
        <row r="14">
          <cell r="H14" t="str">
            <v>Label</v>
          </cell>
        </row>
        <row r="30">
          <cell r="A30" t="str">
            <v>Actual Gas Flow</v>
          </cell>
          <cell r="B30" t="str">
            <v>Actual Gas Flow</v>
          </cell>
          <cell r="C30" t="str">
            <v>Actual Volume Flow</v>
          </cell>
        </row>
        <row r="31">
          <cell r="A31" t="str">
            <v>Actual Liquid Flow</v>
          </cell>
          <cell r="B31" t="str">
            <v>Actual Volume Flow</v>
          </cell>
          <cell r="C31" t="str">
            <v>Component Ideal Liquid Volume Flow</v>
          </cell>
        </row>
        <row r="32">
          <cell r="A32" t="str">
            <v>Actual Volume Flow</v>
          </cell>
          <cell r="B32" t="str">
            <v>Component Ideal Liquid Volume Flow</v>
          </cell>
          <cell r="C32" t="str">
            <v>Component Ideal Liquid Volume Fraction</v>
          </cell>
        </row>
        <row r="33">
          <cell r="A33" t="str">
            <v>Avg Liq Density</v>
          </cell>
          <cell r="B33" t="str">
            <v>Component Ideal Liquid Volume Fraction</v>
          </cell>
          <cell r="C33" t="str">
            <v>Component Mass Flow</v>
          </cell>
        </row>
        <row r="34">
          <cell r="A34" t="str">
            <v>Black Oil - Heat Capacity</v>
          </cell>
          <cell r="B34" t="str">
            <v>Component Mass Flow</v>
          </cell>
          <cell r="C34" t="str">
            <v>Component Mass Fraction</v>
          </cell>
        </row>
        <row r="35">
          <cell r="A35" t="str">
            <v>Black Oil - Mass Density</v>
          </cell>
          <cell r="B35" t="str">
            <v>Component Mass Fraction</v>
          </cell>
          <cell r="C35" t="str">
            <v>Component Molar Flow</v>
          </cell>
        </row>
        <row r="36">
          <cell r="A36" t="str">
            <v>Black Oil - Mass Flow Rate</v>
          </cell>
          <cell r="B36" t="str">
            <v>Component Molar Flow</v>
          </cell>
          <cell r="C36" t="str">
            <v>Component Molar Fraction</v>
          </cell>
        </row>
        <row r="37">
          <cell r="A37" t="str">
            <v>Black Oil - Mass Fraction</v>
          </cell>
          <cell r="B37" t="str">
            <v>Component Molar Fraction</v>
          </cell>
          <cell r="C37" t="str">
            <v>Compressibility</v>
          </cell>
        </row>
        <row r="38">
          <cell r="A38" t="str">
            <v>Black Oil - Oil Formation Volume Factor</v>
          </cell>
          <cell r="B38" t="str">
            <v>Compressibility</v>
          </cell>
          <cell r="C38" t="str">
            <v>Cp/Cv (Gamma)</v>
          </cell>
        </row>
        <row r="39">
          <cell r="A39" t="str">
            <v>Black Oil - Solution GOR</v>
          </cell>
          <cell r="B39" t="str">
            <v>Cp/Cv (Gamma)</v>
          </cell>
          <cell r="C39" t="str">
            <v>Heat Flow</v>
          </cell>
        </row>
        <row r="40">
          <cell r="A40" t="str">
            <v>Black Oil - Visc. Coeff. A</v>
          </cell>
          <cell r="B40" t="str">
            <v>Heat Flow</v>
          </cell>
          <cell r="C40" t="str">
            <v>Is At Equilibrium</v>
          </cell>
        </row>
        <row r="41">
          <cell r="A41" t="str">
            <v>Black Oil - Visc. Coeff. B</v>
          </cell>
          <cell r="B41" t="str">
            <v>Is At Equilibrium</v>
          </cell>
          <cell r="C41" t="str">
            <v>Is Valid</v>
          </cell>
        </row>
        <row r="42">
          <cell r="A42" t="str">
            <v>Black Oil - Viscosity</v>
          </cell>
          <cell r="B42" t="str">
            <v>Is Valid</v>
          </cell>
          <cell r="C42" t="str">
            <v>K Value</v>
          </cell>
        </row>
        <row r="43">
          <cell r="A43" t="str">
            <v>Black Oil - Vol. Fraction</v>
          </cell>
          <cell r="B43" t="str">
            <v>Kinematic Viscosity</v>
          </cell>
          <cell r="C43" t="str">
            <v>Kinematic Viscosity</v>
          </cell>
        </row>
        <row r="44">
          <cell r="A44" t="str">
            <v>Black Oil - Volumetric Flow</v>
          </cell>
          <cell r="B44" t="str">
            <v>Liquid Mass Density @Std Cond</v>
          </cell>
          <cell r="C44" t="str">
            <v>Liquid Mass Density @Std Cond</v>
          </cell>
        </row>
        <row r="45">
          <cell r="A45" t="str">
            <v>Case Name</v>
          </cell>
          <cell r="B45" t="str">
            <v>Liquid Vol Flow @Std Cond</v>
          </cell>
          <cell r="C45" t="str">
            <v>Liquid Vol Flow @Std Cond</v>
          </cell>
        </row>
        <row r="46">
          <cell r="A46" t="str">
            <v>Component Mass Flow</v>
          </cell>
          <cell r="B46" t="str">
            <v>Mass Density</v>
          </cell>
          <cell r="C46" t="str">
            <v>Mass Density</v>
          </cell>
        </row>
        <row r="47">
          <cell r="A47" t="str">
            <v>Component Mass Fraction</v>
          </cell>
          <cell r="B47" t="str">
            <v>Mass Enthalpy</v>
          </cell>
          <cell r="C47" t="str">
            <v>Mass Enthalpy</v>
          </cell>
        </row>
        <row r="48">
          <cell r="A48" t="str">
            <v>Component Molar Flow</v>
          </cell>
          <cell r="B48" t="str">
            <v>Mass Entropy</v>
          </cell>
          <cell r="C48" t="str">
            <v>Mass Entropy</v>
          </cell>
        </row>
        <row r="49">
          <cell r="A49" t="str">
            <v>Component Molar Fraction</v>
          </cell>
          <cell r="B49" t="str">
            <v>Mass Flow</v>
          </cell>
          <cell r="C49" t="str">
            <v>Mass Flow</v>
          </cell>
        </row>
        <row r="50">
          <cell r="A50" t="str">
            <v>Component Ideal Liquid Volume Flow</v>
          </cell>
          <cell r="B50" t="str">
            <v>Mass Flow (Dry Basis)</v>
          </cell>
          <cell r="C50" t="str">
            <v>Mass Flow (Dry Basis)</v>
          </cell>
        </row>
        <row r="51">
          <cell r="A51" t="str">
            <v>Component Ideal Liquid Volume Fraction</v>
          </cell>
          <cell r="B51" t="str">
            <v>Mass Heat Capacity</v>
          </cell>
          <cell r="C51" t="str">
            <v>Mass Heat Capacity</v>
          </cell>
        </row>
        <row r="52">
          <cell r="A52" t="str">
            <v>Compressibility</v>
          </cell>
          <cell r="B52" t="str">
            <v>Molar Density</v>
          </cell>
          <cell r="C52" t="str">
            <v>Molar Density</v>
          </cell>
        </row>
        <row r="53">
          <cell r="A53" t="str">
            <v>Cost Based on Flow</v>
          </cell>
          <cell r="B53" t="str">
            <v>Molar Enthalpy</v>
          </cell>
          <cell r="C53" t="str">
            <v>Molar Enthalpy</v>
          </cell>
        </row>
        <row r="54">
          <cell r="A54" t="str">
            <v>Cp/(Cp-R) (Ideal Gamma)</v>
          </cell>
          <cell r="B54" t="str">
            <v>Molar Entropy</v>
          </cell>
          <cell r="C54" t="str">
            <v>Molar Entropy</v>
          </cell>
        </row>
        <row r="55">
          <cell r="A55" t="str">
            <v>Cp/Cv (Ent Method)</v>
          </cell>
          <cell r="B55" t="str">
            <v>Molar Flow</v>
          </cell>
          <cell r="C55" t="str">
            <v>Molar Flow</v>
          </cell>
        </row>
        <row r="56">
          <cell r="A56" t="str">
            <v>Cp/Cv (Gamma)</v>
          </cell>
          <cell r="B56" t="str">
            <v>Molar Flow (Dry Basis)</v>
          </cell>
          <cell r="C56" t="str">
            <v>Molar Flow (Dry Basis)</v>
          </cell>
        </row>
        <row r="57">
          <cell r="A57" t="str">
            <v>Cv</v>
          </cell>
          <cell r="B57" t="str">
            <v>Molar Heat Capacity</v>
          </cell>
          <cell r="C57" t="str">
            <v>Molar Heat Capacity</v>
          </cell>
        </row>
        <row r="58">
          <cell r="A58" t="str">
            <v>Cv (Ent Method)</v>
          </cell>
          <cell r="B58" t="str">
            <v>Molar Volume</v>
          </cell>
          <cell r="C58" t="str">
            <v>Molar Volume</v>
          </cell>
        </row>
        <row r="59">
          <cell r="A59" t="str">
            <v>Cv (Semi-Ideal)</v>
          </cell>
          <cell r="B59" t="str">
            <v>Molecular Weight</v>
          </cell>
          <cell r="C59" t="str">
            <v>Molecular Weight</v>
          </cell>
        </row>
        <row r="60">
          <cell r="A60" t="str">
            <v>Description</v>
          </cell>
          <cell r="B60" t="str">
            <v>Name</v>
          </cell>
          <cell r="C60" t="str">
            <v>Name</v>
          </cell>
        </row>
        <row r="61">
          <cell r="A61" t="str">
            <v>Downstream Operation(s)</v>
          </cell>
          <cell r="B61" t="str">
            <v>Pressure</v>
          </cell>
          <cell r="C61" t="str">
            <v>Pressure</v>
          </cell>
        </row>
        <row r="62">
          <cell r="A62" t="str">
            <v>Electrolytes - Heat Capacity</v>
          </cell>
          <cell r="B62" t="str">
            <v>Pseudo Critical Pressure</v>
          </cell>
          <cell r="C62" t="str">
            <v>Pseudo Critical Pressure</v>
          </cell>
        </row>
        <row r="63">
          <cell r="A63" t="str">
            <v>Electrolytes - Ionic Strength</v>
          </cell>
          <cell r="B63" t="str">
            <v>Pseudo Critical Temperature</v>
          </cell>
          <cell r="C63" t="str">
            <v>Pseudo Critical Temperature</v>
          </cell>
        </row>
        <row r="64">
          <cell r="A64" t="str">
            <v>Electrolytes - Molar Electrical Conductivity</v>
          </cell>
          <cell r="B64" t="str">
            <v>Pseudo Critical Volume</v>
          </cell>
          <cell r="C64" t="str">
            <v>Pseudo Critical Volume</v>
          </cell>
        </row>
        <row r="65">
          <cell r="A65" t="str">
            <v>Electrolytes - Osmotic Pressure</v>
          </cell>
          <cell r="B65" t="str">
            <v>SG Air</v>
          </cell>
          <cell r="C65" t="str">
            <v>SG Air</v>
          </cell>
        </row>
        <row r="66">
          <cell r="A66" t="str">
            <v>Electrolytes - pH</v>
          </cell>
          <cell r="B66" t="str">
            <v>Specific Heat</v>
          </cell>
          <cell r="C66" t="str">
            <v>Specific Heat</v>
          </cell>
        </row>
        <row r="67">
          <cell r="A67" t="str">
            <v>Electrolytes - Specific Electrical Conductivity</v>
          </cell>
          <cell r="B67" t="str">
            <v>Standard Ideal Liquid Mass Density</v>
          </cell>
          <cell r="C67" t="str">
            <v>Standard Ideal Liquid Mass Density</v>
          </cell>
        </row>
        <row r="68">
          <cell r="A68" t="str">
            <v>Electrolytes - Viscosity</v>
          </cell>
          <cell r="B68" t="str">
            <v>Standard Ideal Liquid Mass Density (Dry Basis)</v>
          </cell>
          <cell r="C68" t="str">
            <v>Standard Ideal Liquid Mass Density (Dry Basis)</v>
          </cell>
        </row>
        <row r="69">
          <cell r="A69" t="str">
            <v>Flowsheet Name</v>
          </cell>
          <cell r="B69" t="str">
            <v>Standard Ideal Liquid Volume Flow</v>
          </cell>
          <cell r="C69" t="str">
            <v>Standard Ideal Liquid Volume Flow</v>
          </cell>
        </row>
        <row r="70">
          <cell r="A70" t="str">
            <v>Fluid Package</v>
          </cell>
          <cell r="B70" t="str">
            <v>Standard Ideal Liquid Volume Flow (Dry Basis)</v>
          </cell>
          <cell r="C70" t="str">
            <v>Standard Ideal Liquid Volume Flow (Dry Basis)</v>
          </cell>
        </row>
        <row r="71">
          <cell r="A71" t="str">
            <v>HC Dew Point (Gas)</v>
          </cell>
          <cell r="B71" t="str">
            <v>Std Gas Flow</v>
          </cell>
          <cell r="C71" t="str">
            <v>Std Gas Flow</v>
          </cell>
        </row>
        <row r="72">
          <cell r="A72" t="str">
            <v>Heat Flow</v>
          </cell>
          <cell r="B72" t="str">
            <v>Tagged Name</v>
          </cell>
          <cell r="C72" t="str">
            <v>Surface Tension</v>
          </cell>
        </row>
        <row r="73">
          <cell r="A73" t="str">
            <v>Heat Of Vapourisation</v>
          </cell>
          <cell r="B73" t="str">
            <v>Temperature</v>
          </cell>
          <cell r="C73" t="str">
            <v>Tagged Name</v>
          </cell>
        </row>
        <row r="74">
          <cell r="A74" t="str">
            <v>Heavy Liquid Fraction</v>
          </cell>
          <cell r="B74" t="str">
            <v>Thermal Conductivity</v>
          </cell>
          <cell r="C74" t="str">
            <v>Temperature</v>
          </cell>
        </row>
        <row r="75">
          <cell r="A75" t="str">
            <v>Higher Heating Value</v>
          </cell>
          <cell r="B75" t="str">
            <v>Type Name</v>
          </cell>
          <cell r="C75" t="str">
            <v>Thermal Conductivity</v>
          </cell>
        </row>
        <row r="76">
          <cell r="A76" t="str">
            <v>Higher Heating Value (Gas)</v>
          </cell>
          <cell r="B76" t="str">
            <v>Unique ID</v>
          </cell>
          <cell r="C76" t="str">
            <v>Type Name</v>
          </cell>
        </row>
        <row r="77">
          <cell r="A77" t="str">
            <v>Is Energy Stream</v>
          </cell>
          <cell r="B77" t="str">
            <v>Viscosity</v>
          </cell>
          <cell r="C77" t="str">
            <v>Unique ID</v>
          </cell>
        </row>
        <row r="78">
          <cell r="A78" t="str">
            <v>Is Valid</v>
          </cell>
          <cell r="B78" t="str">
            <v>Visible Type Name</v>
          </cell>
          <cell r="C78" t="str">
            <v>Viscosity</v>
          </cell>
        </row>
        <row r="79">
          <cell r="A79" t="str">
            <v>Kinematic Viscosity</v>
          </cell>
          <cell r="B79" t="str">
            <v>Watson K</v>
          </cell>
          <cell r="C79" t="str">
            <v>Visible Type Name</v>
          </cell>
        </row>
        <row r="80">
          <cell r="A80" t="str">
            <v>Light Liquid Fraction</v>
          </cell>
          <cell r="B80" t="str">
            <v>Z Factor</v>
          </cell>
          <cell r="C80" t="str">
            <v>Watson K</v>
          </cell>
        </row>
        <row r="81">
          <cell r="A81" t="str">
            <v>Liq Vol Flow - Sum (Std Cond)</v>
          </cell>
          <cell r="C81" t="str">
            <v>Z Factor</v>
          </cell>
        </row>
        <row r="82">
          <cell r="A82" t="str">
            <v>Liquid Fraction</v>
          </cell>
        </row>
        <row r="83">
          <cell r="A83" t="str">
            <v>Liquid Mass Density @Std Cond</v>
          </cell>
        </row>
        <row r="84">
          <cell r="A84" t="str">
            <v>Liquid Vol Flow @Std Cond</v>
          </cell>
        </row>
        <row r="85">
          <cell r="A85" t="str">
            <v>Lower Heat Value</v>
          </cell>
        </row>
        <row r="86">
          <cell r="A86" t="str">
            <v>Lower Heating Value (Gas)</v>
          </cell>
        </row>
        <row r="87">
          <cell r="A87" t="str">
            <v>Mass Cv</v>
          </cell>
        </row>
        <row r="88">
          <cell r="A88" t="str">
            <v>Mass Cv (Ent Method)</v>
          </cell>
        </row>
        <row r="89">
          <cell r="A89" t="str">
            <v>Mass Cv (Semi-Ideal)</v>
          </cell>
        </row>
        <row r="90">
          <cell r="A90" t="str">
            <v>Mass Density</v>
          </cell>
        </row>
        <row r="91">
          <cell r="A91" t="str">
            <v>Mass Density (Std Cond) (Gas)</v>
          </cell>
        </row>
        <row r="92">
          <cell r="A92" t="str">
            <v>Mass Enthalpy</v>
          </cell>
        </row>
        <row r="93">
          <cell r="A93" t="str">
            <v>Mass Entropy</v>
          </cell>
        </row>
        <row r="94">
          <cell r="A94" t="str">
            <v>Mass Flow</v>
          </cell>
        </row>
        <row r="95">
          <cell r="A95" t="str">
            <v>Mass Flow (Dry Basis)</v>
          </cell>
        </row>
        <row r="96">
          <cell r="A96" t="str">
            <v>Mass Heat Capacity</v>
          </cell>
        </row>
        <row r="97">
          <cell r="A97" t="str">
            <v>Mass Heat Of Vapourisation</v>
          </cell>
        </row>
        <row r="98">
          <cell r="A98" t="str">
            <v>Mass Higher Heating Value</v>
          </cell>
        </row>
        <row r="99">
          <cell r="A99" t="str">
            <v>Mass Lower Heating Value</v>
          </cell>
        </row>
        <row r="100">
          <cell r="A100" t="str">
            <v>Molar Density</v>
          </cell>
        </row>
        <row r="101">
          <cell r="A101" t="str">
            <v>Molar Enthalpy</v>
          </cell>
        </row>
        <row r="102">
          <cell r="A102" t="str">
            <v>Molar Entropy</v>
          </cell>
        </row>
        <row r="103">
          <cell r="A103" t="str">
            <v>Molar Flow</v>
          </cell>
        </row>
        <row r="104">
          <cell r="A104" t="str">
            <v>Molar Flow (Dry Basis)</v>
          </cell>
        </row>
        <row r="105">
          <cell r="A105" t="str">
            <v>Molar Heat Capacity</v>
          </cell>
        </row>
        <row r="106">
          <cell r="A106" t="str">
            <v>Molar Volume</v>
          </cell>
        </row>
        <row r="107">
          <cell r="A107" t="str">
            <v>Molecular Weight</v>
          </cell>
        </row>
        <row r="108">
          <cell r="A108" t="str">
            <v>Name</v>
          </cell>
        </row>
        <row r="109">
          <cell r="A109" t="str">
            <v>Notes</v>
          </cell>
        </row>
        <row r="110">
          <cell r="A110" t="str">
            <v>Partial Pressure of CO2</v>
          </cell>
        </row>
        <row r="111">
          <cell r="A111" t="str">
            <v>Partial Pressure of H2S</v>
          </cell>
        </row>
        <row r="112">
          <cell r="A112" t="str">
            <v>Phase Fraction (Mass Basis)</v>
          </cell>
        </row>
        <row r="113">
          <cell r="A113" t="str">
            <v>Phase Fraction (Molar Basis)</v>
          </cell>
        </row>
        <row r="114">
          <cell r="A114" t="str">
            <v>Phase Fraction (Vol. Basis)</v>
          </cell>
        </row>
        <row r="115">
          <cell r="A115" t="str">
            <v>Power</v>
          </cell>
        </row>
        <row r="116">
          <cell r="A116" t="str">
            <v>Property Package</v>
          </cell>
        </row>
        <row r="117">
          <cell r="A117" t="str">
            <v>Pressure</v>
          </cell>
        </row>
        <row r="118">
          <cell r="A118" t="str">
            <v>Pseudo Critical Pressure</v>
          </cell>
        </row>
        <row r="119">
          <cell r="A119" t="str">
            <v>Pseudo Critical Temperature</v>
          </cell>
        </row>
        <row r="120">
          <cell r="A120" t="str">
            <v>Pseudo Critical Volume</v>
          </cell>
        </row>
        <row r="121">
          <cell r="A121" t="str">
            <v>Reid VP at 37.8 C</v>
          </cell>
        </row>
        <row r="122">
          <cell r="A122" t="str">
            <v>RVP - API 5B1.1</v>
          </cell>
        </row>
        <row r="123">
          <cell r="A123" t="str">
            <v>RVP - API 5B1.2</v>
          </cell>
        </row>
        <row r="124">
          <cell r="A124" t="str">
            <v>RVP - ASTM D323-73/79</v>
          </cell>
        </row>
        <row r="125">
          <cell r="A125" t="str">
            <v>RVP - ASTM D323-82</v>
          </cell>
        </row>
        <row r="126">
          <cell r="A126" t="str">
            <v>RVP - ASTM D4953-91</v>
          </cell>
        </row>
        <row r="127">
          <cell r="A127" t="str">
            <v>RVP - ASTM D5191-91</v>
          </cell>
        </row>
        <row r="128">
          <cell r="A128" t="str">
            <v>SG Air</v>
          </cell>
        </row>
        <row r="129">
          <cell r="A129" t="str">
            <v>Specific Heat</v>
          </cell>
        </row>
        <row r="130">
          <cell r="A130" t="str">
            <v>Standard Ideal Liquid Mass Density</v>
          </cell>
        </row>
        <row r="131">
          <cell r="A131" t="str">
            <v>Standard Ideal Liquid Mass Density (Dry Basis)</v>
          </cell>
        </row>
        <row r="132">
          <cell r="A132" t="str">
            <v>Standard Ideal Liquid Volume Flow</v>
          </cell>
        </row>
        <row r="133">
          <cell r="A133" t="str">
            <v>Standard Ideal Liquid Volume Flow (Dry Basis)</v>
          </cell>
        </row>
        <row r="134">
          <cell r="A134" t="str">
            <v>Std Gas Flow</v>
          </cell>
        </row>
        <row r="135">
          <cell r="A135" t="str">
            <v>Surface Tension</v>
          </cell>
        </row>
        <row r="136">
          <cell r="A136" t="str">
            <v>Tagged Name</v>
          </cell>
        </row>
        <row r="137">
          <cell r="A137" t="str">
            <v>Temperature</v>
          </cell>
        </row>
        <row r="138">
          <cell r="A138" t="str">
            <v>Thermal Conductivity</v>
          </cell>
        </row>
        <row r="139">
          <cell r="A139" t="str">
            <v>True VP at 37.8 C</v>
          </cell>
        </row>
        <row r="140">
          <cell r="A140" t="str">
            <v>Type Name</v>
          </cell>
        </row>
        <row r="141">
          <cell r="A141" t="str">
            <v>Unique ID</v>
          </cell>
        </row>
        <row r="142">
          <cell r="A142" t="str">
            <v>Upstream Operation(s)</v>
          </cell>
        </row>
        <row r="143">
          <cell r="A143" t="str">
            <v>Vapour Fraction</v>
          </cell>
        </row>
        <row r="144">
          <cell r="A144" t="str">
            <v>Viscosity</v>
          </cell>
        </row>
        <row r="145">
          <cell r="A145" t="str">
            <v>Visible Type Name</v>
          </cell>
        </row>
        <row r="146">
          <cell r="A146" t="str">
            <v>Water Content In Mg/m3 (Gas)</v>
          </cell>
        </row>
        <row r="147">
          <cell r="A147" t="str">
            <v>Water Dew Point (Gas)</v>
          </cell>
        </row>
        <row r="148">
          <cell r="A148" t="str">
            <v>Watson K</v>
          </cell>
        </row>
        <row r="149">
          <cell r="A149" t="str">
            <v>Wobbe Index (Gas)</v>
          </cell>
        </row>
        <row r="150">
          <cell r="A150" t="str">
            <v>Z Factor</v>
          </cell>
        </row>
      </sheetData>
      <sheetData sheetId="4"/>
      <sheetData sheetId="5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4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1"/>
      <sheetName val="procurement"/>
      <sheetName val="CONSTRUCTION"/>
      <sheetName val="FLOOD"/>
      <sheetName val="MOB(PROC)"/>
      <sheetName val="MOB(CONST.)"/>
      <sheetName val="Client SERVICES"/>
      <sheetName val="data"/>
      <sheetName val="pivot"/>
      <sheetName val="invoice no4"/>
    </sheetNames>
    <sheetDataSet>
      <sheetData sheetId="0" refreshError="1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IETip"/>
      <sheetName val="환율표"/>
      <sheetName val="#REF"/>
      <sheetName val="TOEC"/>
      <sheetName val="B"/>
      <sheetName val="Look-Up"/>
      <sheetName val="내역(정지)"/>
      <sheetName val="INSTR"/>
      <sheetName val="1_OF_7"/>
      <sheetName val="7_6_3(B)_UG_Piping"/>
      <sheetName val="다이꾸"/>
      <sheetName val="VLOOKUP"/>
      <sheetName val="ANX3A11"/>
      <sheetName val="B31_1"/>
      <sheetName val="VA_code"/>
      <sheetName val="LEGEND"/>
      <sheetName val="Summary_Sheets"/>
      <sheetName val="guard(mac)"/>
      <sheetName val="VV보온LINK"/>
      <sheetName val="Data"/>
      <sheetName val="Dsndata"/>
      <sheetName val="PBS"/>
      <sheetName val="General_Data"/>
      <sheetName val="costing_CV"/>
      <sheetName val="ITB_COST"/>
      <sheetName val="CT_Thang_Mo"/>
      <sheetName val="Chiet_tinh_dz35"/>
      <sheetName val="eq_data"/>
      <sheetName val="Preface"/>
      <sheetName val="dnc4"/>
      <sheetName val="plan&amp;section_of_foundation"/>
      <sheetName val="FIT보온LINK"/>
      <sheetName val="costing_ESDV"/>
      <sheetName val="PumpSpec"/>
      <sheetName val="cal-foamglass"/>
      <sheetName val="Sum"/>
      <sheetName val="design_criteria"/>
      <sheetName val="TYPE-A"/>
      <sheetName val="dg-VTu"/>
      <sheetName val="도급양식"/>
      <sheetName val="fitting"/>
      <sheetName val="단면가정"/>
      <sheetName val="Base_Data"/>
      <sheetName val="SORTING"/>
      <sheetName val="COVER"/>
      <sheetName val="정부노임단가"/>
      <sheetName val="steam_table"/>
      <sheetName val="costing_Misc"/>
      <sheetName val="h-013211-2"/>
      <sheetName val="Graph_(LGEN)"/>
      <sheetName val="costing_MOV"/>
      <sheetName val="DATE"/>
      <sheetName val="out_prog"/>
      <sheetName val="SKETCH"/>
      <sheetName val="laroux"/>
      <sheetName val="단면검토"/>
      <sheetName val="TYPE-B_평균H"/>
      <sheetName val="PipWT"/>
      <sheetName val="PSIZE"/>
      <sheetName val="IBASE"/>
      <sheetName val="costing_Press"/>
      <sheetName val="DESIGN"/>
      <sheetName val="REDUCER"/>
      <sheetName val="Final(1)summary"/>
      <sheetName val="hori__vessel(E-895)"/>
      <sheetName val="WIND"/>
      <sheetName val="선적schedule_(2)"/>
      <sheetName val="설계조건"/>
      <sheetName val="DI-ESTI"/>
      <sheetName val="부재력정리"/>
      <sheetName val="Cal"/>
      <sheetName val="배관물량_(STEEL)"/>
      <sheetName val="steel_data_sheet"/>
      <sheetName val="StrucData"/>
      <sheetName val="TL_rieng"/>
      <sheetName val="공정계획(내부계획25%,내부w_f)"/>
      <sheetName val="CondPol"/>
      <sheetName val="CT__PL"/>
      <sheetName val="ASCEandUBC"/>
      <sheetName val="세금자료"/>
      <sheetName val="노임단가"/>
      <sheetName val="공사비_NDE"/>
      <sheetName val="공사계획서"/>
      <sheetName val="현장관리비"/>
      <sheetName val="Source"/>
      <sheetName val="실행내역"/>
      <sheetName val="_갑지1"/>
      <sheetName val="효율표"/>
      <sheetName val="SHL"/>
      <sheetName val="품셈표"/>
      <sheetName val="COVER-P"/>
      <sheetName val="CBE-VSL"/>
      <sheetName val="General Data"/>
      <sheetName val="기성내역"/>
      <sheetName val="EQT-ESTN"/>
      <sheetName val="PIPE"/>
      <sheetName val="FLANGE"/>
      <sheetName val="VALVE"/>
      <sheetName val="A CONDITION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</sheetDataSet>
  </externalBook>
</externalLink>
</file>

<file path=xl/externalLinks/externalLink5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UT100AC_1"/>
      <sheetName val="Look-Up"/>
      <sheetName val="Main"/>
      <sheetName val="Data"/>
      <sheetName val="A CONDITIONS"/>
      <sheetName val="WORK-VOL"/>
      <sheetName val="Library"/>
      <sheetName val="Checklist"/>
      <sheetName val="Sheet1"/>
      <sheetName val="General Data"/>
      <sheetName val="Steam-Sys"/>
      <sheetName val="steam table"/>
      <sheetName val="LEGEND"/>
      <sheetName val="Picklists"/>
      <sheetName val="견적"/>
      <sheetName val="정부노임단가"/>
      <sheetName val="Summary Sheets"/>
      <sheetName val="PROJECT"/>
      <sheetName val="CCO Links"/>
      <sheetName val="F N E LIST"/>
      <sheetName val="DATA LISTS"/>
      <sheetName val="NOZZLE제작단가"/>
      <sheetName val="PILOT품"/>
      <sheetName val="DJ1"/>
    </sheetNames>
    <definedNames>
      <definedName name="Macro1"/>
    </defined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5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LUMN"/>
      <sheetName val="SP-ST-WP"/>
      <sheetName val="BEAM"/>
      <sheetName val="RAFTER"/>
      <sheetName val="GIRDER"/>
      <sheetName val="BRACING"/>
      <sheetName val="JOIST &amp; Gusst"/>
      <sheetName val="PURLIN"/>
      <sheetName val="DAILY final for L-90"/>
      <sheetName val="weekly"/>
      <sheetName val="#REF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 refreshError="1"/>
    </sheetDataSet>
  </externalBook>
</externalLink>
</file>

<file path=xl/externalLinks/externalLink5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تجهيز کارگاه"/>
      <sheetName val="ويلاهاي يک طبقه"/>
      <sheetName val="ويلاهاي دو طبقه"/>
      <sheetName val="مهمانسرا"/>
      <sheetName val="پست برق"/>
      <sheetName val="Daily Report"/>
      <sheetName val="نمودار نفر روز"/>
      <sheetName val="کارگاه ساخت"/>
      <sheetName val="Original"/>
      <sheetName val="Sub-Total"/>
      <sheetName val="Weight Facto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externalLinks/externalLink5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Overview"/>
      <sheetName val="Comb streams without kero abs."/>
      <sheetName val="Comb. streams with Kero Abs."/>
      <sheetName val="FG ex GO HDS"/>
      <sheetName val="FG ex Kero HDT"/>
      <sheetName val="Existing Fuel Gas post project"/>
      <sheetName val="Off gas ex Platformer"/>
      <sheetName val="Updated BDP"/>
      <sheetName val="Graph (LGEN)"/>
      <sheetName val="out_prog"/>
      <sheetName val="선적schedule (2)"/>
      <sheetName val="H2O (air, acid gas)"/>
      <sheetName val="piping"/>
      <sheetName val="Heat"/>
      <sheetName val="Feed"/>
      <sheetName val="CAT_5"/>
      <sheetName val="GeneralFeedDevices_Labels"/>
      <sheetName val="FIXED EQUIPMENT"/>
      <sheetName val="LABTOTAL"/>
      <sheetName val="Refrence"/>
      <sheetName val="LEGEND"/>
      <sheetName val="BASE"/>
      <sheetName val="Equipment"/>
      <sheetName val="LOGO Sheet-Portraite"/>
      <sheetName val="Settings"/>
      <sheetName val="Sheet1"/>
      <sheetName val="Glycol Exchanger"/>
      <sheetName val="Sheet3"/>
      <sheetName val="indirect"/>
      <sheetName val="Grade Ext"/>
      <sheetName val="CS WELD"/>
      <sheetName val="Updated BDP.xls"/>
      <sheetName val="Units"/>
      <sheetName val="API610 Type BB"/>
      <sheetName val="API610 Type VS"/>
      <sheetName val="Instructions"/>
      <sheetName val="Civil1"/>
      <sheetName val="K-2201"/>
      <sheetName val="2.2.4.1.1.3"/>
      <sheetName val="CalmingSection_Labels"/>
      <sheetName val="Welcome"/>
      <sheetName val="Survey-Material"/>
      <sheetName val="Cover"/>
      <sheetName val="MR_ List"/>
      <sheetName val="PIVOT"/>
      <sheetName val="PIVOT (PRO) (Actual)."/>
      <sheetName val="Input"/>
      <sheetName val="ج"/>
      <sheetName val="خلاصه نتايج حاصل ازجداول 1الي 3"/>
      <sheetName val="DB- Process"/>
      <sheetName val="ITB COST"/>
      <sheetName val="Unit MH"/>
      <sheetName val="Comb_streams_without_kero_abs_"/>
      <sheetName val="Comb__streams_with_Kero_Abs_"/>
      <sheetName val="FG_ex_GO_HDS"/>
      <sheetName val="FG_ex_Kero_HDT"/>
      <sheetName val="Existing_Fuel_Gas_post_project"/>
      <sheetName val="Off_gas_ex_Platformer"/>
      <sheetName val="Updated_BDP"/>
      <sheetName val="Graph_(LGEN)"/>
      <sheetName val="선적schedule_(2)"/>
      <sheetName val="H2O_(air,_acid_gas)"/>
      <sheetName val="2_2_4_1_1_3"/>
      <sheetName val="LOGO_Sheet-Portraite"/>
      <sheetName val="PMS"/>
      <sheetName val="Grade_Ext"/>
      <sheetName val="CS_WELD"/>
      <sheetName val="Updated_BDP_xls"/>
      <sheetName val="API610_Type_BB"/>
      <sheetName val="API610_Type_VS"/>
      <sheetName val="Glycol_Exchanger"/>
      <sheetName val="Original"/>
      <sheetName val="본지점중"/>
      <sheetName val="API672"/>
      <sheetName val="جدول 4"/>
      <sheetName val="TCC"/>
      <sheetName val="정산표2"/>
      <sheetName val="Paint OF Fitting"/>
      <sheetName val="Pipe Paint"/>
      <sheetName val="Document Registry"/>
      <sheetName val="List Names"/>
      <sheetName val="LV MOTOR(2)"/>
      <sheetName val="mesc"/>
    </sheetNames>
    <sheetDataSet>
      <sheetData sheetId="0">
        <row r="48">
          <cell r="B48">
            <v>1.0079400000000001</v>
          </cell>
        </row>
      </sheetData>
      <sheetData sheetId="1"/>
      <sheetData sheetId="2"/>
      <sheetData sheetId="3"/>
      <sheetData sheetId="4"/>
      <sheetData sheetId="5"/>
      <sheetData sheetId="6">
        <row r="48">
          <cell r="B48">
            <v>1.0079400000000001</v>
          </cell>
        </row>
        <row r="49">
          <cell r="B49">
            <v>14.006740000000001</v>
          </cell>
        </row>
        <row r="50">
          <cell r="B50">
            <v>12.0107</v>
          </cell>
        </row>
        <row r="51">
          <cell r="B51">
            <v>15.9994</v>
          </cell>
        </row>
        <row r="53">
          <cell r="B53">
            <v>32.066000000000003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>
        <row r="48">
          <cell r="B48">
            <v>1.0079400000000001</v>
          </cell>
        </row>
      </sheetData>
      <sheetData sheetId="53">
        <row r="48">
          <cell r="B48">
            <v>1.0079400000000001</v>
          </cell>
        </row>
      </sheetData>
      <sheetData sheetId="54">
        <row r="48">
          <cell r="B48">
            <v>1.0079400000000001</v>
          </cell>
        </row>
      </sheetData>
      <sheetData sheetId="55">
        <row r="48">
          <cell r="B48">
            <v>1.0079400000000001</v>
          </cell>
        </row>
      </sheetData>
      <sheetData sheetId="56">
        <row r="48">
          <cell r="B48">
            <v>1.0079400000000001</v>
          </cell>
        </row>
      </sheetData>
      <sheetData sheetId="57">
        <row r="48">
          <cell r="B48">
            <v>1.0079400000000001</v>
          </cell>
        </row>
      </sheetData>
      <sheetData sheetId="58">
        <row r="48">
          <cell r="B48">
            <v>1.0079400000000001</v>
          </cell>
        </row>
      </sheetData>
      <sheetData sheetId="59">
        <row r="48">
          <cell r="B48">
            <v>1.0079400000000001</v>
          </cell>
        </row>
      </sheetData>
      <sheetData sheetId="60"/>
      <sheetData sheetId="61"/>
      <sheetData sheetId="62"/>
      <sheetData sheetId="63"/>
      <sheetData sheetId="64" refreshError="1"/>
      <sheetData sheetId="65"/>
      <sheetData sheetId="66"/>
      <sheetData sheetId="67"/>
      <sheetData sheetId="68"/>
      <sheetData sheetId="69"/>
      <sheetData sheetId="70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</sheetDataSet>
  </externalBook>
</externalLink>
</file>

<file path=xl/externalLinks/externalLink5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aroux"/>
      <sheetName val="drum"/>
      <sheetName val="burner-spare"/>
      <sheetName val="spare-level"/>
      <sheetName val="spare-bypass"/>
    </sheetNames>
    <sheetDataSet>
      <sheetData sheetId="0" refreshError="1"/>
      <sheetData sheetId="1"/>
      <sheetData sheetId="2"/>
      <sheetData sheetId="3"/>
      <sheetData sheetId="4"/>
    </sheetDataSet>
  </externalBook>
</externalLink>
</file>

<file path=xl/externalLinks/externalLink5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INT"/>
      <sheetName val="4-7"/>
      <sheetName val="PROC."/>
    </sheetNames>
    <sheetDataSet>
      <sheetData sheetId="0"/>
      <sheetData sheetId="1" refreshError="1"/>
      <sheetData sheetId="2" refreshError="1"/>
    </sheetDataSet>
  </externalBook>
</externalLink>
</file>

<file path=xl/externalLinks/externalLink5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3 (2)"/>
      <sheetName val="Civil"/>
    </sheetNames>
    <sheetDataSet>
      <sheetData sheetId="0"/>
      <sheetData sheetId="1"/>
    </sheetDataSet>
  </externalBook>
</externalLink>
</file>

<file path=xl/externalLinks/externalLink5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eed"/>
      <sheetName val="Heat"/>
      <sheetName val="Off gas ex Platformer"/>
      <sheetName val="Design Spreadsheet Thiopaq FG s"/>
      <sheetName val="Graph (LGEN)"/>
      <sheetName val="out_prog"/>
      <sheetName val="선적schedule (2)"/>
      <sheetName val="Input"/>
      <sheetName val="GeneralFeedDevices_Labels"/>
      <sheetName val="CalmingSection_Labels"/>
      <sheetName val="Welcome"/>
      <sheetName val="General"/>
      <sheetName val="FIXED EQUIPMENT"/>
      <sheetName val="CAT_5"/>
      <sheetName val="14910"/>
      <sheetName val="BOM"/>
      <sheetName val="SINT"/>
      <sheetName val="H2O (air, acid gas)"/>
      <sheetName val="Settings"/>
      <sheetName val="RFP002"/>
      <sheetName val="Page 1"/>
      <sheetName val="Page 2"/>
      <sheetName val="ESDV-0005"/>
      <sheetName val="old"/>
      <sheetName val="Sheet3"/>
      <sheetName val="procurement"/>
      <sheetName val="Glycol Exchanger"/>
      <sheetName val="PROG"/>
      <sheetName val="BID2"/>
      <sheetName val="MDR"/>
      <sheetName val="CIV"/>
      <sheetName val="Day Prop."/>
      <sheetName val="Off_gas_ex_Platformer"/>
      <sheetName val="Graph_(LGEN)"/>
      <sheetName val="선적schedule_(2)"/>
      <sheetName val="Design_Spreadsheet_Thiopaq_FG_s"/>
      <sheetName val="Page_1"/>
      <sheetName val="Page_2"/>
      <sheetName val="Sheet1"/>
      <sheetName val="PLAN QTY"/>
      <sheetName val="H2O_(air,_acid_gas)"/>
      <sheetName val="inst type"/>
      <sheetName val="XL4Poppy"/>
      <sheetName val="200"/>
      <sheetName val="GD01"/>
      <sheetName val="집계표"/>
      <sheetName val="개시대사 (2)"/>
      <sheetName val="Validation Tables"/>
      <sheetName val="COVER"/>
      <sheetName val="جدول 2"/>
      <sheetName val="Temporary"/>
      <sheetName val="Equipment"/>
      <sheetName val="PDATE"/>
      <sheetName val="PRC_PROG "/>
      <sheetName val="ENG_PROG"/>
      <sheetName val="استخراج"/>
    </sheetNames>
    <sheetDataSet>
      <sheetData sheetId="0">
        <row r="17">
          <cell r="E17">
            <v>3.5000000000000003E-2</v>
          </cell>
        </row>
      </sheetData>
      <sheetData sheetId="1">
        <row r="17">
          <cell r="E17">
            <v>3.5000000000000003E-2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/>
      <sheetData sheetId="33"/>
      <sheetData sheetId="34"/>
      <sheetData sheetId="35"/>
      <sheetData sheetId="36"/>
      <sheetData sheetId="37"/>
      <sheetData sheetId="38" refreshError="1"/>
      <sheetData sheetId="39" refreshError="1"/>
      <sheetData sheetId="40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</sheetDataSet>
  </externalBook>
</externalLink>
</file>

<file path=xl/externalLinks/externalLink5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WorkSheetNames"/>
      <sheetName val="Invoice Status"/>
      <sheetName val="TOTAL  SUMMARY"/>
      <sheetName val="Piping3"/>
      <sheetName val="Piping4"/>
      <sheetName val=" SUMMARY OF STEEL STR"/>
      <sheetName val="Steel Structures"/>
      <sheetName val="SAFETY"/>
      <sheetName val="Electrical"/>
      <sheetName val="INSTRUMENT "/>
      <sheetName val="SUMMARY EQUIPMENT"/>
      <sheetName val="FURNACE "/>
      <sheetName val="FLARE"/>
      <sheetName val="REACTOR"/>
      <sheetName val="TOWER"/>
      <sheetName val="EXCHANGER"/>
      <sheetName val="DRUM"/>
      <sheetName val="Z EQUIPMENT"/>
      <sheetName val="PUMP"/>
      <sheetName val="COMPRESSOR"/>
      <sheetName val="EXPANDER"/>
      <sheetName val="TANK"/>
      <sheetName val="PACKAGE"/>
      <sheetName val="GENERAL"/>
      <sheetName val="SAND BLAST"/>
      <sheetName val="INSULATION "/>
      <sheetName val="MOBILIZATION"/>
      <sheetName val="TRANSPORTION "/>
      <sheetName val="Main Report"/>
      <sheetName val="Weights Report"/>
      <sheetName val="Main Report (2)"/>
      <sheetName val="hourly salary"/>
      <sheetName val="Original"/>
    </sheetNames>
    <sheetDataSet>
      <sheetData sheetId="0"/>
      <sheetData sheetId="1"/>
      <sheetData sheetId="2"/>
      <sheetData sheetId="3"/>
      <sheetData sheetId="4"/>
      <sheetData sheetId="5">
        <row r="4">
          <cell r="AK4" t="str">
            <v>Invoice 5</v>
          </cell>
        </row>
        <row r="5">
          <cell r="E5" t="str">
            <v>Piping</v>
          </cell>
        </row>
        <row r="6">
          <cell r="AI6" t="str">
            <v>1383/04/16</v>
          </cell>
        </row>
        <row r="7">
          <cell r="I7" t="str">
            <v>ContractUNITRATE (Rials)</v>
          </cell>
          <cell r="J7" t="str">
            <v>UNITRATE (Rials)</v>
          </cell>
          <cell r="K7" t="str">
            <v>C.B.S(Rials)</v>
          </cell>
          <cell r="M7" t="str">
            <v>Previous Cumulative Done</v>
          </cell>
          <cell r="T7" t="str">
            <v>Today Cumulative Done</v>
          </cell>
          <cell r="AA7" t="str">
            <v>Cumulative Done</v>
          </cell>
          <cell r="AI7" t="str">
            <v>Progress</v>
          </cell>
          <cell r="AK7" t="str">
            <v>Amount</v>
          </cell>
        </row>
        <row r="8">
          <cell r="M8" t="str">
            <v xml:space="preserve"> Fit up</v>
          </cell>
          <cell r="N8" t="str">
            <v>Weld</v>
          </cell>
          <cell r="O8" t="str">
            <v>Erection</v>
          </cell>
          <cell r="R8" t="str">
            <v>Test</v>
          </cell>
          <cell r="T8" t="str">
            <v xml:space="preserve"> Fit up</v>
          </cell>
          <cell r="U8" t="str">
            <v>Weld</v>
          </cell>
          <cell r="V8" t="str">
            <v>Erection</v>
          </cell>
          <cell r="Y8" t="str">
            <v>Test</v>
          </cell>
          <cell r="AA8" t="str">
            <v xml:space="preserve"> Fit up</v>
          </cell>
          <cell r="AB8" t="str">
            <v>Weld</v>
          </cell>
          <cell r="AC8" t="str">
            <v>Erection</v>
          </cell>
          <cell r="AF8" t="str">
            <v>Test</v>
          </cell>
        </row>
        <row r="9">
          <cell r="E9" t="str">
            <v>Item</v>
          </cell>
          <cell r="F9" t="str">
            <v>Type</v>
          </cell>
          <cell r="G9" t="str">
            <v>UNIT</v>
          </cell>
          <cell r="H9" t="str">
            <v>QTY</v>
          </cell>
          <cell r="L9" t="str">
            <v>W.F(%)</v>
          </cell>
          <cell r="O9" t="str">
            <v>Striging</v>
          </cell>
          <cell r="P9" t="str">
            <v>Alignment</v>
          </cell>
          <cell r="Q9" t="str">
            <v>Fixing</v>
          </cell>
          <cell r="R9" t="str">
            <v>HYT</v>
          </cell>
          <cell r="S9" t="str">
            <v>Test Package</v>
          </cell>
          <cell r="V9" t="str">
            <v>Striging</v>
          </cell>
          <cell r="W9" t="str">
            <v>Alignment</v>
          </cell>
          <cell r="X9" t="str">
            <v>Fixing</v>
          </cell>
          <cell r="Y9" t="str">
            <v>HYT</v>
          </cell>
          <cell r="Z9" t="str">
            <v>Test Package</v>
          </cell>
          <cell r="AC9" t="str">
            <v>Striging</v>
          </cell>
          <cell r="AD9" t="str">
            <v>Alignment</v>
          </cell>
          <cell r="AE9" t="str">
            <v>Fixing</v>
          </cell>
          <cell r="AF9" t="str">
            <v>HYT</v>
          </cell>
          <cell r="AG9" t="str">
            <v>Test Package</v>
          </cell>
          <cell r="AH9" t="str">
            <v>ProgressPrevious</v>
          </cell>
          <cell r="AI9" t="str">
            <v>ProgressToday</v>
          </cell>
          <cell r="AJ9" t="str">
            <v>CumulativeDone</v>
          </cell>
        </row>
        <row r="10">
          <cell r="M10">
            <v>0.25</v>
          </cell>
          <cell r="N10">
            <v>0.32</v>
          </cell>
          <cell r="O10">
            <v>0.12</v>
          </cell>
          <cell r="P10">
            <v>0.08</v>
          </cell>
          <cell r="Q10">
            <v>0.08</v>
          </cell>
          <cell r="R10">
            <v>0.06</v>
          </cell>
          <cell r="S10">
            <v>0.09</v>
          </cell>
          <cell r="T10">
            <v>0.25</v>
          </cell>
          <cell r="U10">
            <v>0.32</v>
          </cell>
          <cell r="V10">
            <v>0.12</v>
          </cell>
          <cell r="W10">
            <v>0.08</v>
          </cell>
          <cell r="X10">
            <v>0.08</v>
          </cell>
          <cell r="Y10">
            <v>0.06</v>
          </cell>
          <cell r="Z10">
            <v>0.09</v>
          </cell>
          <cell r="AA10">
            <v>0.25</v>
          </cell>
          <cell r="AB10">
            <v>0.32</v>
          </cell>
          <cell r="AC10">
            <v>0.12</v>
          </cell>
          <cell r="AD10">
            <v>0.08</v>
          </cell>
          <cell r="AE10">
            <v>0.08</v>
          </cell>
          <cell r="AF10">
            <v>0.06</v>
          </cell>
          <cell r="AG10">
            <v>0.09</v>
          </cell>
        </row>
        <row r="11">
          <cell r="E11">
            <v>3.02</v>
          </cell>
          <cell r="F11" t="str">
            <v xml:space="preserve">Total </v>
          </cell>
          <cell r="K11">
            <v>141441087250</v>
          </cell>
          <cell r="L11">
            <v>1</v>
          </cell>
          <cell r="M11">
            <v>83099</v>
          </cell>
          <cell r="N11">
            <v>79378</v>
          </cell>
          <cell r="O11">
            <v>0</v>
          </cell>
          <cell r="P11">
            <v>0</v>
          </cell>
          <cell r="Q11">
            <v>0</v>
          </cell>
          <cell r="R11">
            <v>0</v>
          </cell>
          <cell r="S11">
            <v>0</v>
          </cell>
          <cell r="T11">
            <v>1697</v>
          </cell>
          <cell r="U11">
            <v>1880</v>
          </cell>
          <cell r="V11">
            <v>0</v>
          </cell>
          <cell r="W11">
            <v>0</v>
          </cell>
          <cell r="X11">
            <v>0</v>
          </cell>
          <cell r="Y11">
            <v>0</v>
          </cell>
          <cell r="Z11">
            <v>0</v>
          </cell>
          <cell r="AA11">
            <v>84796</v>
          </cell>
          <cell r="AB11">
            <v>81258</v>
          </cell>
          <cell r="AC11">
            <v>0</v>
          </cell>
          <cell r="AD11">
            <v>0</v>
          </cell>
          <cell r="AE11">
            <v>0</v>
          </cell>
          <cell r="AF11">
            <v>0</v>
          </cell>
          <cell r="AG11">
            <v>0</v>
          </cell>
          <cell r="AH11">
            <v>5.710943927292244E-2</v>
          </cell>
          <cell r="AI11">
            <v>1.2903995157885072E-3</v>
          </cell>
          <cell r="AJ11">
            <v>5.8399838788710953E-2</v>
          </cell>
          <cell r="AK11">
            <v>8261029693.5</v>
          </cell>
          <cell r="AL11">
            <v>1</v>
          </cell>
        </row>
        <row r="12">
          <cell r="E12" t="str">
            <v>3.02.01</v>
          </cell>
          <cell r="F12" t="str">
            <v>CARBON STEEL PIPE</v>
          </cell>
          <cell r="K12">
            <v>89368183400</v>
          </cell>
          <cell r="M12">
            <v>67326</v>
          </cell>
          <cell r="N12">
            <v>63711</v>
          </cell>
          <cell r="O12">
            <v>0</v>
          </cell>
          <cell r="P12">
            <v>0</v>
          </cell>
          <cell r="Q12">
            <v>0</v>
          </cell>
          <cell r="R12">
            <v>0</v>
          </cell>
          <cell r="S12">
            <v>0</v>
          </cell>
          <cell r="T12">
            <v>1015</v>
          </cell>
          <cell r="U12">
            <v>998</v>
          </cell>
          <cell r="V12">
            <v>0</v>
          </cell>
          <cell r="W12">
            <v>0</v>
          </cell>
          <cell r="X12">
            <v>0</v>
          </cell>
          <cell r="Y12">
            <v>0</v>
          </cell>
          <cell r="Z12">
            <v>0</v>
          </cell>
          <cell r="AA12">
            <v>68341</v>
          </cell>
          <cell r="AB12">
            <v>64709</v>
          </cell>
          <cell r="AC12">
            <v>0</v>
          </cell>
          <cell r="AD12">
            <v>0</v>
          </cell>
          <cell r="AE12">
            <v>0</v>
          </cell>
          <cell r="AF12">
            <v>0</v>
          </cell>
          <cell r="AG12">
            <v>0</v>
          </cell>
          <cell r="AH12">
            <v>7.2408300223126387E-2</v>
          </cell>
          <cell r="AI12">
            <v>1.1299870667339923E-3</v>
          </cell>
          <cell r="AJ12">
            <v>7.353828728986038E-2</v>
          </cell>
          <cell r="AK12">
            <v>6571979701.5</v>
          </cell>
        </row>
        <row r="13">
          <cell r="E13" t="str">
            <v>3.02.01.01</v>
          </cell>
          <cell r="F13">
            <v>0.5</v>
          </cell>
          <cell r="G13" t="str">
            <v>INCH-DIA</v>
          </cell>
          <cell r="H13">
            <v>15</v>
          </cell>
          <cell r="I13">
            <v>177000</v>
          </cell>
          <cell r="J13">
            <v>168150</v>
          </cell>
          <cell r="K13">
            <v>2522250</v>
          </cell>
          <cell r="L13">
            <v>1.7832512808261093E-5</v>
          </cell>
          <cell r="M13">
            <v>0</v>
          </cell>
          <cell r="N13">
            <v>0</v>
          </cell>
          <cell r="O13">
            <v>0</v>
          </cell>
          <cell r="P13">
            <v>0</v>
          </cell>
          <cell r="Q13">
            <v>0</v>
          </cell>
          <cell r="R13">
            <v>0</v>
          </cell>
          <cell r="S13">
            <v>0</v>
          </cell>
          <cell r="AA13">
            <v>0</v>
          </cell>
          <cell r="AB13">
            <v>0</v>
          </cell>
          <cell r="AC13">
            <v>0</v>
          </cell>
          <cell r="AD13">
            <v>0</v>
          </cell>
          <cell r="AE13">
            <v>0</v>
          </cell>
          <cell r="AF13">
            <v>0</v>
          </cell>
          <cell r="AG13">
            <v>0</v>
          </cell>
          <cell r="AH13">
            <v>0</v>
          </cell>
          <cell r="AI13">
            <v>0</v>
          </cell>
          <cell r="AJ13">
            <v>0</v>
          </cell>
          <cell r="AK13">
            <v>0</v>
          </cell>
          <cell r="AL13">
            <v>1</v>
          </cell>
        </row>
        <row r="14">
          <cell r="E14" t="str">
            <v>3.02.01.02</v>
          </cell>
          <cell r="F14">
            <v>0.75</v>
          </cell>
          <cell r="G14" t="str">
            <v>INCH-DIA</v>
          </cell>
          <cell r="H14">
            <v>877</v>
          </cell>
          <cell r="I14">
            <v>177000</v>
          </cell>
          <cell r="J14">
            <v>168150</v>
          </cell>
          <cell r="K14">
            <v>147467550</v>
          </cell>
          <cell r="L14">
            <v>1.0426075821896653E-3</v>
          </cell>
          <cell r="M14">
            <v>0</v>
          </cell>
          <cell r="N14">
            <v>0</v>
          </cell>
          <cell r="O14">
            <v>0</v>
          </cell>
          <cell r="P14">
            <v>0</v>
          </cell>
          <cell r="Q14">
            <v>0</v>
          </cell>
          <cell r="R14">
            <v>0</v>
          </cell>
          <cell r="S14">
            <v>0</v>
          </cell>
          <cell r="AA14">
            <v>0</v>
          </cell>
          <cell r="AB14">
            <v>0</v>
          </cell>
          <cell r="AC14">
            <v>0</v>
          </cell>
          <cell r="AD14">
            <v>0</v>
          </cell>
          <cell r="AE14">
            <v>0</v>
          </cell>
          <cell r="AF14">
            <v>0</v>
          </cell>
          <cell r="AG14">
            <v>0</v>
          </cell>
          <cell r="AH14">
            <v>0</v>
          </cell>
          <cell r="AI14">
            <v>0</v>
          </cell>
          <cell r="AJ14">
            <v>0</v>
          </cell>
          <cell r="AK14">
            <v>0</v>
          </cell>
          <cell r="AL14">
            <v>1</v>
          </cell>
        </row>
        <row r="15">
          <cell r="E15" t="str">
            <v>3.02.01.03</v>
          </cell>
          <cell r="F15">
            <v>1</v>
          </cell>
          <cell r="G15" t="str">
            <v>INCH-DIA</v>
          </cell>
          <cell r="H15">
            <v>36526</v>
          </cell>
          <cell r="I15">
            <v>177000</v>
          </cell>
          <cell r="J15">
            <v>168150</v>
          </cell>
          <cell r="K15">
            <v>6141846900</v>
          </cell>
          <cell r="L15">
            <v>4.3423357522302981E-2</v>
          </cell>
          <cell r="M15">
            <v>0</v>
          </cell>
          <cell r="N15">
            <v>0</v>
          </cell>
          <cell r="O15">
            <v>0</v>
          </cell>
          <cell r="P15">
            <v>0</v>
          </cell>
          <cell r="Q15">
            <v>0</v>
          </cell>
          <cell r="R15">
            <v>0</v>
          </cell>
          <cell r="S15">
            <v>0</v>
          </cell>
          <cell r="AA15">
            <v>0</v>
          </cell>
          <cell r="AB15">
            <v>0</v>
          </cell>
          <cell r="AC15">
            <v>0</v>
          </cell>
          <cell r="AD15">
            <v>0</v>
          </cell>
          <cell r="AE15">
            <v>0</v>
          </cell>
          <cell r="AF15">
            <v>0</v>
          </cell>
          <cell r="AG15">
            <v>0</v>
          </cell>
          <cell r="AH15">
            <v>0</v>
          </cell>
          <cell r="AI15">
            <v>0</v>
          </cell>
          <cell r="AJ15">
            <v>0</v>
          </cell>
          <cell r="AK15">
            <v>0</v>
          </cell>
          <cell r="AL15">
            <v>1</v>
          </cell>
        </row>
        <row r="16">
          <cell r="E16" t="str">
            <v>3.02.01.04</v>
          </cell>
          <cell r="F16">
            <v>1.5</v>
          </cell>
          <cell r="G16" t="str">
            <v>INCH-DIA</v>
          </cell>
          <cell r="H16">
            <v>9490</v>
          </cell>
          <cell r="I16">
            <v>177000</v>
          </cell>
          <cell r="J16">
            <v>168150</v>
          </cell>
          <cell r="K16">
            <v>1595743500</v>
          </cell>
          <cell r="L16">
            <v>1.1282036436693186E-2</v>
          </cell>
          <cell r="M16">
            <v>0</v>
          </cell>
          <cell r="N16">
            <v>0</v>
          </cell>
          <cell r="O16">
            <v>0</v>
          </cell>
          <cell r="P16">
            <v>0</v>
          </cell>
          <cell r="Q16">
            <v>0</v>
          </cell>
          <cell r="R16">
            <v>0</v>
          </cell>
          <cell r="S16">
            <v>0</v>
          </cell>
          <cell r="AA16">
            <v>0</v>
          </cell>
          <cell r="AB16">
            <v>0</v>
          </cell>
          <cell r="AC16">
            <v>0</v>
          </cell>
          <cell r="AD16">
            <v>0</v>
          </cell>
          <cell r="AE16">
            <v>0</v>
          </cell>
          <cell r="AF16">
            <v>0</v>
          </cell>
          <cell r="AG16">
            <v>0</v>
          </cell>
          <cell r="AH16">
            <v>0</v>
          </cell>
          <cell r="AI16">
            <v>0</v>
          </cell>
          <cell r="AJ16">
            <v>0</v>
          </cell>
          <cell r="AK16">
            <v>0</v>
          </cell>
          <cell r="AL16">
            <v>1</v>
          </cell>
        </row>
        <row r="17">
          <cell r="E17" t="str">
            <v>3.02.01.05</v>
          </cell>
          <cell r="F17">
            <v>2</v>
          </cell>
          <cell r="G17" t="str">
            <v>INCH-DIA</v>
          </cell>
          <cell r="H17">
            <v>70943</v>
          </cell>
          <cell r="I17">
            <v>177000</v>
          </cell>
          <cell r="J17">
            <v>168150</v>
          </cell>
          <cell r="K17">
            <v>11929065450</v>
          </cell>
          <cell r="L17">
            <v>8.4339463743764456E-2</v>
          </cell>
          <cell r="M17">
            <v>16</v>
          </cell>
          <cell r="N17">
            <v>457</v>
          </cell>
          <cell r="O17">
            <v>0</v>
          </cell>
          <cell r="P17">
            <v>0</v>
          </cell>
          <cell r="Q17">
            <v>0</v>
          </cell>
          <cell r="R17">
            <v>0</v>
          </cell>
          <cell r="S17">
            <v>0</v>
          </cell>
          <cell r="AA17">
            <v>16</v>
          </cell>
          <cell r="AB17">
            <v>457</v>
          </cell>
          <cell r="AC17">
            <v>0</v>
          </cell>
          <cell r="AD17">
            <v>0</v>
          </cell>
          <cell r="AE17">
            <v>0</v>
          </cell>
          <cell r="AF17">
            <v>0</v>
          </cell>
          <cell r="AG17">
            <v>0</v>
          </cell>
          <cell r="AH17">
            <v>2.1177565087464587E-3</v>
          </cell>
          <cell r="AI17">
            <v>0</v>
          </cell>
          <cell r="AJ17">
            <v>2.1177565087464587E-3</v>
          </cell>
          <cell r="AK17">
            <v>25262856</v>
          </cell>
          <cell r="AL17">
            <v>1</v>
          </cell>
        </row>
        <row r="18">
          <cell r="E18" t="str">
            <v>3.02.01.06</v>
          </cell>
          <cell r="F18">
            <v>3</v>
          </cell>
          <cell r="G18" t="str">
            <v>INCH-DIA</v>
          </cell>
          <cell r="H18">
            <v>17660</v>
          </cell>
          <cell r="I18">
            <v>177000</v>
          </cell>
          <cell r="J18">
            <v>168150</v>
          </cell>
          <cell r="K18">
            <v>2969529000</v>
          </cell>
          <cell r="L18">
            <v>2.0994811746259397E-2</v>
          </cell>
          <cell r="M18">
            <v>4935</v>
          </cell>
          <cell r="N18">
            <v>4678</v>
          </cell>
          <cell r="O18">
            <v>0</v>
          </cell>
          <cell r="P18">
            <v>0</v>
          </cell>
          <cell r="Q18">
            <v>0</v>
          </cell>
          <cell r="R18">
            <v>0</v>
          </cell>
          <cell r="S18">
            <v>0</v>
          </cell>
          <cell r="T18">
            <v>27</v>
          </cell>
          <cell r="AA18">
            <v>4962</v>
          </cell>
          <cell r="AB18">
            <v>4678</v>
          </cell>
          <cell r="AC18">
            <v>0</v>
          </cell>
          <cell r="AD18">
            <v>0</v>
          </cell>
          <cell r="AE18">
            <v>0</v>
          </cell>
          <cell r="AF18">
            <v>0</v>
          </cell>
          <cell r="AG18">
            <v>0</v>
          </cell>
          <cell r="AH18">
            <v>0.15462684031710081</v>
          </cell>
          <cell r="AI18">
            <v>3.8221970554926386E-4</v>
          </cell>
          <cell r="AJ18">
            <v>0.15500906002265005</v>
          </cell>
          <cell r="AK18">
            <v>460303899</v>
          </cell>
          <cell r="AL18">
            <v>1</v>
          </cell>
        </row>
        <row r="19">
          <cell r="E19" t="str">
            <v>3.02.01.07</v>
          </cell>
          <cell r="F19">
            <v>4</v>
          </cell>
          <cell r="G19" t="str">
            <v>INCH-DIA</v>
          </cell>
          <cell r="H19">
            <v>26833</v>
          </cell>
          <cell r="I19">
            <v>177000</v>
          </cell>
          <cell r="J19">
            <v>168150</v>
          </cell>
          <cell r="K19">
            <v>4511968950</v>
          </cell>
          <cell r="L19">
            <v>3.1899987745604666E-2</v>
          </cell>
          <cell r="M19">
            <v>6216</v>
          </cell>
          <cell r="N19">
            <v>6048</v>
          </cell>
          <cell r="O19">
            <v>0</v>
          </cell>
          <cell r="P19">
            <v>0</v>
          </cell>
          <cell r="Q19">
            <v>0</v>
          </cell>
          <cell r="R19">
            <v>0</v>
          </cell>
          <cell r="S19">
            <v>0</v>
          </cell>
          <cell r="T19">
            <v>36</v>
          </cell>
          <cell r="U19">
            <v>12</v>
          </cell>
          <cell r="AA19">
            <v>6252</v>
          </cell>
          <cell r="AB19">
            <v>6060</v>
          </cell>
          <cell r="AC19">
            <v>0</v>
          </cell>
          <cell r="AD19">
            <v>0</v>
          </cell>
          <cell r="AE19">
            <v>0</v>
          </cell>
          <cell r="AF19">
            <v>0</v>
          </cell>
          <cell r="AG19">
            <v>0</v>
          </cell>
          <cell r="AH19">
            <v>0.13003987627175492</v>
          </cell>
          <cell r="AI19">
            <v>4.7851526105914359E-4</v>
          </cell>
          <cell r="AJ19">
            <v>0.13051839153281405</v>
          </cell>
          <cell r="AK19">
            <v>588894929.99999988</v>
          </cell>
          <cell r="AL19">
            <v>1</v>
          </cell>
        </row>
        <row r="20">
          <cell r="E20" t="str">
            <v>3.02.01.08</v>
          </cell>
          <cell r="F20">
            <v>6</v>
          </cell>
          <cell r="G20" t="str">
            <v>INCH-DIA</v>
          </cell>
          <cell r="H20">
            <v>40497</v>
          </cell>
          <cell r="I20">
            <v>182000</v>
          </cell>
          <cell r="J20">
            <v>172900</v>
          </cell>
          <cell r="K20">
            <v>7001931300</v>
          </cell>
          <cell r="L20">
            <v>4.9504224240188029E-2</v>
          </cell>
          <cell r="M20">
            <v>13494</v>
          </cell>
          <cell r="N20">
            <v>13142</v>
          </cell>
          <cell r="O20">
            <v>0</v>
          </cell>
          <cell r="P20">
            <v>0</v>
          </cell>
          <cell r="Q20">
            <v>0</v>
          </cell>
          <cell r="R20">
            <v>0</v>
          </cell>
          <cell r="S20">
            <v>0</v>
          </cell>
          <cell r="U20">
            <v>60</v>
          </cell>
          <cell r="AA20">
            <v>13494</v>
          </cell>
          <cell r="AB20">
            <v>13202</v>
          </cell>
          <cell r="AC20">
            <v>0</v>
          </cell>
          <cell r="AD20">
            <v>0</v>
          </cell>
          <cell r="AE20">
            <v>0</v>
          </cell>
          <cell r="AF20">
            <v>0</v>
          </cell>
          <cell r="AG20">
            <v>0</v>
          </cell>
          <cell r="AH20">
            <v>0.18714818381608517</v>
          </cell>
          <cell r="AI20">
            <v>4.7410919327357581E-4</v>
          </cell>
          <cell r="AJ20">
            <v>0.18762229300935873</v>
          </cell>
          <cell r="AK20">
            <v>1313718406</v>
          </cell>
          <cell r="AL20">
            <v>1</v>
          </cell>
        </row>
        <row r="21">
          <cell r="E21" t="str">
            <v>3.02.01.09</v>
          </cell>
          <cell r="F21">
            <v>8</v>
          </cell>
          <cell r="G21" t="str">
            <v>INCH-DIA</v>
          </cell>
          <cell r="H21">
            <v>47044</v>
          </cell>
          <cell r="I21">
            <v>182000</v>
          </cell>
          <cell r="J21">
            <v>172900</v>
          </cell>
          <cell r="K21">
            <v>8133907600</v>
          </cell>
          <cell r="L21">
            <v>5.7507388822762316E-2</v>
          </cell>
          <cell r="M21">
            <v>9152</v>
          </cell>
          <cell r="N21">
            <v>9088</v>
          </cell>
          <cell r="O21">
            <v>0</v>
          </cell>
          <cell r="P21">
            <v>0</v>
          </cell>
          <cell r="Q21">
            <v>0</v>
          </cell>
          <cell r="R21">
            <v>0</v>
          </cell>
          <cell r="S21">
            <v>0</v>
          </cell>
          <cell r="T21">
            <v>72</v>
          </cell>
          <cell r="U21">
            <v>112</v>
          </cell>
          <cell r="AA21">
            <v>9224</v>
          </cell>
          <cell r="AB21">
            <v>9200</v>
          </cell>
          <cell r="AC21">
            <v>0</v>
          </cell>
          <cell r="AD21">
            <v>0</v>
          </cell>
          <cell r="AE21">
            <v>0</v>
          </cell>
          <cell r="AF21">
            <v>0</v>
          </cell>
          <cell r="AG21">
            <v>0</v>
          </cell>
          <cell r="AH21">
            <v>0.11045319275571805</v>
          </cell>
          <cell r="AI21">
            <v>1.1444605050590936E-3</v>
          </cell>
          <cell r="AJ21">
            <v>0.11159765326077714</v>
          </cell>
          <cell r="AK21">
            <v>907725000</v>
          </cell>
          <cell r="AL21">
            <v>1</v>
          </cell>
        </row>
        <row r="22">
          <cell r="E22" t="str">
            <v>3.02.01.10</v>
          </cell>
          <cell r="F22">
            <v>10</v>
          </cell>
          <cell r="G22" t="str">
            <v>INCH-DIA</v>
          </cell>
          <cell r="H22">
            <v>30787</v>
          </cell>
          <cell r="I22">
            <v>182000</v>
          </cell>
          <cell r="J22">
            <v>172900</v>
          </cell>
          <cell r="K22">
            <v>5323072300</v>
          </cell>
          <cell r="L22">
            <v>3.7634554452988342E-2</v>
          </cell>
          <cell r="M22">
            <v>7190</v>
          </cell>
          <cell r="N22">
            <v>6940</v>
          </cell>
          <cell r="O22">
            <v>0</v>
          </cell>
          <cell r="P22">
            <v>0</v>
          </cell>
          <cell r="Q22">
            <v>0</v>
          </cell>
          <cell r="R22">
            <v>0</v>
          </cell>
          <cell r="S22">
            <v>0</v>
          </cell>
          <cell r="T22">
            <v>240</v>
          </cell>
          <cell r="U22">
            <v>90</v>
          </cell>
          <cell r="AA22">
            <v>7430</v>
          </cell>
          <cell r="AB22">
            <v>7030</v>
          </cell>
          <cell r="AC22">
            <v>0</v>
          </cell>
          <cell r="AD22">
            <v>0</v>
          </cell>
          <cell r="AE22">
            <v>0</v>
          </cell>
          <cell r="AF22">
            <v>0</v>
          </cell>
          <cell r="AG22">
            <v>0</v>
          </cell>
          <cell r="AH22">
            <v>0.13051937506090233</v>
          </cell>
          <cell r="AI22">
            <v>2.884334296943515E-3</v>
          </cell>
          <cell r="AJ22">
            <v>0.13340370935784585</v>
          </cell>
          <cell r="AK22">
            <v>710117590.00000012</v>
          </cell>
          <cell r="AL22">
            <v>1</v>
          </cell>
        </row>
        <row r="23">
          <cell r="E23" t="str">
            <v>3.02.01.11</v>
          </cell>
          <cell r="F23">
            <v>12</v>
          </cell>
          <cell r="G23" t="str">
            <v>INCH-DIA</v>
          </cell>
          <cell r="H23">
            <v>23921</v>
          </cell>
          <cell r="I23">
            <v>182000</v>
          </cell>
          <cell r="J23">
            <v>172900</v>
          </cell>
          <cell r="K23">
            <v>4135940900</v>
          </cell>
          <cell r="L23">
            <v>2.9241438823852085E-2</v>
          </cell>
          <cell r="M23">
            <v>1262</v>
          </cell>
          <cell r="N23">
            <v>660</v>
          </cell>
          <cell r="O23">
            <v>0</v>
          </cell>
          <cell r="P23">
            <v>0</v>
          </cell>
          <cell r="Q23">
            <v>0</v>
          </cell>
          <cell r="R23">
            <v>0</v>
          </cell>
          <cell r="S23">
            <v>0</v>
          </cell>
          <cell r="T23">
            <v>24</v>
          </cell>
          <cell r="AA23">
            <v>1286</v>
          </cell>
          <cell r="AB23">
            <v>660</v>
          </cell>
          <cell r="AC23">
            <v>0</v>
          </cell>
          <cell r="AD23">
            <v>0</v>
          </cell>
          <cell r="AE23">
            <v>0</v>
          </cell>
          <cell r="AF23">
            <v>0</v>
          </cell>
          <cell r="AG23">
            <v>0</v>
          </cell>
          <cell r="AH23">
            <v>2.2018310271309731E-2</v>
          </cell>
          <cell r="AI23">
            <v>2.5082563437983364E-4</v>
          </cell>
          <cell r="AJ23">
            <v>2.2269135905689564E-2</v>
          </cell>
          <cell r="AK23">
            <v>92103830.000000015</v>
          </cell>
          <cell r="AL23">
            <v>1</v>
          </cell>
        </row>
        <row r="24">
          <cell r="E24" t="str">
            <v>3.02.01.12</v>
          </cell>
          <cell r="F24">
            <v>14</v>
          </cell>
          <cell r="G24" t="str">
            <v>INCH-DIA</v>
          </cell>
          <cell r="H24">
            <v>17322</v>
          </cell>
          <cell r="I24">
            <v>182000</v>
          </cell>
          <cell r="J24">
            <v>172900</v>
          </cell>
          <cell r="K24">
            <v>2994973800</v>
          </cell>
          <cell r="L24">
            <v>2.117470855343697E-2</v>
          </cell>
          <cell r="M24">
            <v>6554</v>
          </cell>
          <cell r="N24">
            <v>6496</v>
          </cell>
          <cell r="O24">
            <v>0</v>
          </cell>
          <cell r="P24">
            <v>0</v>
          </cell>
          <cell r="Q24">
            <v>0</v>
          </cell>
          <cell r="R24">
            <v>0</v>
          </cell>
          <cell r="S24">
            <v>0</v>
          </cell>
          <cell r="T24">
            <v>112</v>
          </cell>
          <cell r="U24">
            <v>42</v>
          </cell>
          <cell r="AA24">
            <v>6666</v>
          </cell>
          <cell r="AB24">
            <v>6538</v>
          </cell>
          <cell r="AC24">
            <v>0</v>
          </cell>
          <cell r="AD24">
            <v>0</v>
          </cell>
          <cell r="AE24">
            <v>0</v>
          </cell>
          <cell r="AF24">
            <v>0</v>
          </cell>
          <cell r="AG24">
            <v>0</v>
          </cell>
          <cell r="AH24">
            <v>0.21459531231959358</v>
          </cell>
          <cell r="AI24">
            <v>2.3923334487934416E-3</v>
          </cell>
          <cell r="AJ24">
            <v>0.21698764576838703</v>
          </cell>
          <cell r="AK24">
            <v>649872314</v>
          </cell>
          <cell r="AL24">
            <v>1</v>
          </cell>
        </row>
        <row r="25">
          <cell r="E25" t="str">
            <v>3.02.01.13</v>
          </cell>
          <cell r="F25">
            <v>16</v>
          </cell>
          <cell r="G25" t="str">
            <v>INCH-DIA</v>
          </cell>
          <cell r="H25">
            <v>24779</v>
          </cell>
          <cell r="I25">
            <v>182000</v>
          </cell>
          <cell r="J25">
            <v>172900</v>
          </cell>
          <cell r="K25">
            <v>4284289100</v>
          </cell>
          <cell r="L25">
            <v>3.0290272673225652E-2</v>
          </cell>
          <cell r="M25">
            <v>2320</v>
          </cell>
          <cell r="N25">
            <v>1952</v>
          </cell>
          <cell r="O25">
            <v>0</v>
          </cell>
          <cell r="P25">
            <v>0</v>
          </cell>
          <cell r="Q25">
            <v>0</v>
          </cell>
          <cell r="R25">
            <v>0</v>
          </cell>
          <cell r="S25">
            <v>0</v>
          </cell>
          <cell r="T25">
            <v>80</v>
          </cell>
          <cell r="U25">
            <v>160</v>
          </cell>
          <cell r="AA25">
            <v>2400</v>
          </cell>
          <cell r="AB25">
            <v>2112</v>
          </cell>
          <cell r="AC25">
            <v>0</v>
          </cell>
          <cell r="AD25">
            <v>0</v>
          </cell>
          <cell r="AE25">
            <v>0</v>
          </cell>
          <cell r="AF25">
            <v>0</v>
          </cell>
          <cell r="AG25">
            <v>0</v>
          </cell>
          <cell r="AH25">
            <v>4.8615359780459257E-2</v>
          </cell>
          <cell r="AI25">
            <v>2.8734008636345293E-3</v>
          </cell>
          <cell r="AJ25">
            <v>5.1488760644093794E-2</v>
          </cell>
          <cell r="AK25">
            <v>220592736.00000003</v>
          </cell>
          <cell r="AL25">
            <v>1</v>
          </cell>
        </row>
        <row r="26">
          <cell r="E26" t="str">
            <v>3.02.01.14</v>
          </cell>
          <cell r="F26">
            <v>18</v>
          </cell>
          <cell r="G26" t="str">
            <v>INCH-DIA</v>
          </cell>
          <cell r="H26">
            <v>23010</v>
          </cell>
          <cell r="I26">
            <v>182000</v>
          </cell>
          <cell r="J26">
            <v>172900</v>
          </cell>
          <cell r="K26">
            <v>3978429000</v>
          </cell>
          <cell r="L26">
            <v>2.8127816869563834E-2</v>
          </cell>
          <cell r="M26">
            <v>3168</v>
          </cell>
          <cell r="N26">
            <v>2646</v>
          </cell>
          <cell r="O26">
            <v>0</v>
          </cell>
          <cell r="P26">
            <v>0</v>
          </cell>
          <cell r="Q26">
            <v>0</v>
          </cell>
          <cell r="R26">
            <v>0</v>
          </cell>
          <cell r="S26">
            <v>0</v>
          </cell>
          <cell r="U26">
            <v>54</v>
          </cell>
          <cell r="AA26">
            <v>3168</v>
          </cell>
          <cell r="AB26">
            <v>2700</v>
          </cell>
          <cell r="AC26">
            <v>0</v>
          </cell>
          <cell r="AD26">
            <v>0</v>
          </cell>
          <cell r="AE26">
            <v>0</v>
          </cell>
          <cell r="AF26">
            <v>0</v>
          </cell>
          <cell r="AG26">
            <v>0</v>
          </cell>
          <cell r="AH26">
            <v>7.1217731421121255E-2</v>
          </cell>
          <cell r="AI26">
            <v>7.5097783572359851E-4</v>
          </cell>
          <cell r="AJ26">
            <v>7.1968709256844857E-2</v>
          </cell>
          <cell r="AK26">
            <v>286322400.00000006</v>
          </cell>
          <cell r="AL26">
            <v>1</v>
          </cell>
        </row>
        <row r="27">
          <cell r="E27" t="str">
            <v>3.02.01.15</v>
          </cell>
          <cell r="F27">
            <v>20</v>
          </cell>
          <cell r="G27" t="str">
            <v>INCH-DIA</v>
          </cell>
          <cell r="H27">
            <v>16273</v>
          </cell>
          <cell r="I27">
            <v>182000</v>
          </cell>
          <cell r="J27">
            <v>172900</v>
          </cell>
          <cell r="K27">
            <v>2813601700</v>
          </cell>
          <cell r="L27">
            <v>1.9892393042955769E-2</v>
          </cell>
          <cell r="M27">
            <v>1240</v>
          </cell>
          <cell r="N27">
            <v>1044</v>
          </cell>
          <cell r="O27">
            <v>0</v>
          </cell>
          <cell r="P27">
            <v>0</v>
          </cell>
          <cell r="Q27">
            <v>0</v>
          </cell>
          <cell r="R27">
            <v>0</v>
          </cell>
          <cell r="S27">
            <v>0</v>
          </cell>
          <cell r="T27">
            <v>160</v>
          </cell>
          <cell r="U27">
            <v>80</v>
          </cell>
          <cell r="AA27">
            <v>1400</v>
          </cell>
          <cell r="AB27">
            <v>1124</v>
          </cell>
          <cell r="AC27">
            <v>0</v>
          </cell>
          <cell r="AD27">
            <v>0</v>
          </cell>
          <cell r="AE27">
            <v>0</v>
          </cell>
          <cell r="AF27">
            <v>0</v>
          </cell>
          <cell r="AG27">
            <v>0</v>
          </cell>
          <cell r="AH27">
            <v>3.9579671849075147E-2</v>
          </cell>
          <cell r="AI27">
            <v>4.0312173538990959E-3</v>
          </cell>
          <cell r="AJ27">
            <v>4.3610889202974255E-2</v>
          </cell>
          <cell r="AK27">
            <v>122703672.00000001</v>
          </cell>
          <cell r="AL27">
            <v>1</v>
          </cell>
        </row>
        <row r="28">
          <cell r="E28" t="str">
            <v>3.02.01.16</v>
          </cell>
          <cell r="F28">
            <v>24</v>
          </cell>
          <cell r="G28" t="str">
            <v>INCH-DIA</v>
          </cell>
          <cell r="H28">
            <v>43084</v>
          </cell>
          <cell r="I28">
            <v>193000</v>
          </cell>
          <cell r="J28">
            <v>183350</v>
          </cell>
          <cell r="K28">
            <v>7899451400</v>
          </cell>
          <cell r="L28">
            <v>5.5849764404296176E-2</v>
          </cell>
          <cell r="M28">
            <v>3936</v>
          </cell>
          <cell r="N28">
            <v>3480</v>
          </cell>
          <cell r="O28">
            <v>0</v>
          </cell>
          <cell r="P28">
            <v>0</v>
          </cell>
          <cell r="Q28">
            <v>0</v>
          </cell>
          <cell r="R28">
            <v>0</v>
          </cell>
          <cell r="S28">
            <v>0</v>
          </cell>
          <cell r="T28">
            <v>264</v>
          </cell>
          <cell r="U28">
            <v>360</v>
          </cell>
          <cell r="AA28">
            <v>4200</v>
          </cell>
          <cell r="AB28">
            <v>3840</v>
          </cell>
          <cell r="AC28">
            <v>0</v>
          </cell>
          <cell r="AD28">
            <v>0</v>
          </cell>
          <cell r="AE28">
            <v>0</v>
          </cell>
          <cell r="AF28">
            <v>0</v>
          </cell>
          <cell r="AG28">
            <v>0</v>
          </cell>
          <cell r="AH28">
            <v>4.8686287252808477E-2</v>
          </cell>
          <cell r="AI28">
            <v>4.2057376288181228E-3</v>
          </cell>
          <cell r="AJ28">
            <v>5.2892024881626594E-2</v>
          </cell>
          <cell r="AK28">
            <v>417817980.00000006</v>
          </cell>
          <cell r="AL28">
            <v>1</v>
          </cell>
        </row>
        <row r="29">
          <cell r="E29" t="str">
            <v>3.02.01.17</v>
          </cell>
          <cell r="F29">
            <v>28</v>
          </cell>
          <cell r="G29" t="str">
            <v>INCH-DIA</v>
          </cell>
          <cell r="H29">
            <v>22158</v>
          </cell>
          <cell r="I29">
            <v>193000</v>
          </cell>
          <cell r="J29">
            <v>183350</v>
          </cell>
          <cell r="K29">
            <v>4062669300</v>
          </cell>
          <cell r="L29">
            <v>2.8723402647627766E-2</v>
          </cell>
          <cell r="M29">
            <v>3220</v>
          </cell>
          <cell r="N29">
            <v>2912</v>
          </cell>
          <cell r="O29">
            <v>0</v>
          </cell>
          <cell r="P29">
            <v>0</v>
          </cell>
          <cell r="Q29">
            <v>0</v>
          </cell>
          <cell r="R29">
            <v>0</v>
          </cell>
          <cell r="S29">
            <v>0</v>
          </cell>
          <cell r="U29">
            <v>28</v>
          </cell>
          <cell r="AA29">
            <v>3220</v>
          </cell>
          <cell r="AB29">
            <v>2940</v>
          </cell>
          <cell r="AC29">
            <v>0</v>
          </cell>
          <cell r="AD29">
            <v>0</v>
          </cell>
          <cell r="AE29">
            <v>0</v>
          </cell>
          <cell r="AF29">
            <v>0</v>
          </cell>
          <cell r="AG29">
            <v>0</v>
          </cell>
          <cell r="AH29">
            <v>7.8384330715768571E-2</v>
          </cell>
          <cell r="AI29">
            <v>4.0436862532719563E-4</v>
          </cell>
          <cell r="AJ29">
            <v>7.878869934109578E-2</v>
          </cell>
          <cell r="AK29">
            <v>320092430.00000006</v>
          </cell>
          <cell r="AL29">
            <v>1</v>
          </cell>
        </row>
        <row r="30">
          <cell r="E30" t="str">
            <v>3.02.01.18</v>
          </cell>
          <cell r="F30">
            <v>30</v>
          </cell>
          <cell r="G30" t="str">
            <v>INCH-DIA</v>
          </cell>
          <cell r="H30">
            <v>10090</v>
          </cell>
          <cell r="I30">
            <v>193000</v>
          </cell>
          <cell r="J30">
            <v>183350</v>
          </cell>
          <cell r="K30">
            <v>1850001500</v>
          </cell>
          <cell r="L30">
            <v>1.3079661193003167E-2</v>
          </cell>
          <cell r="M30">
            <v>603</v>
          </cell>
          <cell r="N30">
            <v>810</v>
          </cell>
          <cell r="O30">
            <v>0</v>
          </cell>
          <cell r="P30">
            <v>0</v>
          </cell>
          <cell r="Q30">
            <v>0</v>
          </cell>
          <cell r="R30">
            <v>0</v>
          </cell>
          <cell r="S30">
            <v>0</v>
          </cell>
          <cell r="AA30">
            <v>603</v>
          </cell>
          <cell r="AB30">
            <v>810</v>
          </cell>
          <cell r="AC30">
            <v>0</v>
          </cell>
          <cell r="AD30">
            <v>0</v>
          </cell>
          <cell r="AE30">
            <v>0</v>
          </cell>
          <cell r="AF30">
            <v>0</v>
          </cell>
          <cell r="AG30">
            <v>0</v>
          </cell>
          <cell r="AH30">
            <v>4.062933597621407E-2</v>
          </cell>
          <cell r="AI30">
            <v>0</v>
          </cell>
          <cell r="AJ30">
            <v>4.062933597621407E-2</v>
          </cell>
          <cell r="AK30">
            <v>75164332.5</v>
          </cell>
          <cell r="AL30">
            <v>1</v>
          </cell>
        </row>
        <row r="31">
          <cell r="E31" t="str">
            <v>3.02.01.19</v>
          </cell>
          <cell r="F31">
            <v>32</v>
          </cell>
          <cell r="G31" t="str">
            <v>INCH-DIA</v>
          </cell>
          <cell r="H31">
            <v>7912</v>
          </cell>
          <cell r="I31">
            <v>193000</v>
          </cell>
          <cell r="J31">
            <v>183350</v>
          </cell>
          <cell r="K31">
            <v>1450665200</v>
          </cell>
          <cell r="L31">
            <v>1.0256321046485734E-2</v>
          </cell>
          <cell r="M31">
            <v>865</v>
          </cell>
          <cell r="N31">
            <v>736</v>
          </cell>
          <cell r="O31">
            <v>0</v>
          </cell>
          <cell r="P31">
            <v>0</v>
          </cell>
          <cell r="Q31">
            <v>0</v>
          </cell>
          <cell r="R31">
            <v>0</v>
          </cell>
          <cell r="S31">
            <v>0</v>
          </cell>
          <cell r="AA31">
            <v>865</v>
          </cell>
          <cell r="AB31">
            <v>736</v>
          </cell>
          <cell r="AC31">
            <v>0</v>
          </cell>
          <cell r="AD31">
            <v>0</v>
          </cell>
          <cell r="AE31">
            <v>0</v>
          </cell>
          <cell r="AF31">
            <v>0</v>
          </cell>
          <cell r="AG31">
            <v>0</v>
          </cell>
          <cell r="AH31">
            <v>5.7099342770475223E-2</v>
          </cell>
          <cell r="AI31">
            <v>0</v>
          </cell>
          <cell r="AJ31">
            <v>5.7099342770475223E-2</v>
          </cell>
          <cell r="AK31">
            <v>82832029.5</v>
          </cell>
          <cell r="AL31">
            <v>1</v>
          </cell>
        </row>
        <row r="32">
          <cell r="E32" t="str">
            <v>3.02.01.20</v>
          </cell>
          <cell r="F32">
            <v>34</v>
          </cell>
          <cell r="G32" t="str">
            <v>INCH-DIA</v>
          </cell>
          <cell r="H32">
            <v>52</v>
          </cell>
          <cell r="I32">
            <v>193000</v>
          </cell>
          <cell r="J32">
            <v>183350</v>
          </cell>
          <cell r="K32">
            <v>9534200</v>
          </cell>
          <cell r="L32">
            <v>6.7407570072959826E-5</v>
          </cell>
          <cell r="M32">
            <v>0</v>
          </cell>
          <cell r="N32">
            <v>68</v>
          </cell>
          <cell r="O32">
            <v>0</v>
          </cell>
          <cell r="P32">
            <v>0</v>
          </cell>
          <cell r="Q32">
            <v>0</v>
          </cell>
          <cell r="R32">
            <v>0</v>
          </cell>
          <cell r="S32">
            <v>0</v>
          </cell>
          <cell r="AA32">
            <v>0</v>
          </cell>
          <cell r="AB32">
            <v>68</v>
          </cell>
          <cell r="AC32">
            <v>0</v>
          </cell>
          <cell r="AD32">
            <v>0</v>
          </cell>
          <cell r="AE32">
            <v>0</v>
          </cell>
          <cell r="AF32">
            <v>0</v>
          </cell>
          <cell r="AG32">
            <v>0</v>
          </cell>
          <cell r="AH32">
            <v>0.4184615384615385</v>
          </cell>
          <cell r="AI32">
            <v>0</v>
          </cell>
          <cell r="AJ32">
            <v>0.4184615384615385</v>
          </cell>
          <cell r="AK32">
            <v>3989696.0000000005</v>
          </cell>
          <cell r="AL32">
            <v>1</v>
          </cell>
        </row>
        <row r="33">
          <cell r="E33" t="str">
            <v>3.02.01.21</v>
          </cell>
          <cell r="F33">
            <v>36</v>
          </cell>
          <cell r="G33" t="str">
            <v>INCH-DIA</v>
          </cell>
          <cell r="H33">
            <v>4493</v>
          </cell>
          <cell r="I33">
            <v>193000</v>
          </cell>
          <cell r="J33">
            <v>183350</v>
          </cell>
          <cell r="K33">
            <v>823791550</v>
          </cell>
          <cell r="L33">
            <v>5.8242733141886252E-3</v>
          </cell>
          <cell r="M33">
            <v>72</v>
          </cell>
          <cell r="N33">
            <v>144</v>
          </cell>
          <cell r="O33">
            <v>0</v>
          </cell>
          <cell r="P33">
            <v>0</v>
          </cell>
          <cell r="Q33">
            <v>0</v>
          </cell>
          <cell r="R33">
            <v>0</v>
          </cell>
          <cell r="S33">
            <v>0</v>
          </cell>
          <cell r="AA33">
            <v>72</v>
          </cell>
          <cell r="AB33">
            <v>144</v>
          </cell>
          <cell r="AC33">
            <v>0</v>
          </cell>
          <cell r="AD33">
            <v>0</v>
          </cell>
          <cell r="AE33">
            <v>0</v>
          </cell>
          <cell r="AF33">
            <v>0</v>
          </cell>
          <cell r="AG33">
            <v>0</v>
          </cell>
          <cell r="AH33">
            <v>1.426218562207879E-2</v>
          </cell>
          <cell r="AI33">
            <v>0</v>
          </cell>
          <cell r="AJ33">
            <v>1.426218562207879E-2</v>
          </cell>
          <cell r="AK33">
            <v>11749068</v>
          </cell>
          <cell r="AL33">
            <v>1</v>
          </cell>
        </row>
        <row r="34">
          <cell r="E34" t="str">
            <v>3.02.01.22</v>
          </cell>
          <cell r="F34">
            <v>38</v>
          </cell>
          <cell r="G34" t="str">
            <v>INCH-DIA</v>
          </cell>
          <cell r="H34">
            <v>6882</v>
          </cell>
          <cell r="I34">
            <v>193000</v>
          </cell>
          <cell r="J34">
            <v>183350</v>
          </cell>
          <cell r="K34">
            <v>1261814700</v>
          </cell>
          <cell r="L34">
            <v>8.9211326392713373E-3</v>
          </cell>
          <cell r="M34">
            <v>266</v>
          </cell>
          <cell r="N34">
            <v>380</v>
          </cell>
          <cell r="O34">
            <v>0</v>
          </cell>
          <cell r="P34">
            <v>0</v>
          </cell>
          <cell r="Q34">
            <v>0</v>
          </cell>
          <cell r="R34">
            <v>0</v>
          </cell>
          <cell r="S34">
            <v>0</v>
          </cell>
          <cell r="AA34">
            <v>266</v>
          </cell>
          <cell r="AB34">
            <v>380</v>
          </cell>
          <cell r="AC34">
            <v>0</v>
          </cell>
          <cell r="AD34">
            <v>0</v>
          </cell>
          <cell r="AE34">
            <v>0</v>
          </cell>
          <cell r="AF34">
            <v>0</v>
          </cell>
          <cell r="AG34">
            <v>0</v>
          </cell>
          <cell r="AH34">
            <v>2.733217088055798E-2</v>
          </cell>
          <cell r="AI34">
            <v>0</v>
          </cell>
          <cell r="AJ34">
            <v>2.733217088055798E-2</v>
          </cell>
          <cell r="AK34">
            <v>34488135.000000007</v>
          </cell>
          <cell r="AL34">
            <v>1</v>
          </cell>
        </row>
        <row r="35">
          <cell r="E35" t="str">
            <v>3.02.01.23</v>
          </cell>
          <cell r="F35">
            <v>40</v>
          </cell>
          <cell r="G35" t="str">
            <v>INCH-DIA</v>
          </cell>
          <cell r="H35">
            <v>8340</v>
          </cell>
          <cell r="I35">
            <v>193000</v>
          </cell>
          <cell r="J35">
            <v>183350</v>
          </cell>
          <cell r="K35">
            <v>1529139000</v>
          </cell>
          <cell r="L35">
            <v>1.0811137200163173E-2</v>
          </cell>
          <cell r="M35">
            <v>800</v>
          </cell>
          <cell r="N35">
            <v>600</v>
          </cell>
          <cell r="O35">
            <v>0</v>
          </cell>
          <cell r="P35">
            <v>0</v>
          </cell>
          <cell r="Q35">
            <v>0</v>
          </cell>
          <cell r="R35">
            <v>0</v>
          </cell>
          <cell r="S35">
            <v>0</v>
          </cell>
          <cell r="AA35">
            <v>800</v>
          </cell>
          <cell r="AB35">
            <v>600</v>
          </cell>
          <cell r="AC35">
            <v>0</v>
          </cell>
          <cell r="AD35">
            <v>0</v>
          </cell>
          <cell r="AE35">
            <v>0</v>
          </cell>
          <cell r="AF35">
            <v>0</v>
          </cell>
          <cell r="AG35">
            <v>0</v>
          </cell>
          <cell r="AH35">
            <v>4.7002398081534773E-2</v>
          </cell>
          <cell r="AI35">
            <v>0</v>
          </cell>
          <cell r="AJ35">
            <v>4.7002398081534773E-2</v>
          </cell>
          <cell r="AK35">
            <v>71873200</v>
          </cell>
          <cell r="AL35">
            <v>1</v>
          </cell>
        </row>
        <row r="36">
          <cell r="E36" t="str">
            <v>3.02.01.24</v>
          </cell>
          <cell r="F36">
            <v>42</v>
          </cell>
          <cell r="G36" t="str">
            <v>INCH-DIA</v>
          </cell>
          <cell r="H36">
            <v>2429</v>
          </cell>
          <cell r="I36">
            <v>193000</v>
          </cell>
          <cell r="J36">
            <v>183350</v>
          </cell>
          <cell r="K36">
            <v>445357150</v>
          </cell>
          <cell r="L36">
            <v>3.1487113020619122E-3</v>
          </cell>
          <cell r="M36">
            <v>42</v>
          </cell>
          <cell r="N36">
            <v>84</v>
          </cell>
          <cell r="O36">
            <v>0</v>
          </cell>
          <cell r="P36">
            <v>0</v>
          </cell>
          <cell r="Q36">
            <v>0</v>
          </cell>
          <cell r="R36">
            <v>0</v>
          </cell>
          <cell r="S36">
            <v>0</v>
          </cell>
          <cell r="AA36">
            <v>42</v>
          </cell>
          <cell r="AB36">
            <v>84</v>
          </cell>
          <cell r="AC36">
            <v>0</v>
          </cell>
          <cell r="AD36">
            <v>0</v>
          </cell>
          <cell r="AE36">
            <v>0</v>
          </cell>
          <cell r="AF36">
            <v>0</v>
          </cell>
          <cell r="AG36">
            <v>0</v>
          </cell>
          <cell r="AH36">
            <v>1.5389048991354464E-2</v>
          </cell>
          <cell r="AI36">
            <v>0</v>
          </cell>
          <cell r="AJ36">
            <v>1.5389048991354464E-2</v>
          </cell>
          <cell r="AK36">
            <v>6853622.9999999991</v>
          </cell>
          <cell r="AL36">
            <v>1</v>
          </cell>
        </row>
        <row r="37">
          <cell r="E37" t="str">
            <v>3.02.01.25</v>
          </cell>
          <cell r="F37">
            <v>44</v>
          </cell>
          <cell r="G37" t="str">
            <v>INCH-DIA</v>
          </cell>
          <cell r="H37">
            <v>3281</v>
          </cell>
          <cell r="I37">
            <v>193000</v>
          </cell>
          <cell r="J37">
            <v>183350</v>
          </cell>
          <cell r="K37">
            <v>601571350</v>
          </cell>
          <cell r="L37">
            <v>4.253158411718869E-3</v>
          </cell>
          <cell r="M37">
            <v>220</v>
          </cell>
          <cell r="N37">
            <v>176</v>
          </cell>
          <cell r="O37">
            <v>0</v>
          </cell>
          <cell r="P37">
            <v>0</v>
          </cell>
          <cell r="Q37">
            <v>0</v>
          </cell>
          <cell r="R37">
            <v>0</v>
          </cell>
          <cell r="S37">
            <v>0</v>
          </cell>
          <cell r="AA37">
            <v>220</v>
          </cell>
          <cell r="AB37">
            <v>176</v>
          </cell>
          <cell r="AC37">
            <v>0</v>
          </cell>
          <cell r="AD37">
            <v>0</v>
          </cell>
          <cell r="AE37">
            <v>0</v>
          </cell>
          <cell r="AF37">
            <v>0</v>
          </cell>
          <cell r="AG37">
            <v>0</v>
          </cell>
          <cell r="AH37">
            <v>3.3928680280402315E-2</v>
          </cell>
          <cell r="AI37">
            <v>0</v>
          </cell>
          <cell r="AJ37">
            <v>3.3928680280402315E-2</v>
          </cell>
          <cell r="AK37">
            <v>20410522</v>
          </cell>
          <cell r="AL37">
            <v>1</v>
          </cell>
        </row>
        <row r="38">
          <cell r="E38" t="str">
            <v>3.02.01.26</v>
          </cell>
          <cell r="F38">
            <v>46</v>
          </cell>
          <cell r="G38" t="str">
            <v>INCH-DIA</v>
          </cell>
          <cell r="H38">
            <v>3500</v>
          </cell>
          <cell r="I38">
            <v>193000</v>
          </cell>
          <cell r="J38">
            <v>183350</v>
          </cell>
          <cell r="K38">
            <v>641725000</v>
          </cell>
          <cell r="L38">
            <v>4.5370479856799888E-3</v>
          </cell>
          <cell r="M38">
            <v>92</v>
          </cell>
          <cell r="N38">
            <v>46</v>
          </cell>
          <cell r="O38">
            <v>0</v>
          </cell>
          <cell r="P38">
            <v>0</v>
          </cell>
          <cell r="Q38">
            <v>0</v>
          </cell>
          <cell r="R38">
            <v>0</v>
          </cell>
          <cell r="S38">
            <v>0</v>
          </cell>
          <cell r="AA38">
            <v>92</v>
          </cell>
          <cell r="AB38">
            <v>46</v>
          </cell>
          <cell r="AC38">
            <v>0</v>
          </cell>
          <cell r="AD38">
            <v>0</v>
          </cell>
          <cell r="AE38">
            <v>0</v>
          </cell>
          <cell r="AF38">
            <v>0</v>
          </cell>
          <cell r="AG38">
            <v>0</v>
          </cell>
          <cell r="AH38">
            <v>1.0777142857142857E-2</v>
          </cell>
          <cell r="AI38">
            <v>0</v>
          </cell>
          <cell r="AJ38">
            <v>1.0777142857142857E-2</v>
          </cell>
          <cell r="AK38">
            <v>6915962</v>
          </cell>
          <cell r="AL38">
            <v>1</v>
          </cell>
        </row>
        <row r="39">
          <cell r="E39" t="str">
            <v>3.02.01.27</v>
          </cell>
          <cell r="F39">
            <v>48</v>
          </cell>
          <cell r="G39" t="str">
            <v>INCH-DIA</v>
          </cell>
          <cell r="H39">
            <v>4529</v>
          </cell>
          <cell r="I39">
            <v>193000</v>
          </cell>
          <cell r="J39">
            <v>183350</v>
          </cell>
          <cell r="K39">
            <v>830392150</v>
          </cell>
          <cell r="L39">
            <v>5.8709400934699053E-3</v>
          </cell>
          <cell r="M39">
            <v>1059</v>
          </cell>
          <cell r="N39">
            <v>672</v>
          </cell>
          <cell r="O39">
            <v>0</v>
          </cell>
          <cell r="P39">
            <v>0</v>
          </cell>
          <cell r="Q39">
            <v>0</v>
          </cell>
          <cell r="R39">
            <v>0</v>
          </cell>
          <cell r="S39">
            <v>0</v>
          </cell>
          <cell r="AA39">
            <v>1059</v>
          </cell>
          <cell r="AB39">
            <v>672</v>
          </cell>
          <cell r="AC39">
            <v>0</v>
          </cell>
          <cell r="AD39">
            <v>0</v>
          </cell>
          <cell r="AE39">
            <v>0</v>
          </cell>
          <cell r="AF39">
            <v>0</v>
          </cell>
          <cell r="AG39">
            <v>0</v>
          </cell>
          <cell r="AH39">
            <v>0.10593729300066239</v>
          </cell>
          <cell r="AI39">
            <v>0</v>
          </cell>
          <cell r="AJ39">
            <v>0.10593729300066239</v>
          </cell>
          <cell r="AK39">
            <v>87969496.5</v>
          </cell>
          <cell r="AL39">
            <v>1</v>
          </cell>
        </row>
        <row r="40">
          <cell r="E40" t="str">
            <v>3.02.01.28</v>
          </cell>
          <cell r="F40">
            <v>52</v>
          </cell>
          <cell r="G40" t="str">
            <v>INCH-DIA</v>
          </cell>
          <cell r="H40">
            <v>2453</v>
          </cell>
          <cell r="I40">
            <v>193000</v>
          </cell>
          <cell r="J40">
            <v>183350</v>
          </cell>
          <cell r="K40">
            <v>449757550</v>
          </cell>
          <cell r="L40">
            <v>3.1798224882494319E-3</v>
          </cell>
          <cell r="M40">
            <v>364</v>
          </cell>
          <cell r="N40">
            <v>208</v>
          </cell>
          <cell r="O40">
            <v>0</v>
          </cell>
          <cell r="P40">
            <v>0</v>
          </cell>
          <cell r="Q40">
            <v>0</v>
          </cell>
          <cell r="R40">
            <v>0</v>
          </cell>
          <cell r="S40">
            <v>0</v>
          </cell>
          <cell r="AA40">
            <v>364</v>
          </cell>
          <cell r="AB40">
            <v>208</v>
          </cell>
          <cell r="AC40">
            <v>0</v>
          </cell>
          <cell r="AD40">
            <v>0</v>
          </cell>
          <cell r="AE40">
            <v>0</v>
          </cell>
          <cell r="AF40">
            <v>0</v>
          </cell>
          <cell r="AG40">
            <v>0</v>
          </cell>
          <cell r="AH40">
            <v>6.4231553200163063E-2</v>
          </cell>
          <cell r="AI40">
            <v>0</v>
          </cell>
          <cell r="AJ40">
            <v>6.4231553200163063E-2</v>
          </cell>
          <cell r="AK40">
            <v>28888626</v>
          </cell>
          <cell r="AL40">
            <v>1</v>
          </cell>
        </row>
        <row r="41">
          <cell r="E41" t="str">
            <v>3.02.01.29</v>
          </cell>
          <cell r="F41">
            <v>56</v>
          </cell>
          <cell r="G41" t="str">
            <v>INCH-DIA</v>
          </cell>
          <cell r="H41">
            <v>1708</v>
          </cell>
          <cell r="I41">
            <v>193000</v>
          </cell>
          <cell r="J41">
            <v>183350</v>
          </cell>
          <cell r="K41">
            <v>313161800</v>
          </cell>
          <cell r="L41">
            <v>2.2140794170118342E-3</v>
          </cell>
          <cell r="M41">
            <v>112</v>
          </cell>
          <cell r="N41">
            <v>112</v>
          </cell>
          <cell r="O41">
            <v>0</v>
          </cell>
          <cell r="P41">
            <v>0</v>
          </cell>
          <cell r="Q41">
            <v>0</v>
          </cell>
          <cell r="R41">
            <v>0</v>
          </cell>
          <cell r="S41">
            <v>0</v>
          </cell>
          <cell r="AA41">
            <v>112</v>
          </cell>
          <cell r="AB41">
            <v>112</v>
          </cell>
          <cell r="AC41">
            <v>0</v>
          </cell>
          <cell r="AD41">
            <v>0</v>
          </cell>
          <cell r="AE41">
            <v>0</v>
          </cell>
          <cell r="AF41">
            <v>0</v>
          </cell>
          <cell r="AG41">
            <v>0</v>
          </cell>
          <cell r="AH41">
            <v>3.7377049180327873E-2</v>
          </cell>
          <cell r="AI41">
            <v>0</v>
          </cell>
          <cell r="AJ41">
            <v>3.7377049180327873E-2</v>
          </cell>
          <cell r="AK41">
            <v>11705064.000000002</v>
          </cell>
          <cell r="AL41">
            <v>1</v>
          </cell>
        </row>
        <row r="42">
          <cell r="E42" t="str">
            <v>3.02.01.30</v>
          </cell>
          <cell r="F42">
            <v>60</v>
          </cell>
          <cell r="G42" t="str">
            <v>INCH-DIA</v>
          </cell>
          <cell r="H42">
            <v>2283</v>
          </cell>
          <cell r="I42">
            <v>193000</v>
          </cell>
          <cell r="J42">
            <v>183350</v>
          </cell>
          <cell r="K42">
            <v>418588050</v>
          </cell>
          <cell r="L42">
            <v>2.9594515860878324E-3</v>
          </cell>
          <cell r="M42">
            <v>0</v>
          </cell>
          <cell r="N42">
            <v>0</v>
          </cell>
          <cell r="O42">
            <v>0</v>
          </cell>
          <cell r="P42">
            <v>0</v>
          </cell>
          <cell r="Q42">
            <v>0</v>
          </cell>
          <cell r="R42">
            <v>0</v>
          </cell>
          <cell r="S42">
            <v>0</v>
          </cell>
          <cell r="AA42">
            <v>0</v>
          </cell>
          <cell r="AB42">
            <v>0</v>
          </cell>
          <cell r="AC42">
            <v>0</v>
          </cell>
          <cell r="AD42">
            <v>0</v>
          </cell>
          <cell r="AE42">
            <v>0</v>
          </cell>
          <cell r="AF42">
            <v>0</v>
          </cell>
          <cell r="AG42">
            <v>0</v>
          </cell>
          <cell r="AH42">
            <v>0</v>
          </cell>
          <cell r="AI42">
            <v>0</v>
          </cell>
          <cell r="AJ42">
            <v>0</v>
          </cell>
          <cell r="AK42">
            <v>0</v>
          </cell>
          <cell r="AL42">
            <v>1</v>
          </cell>
        </row>
        <row r="43">
          <cell r="E43" t="str">
            <v>3.02.01.31</v>
          </cell>
          <cell r="F43">
            <v>64</v>
          </cell>
          <cell r="G43" t="str">
            <v>INCH-DIA</v>
          </cell>
          <cell r="H43">
            <v>3515</v>
          </cell>
          <cell r="I43">
            <v>193000</v>
          </cell>
          <cell r="J43">
            <v>183350</v>
          </cell>
          <cell r="K43">
            <v>644475250</v>
          </cell>
          <cell r="L43">
            <v>4.5564924770471887E-3</v>
          </cell>
          <cell r="M43">
            <v>128</v>
          </cell>
          <cell r="N43">
            <v>132</v>
          </cell>
          <cell r="O43">
            <v>0</v>
          </cell>
          <cell r="P43">
            <v>0</v>
          </cell>
          <cell r="Q43">
            <v>0</v>
          </cell>
          <cell r="R43">
            <v>0</v>
          </cell>
          <cell r="S43">
            <v>0</v>
          </cell>
          <cell r="AA43">
            <v>128</v>
          </cell>
          <cell r="AB43">
            <v>132</v>
          </cell>
          <cell r="AC43">
            <v>0</v>
          </cell>
          <cell r="AD43">
            <v>0</v>
          </cell>
          <cell r="AE43">
            <v>0</v>
          </cell>
          <cell r="AF43">
            <v>0</v>
          </cell>
          <cell r="AG43">
            <v>0</v>
          </cell>
          <cell r="AH43">
            <v>2.112091038406828E-2</v>
          </cell>
          <cell r="AI43">
            <v>0</v>
          </cell>
          <cell r="AJ43">
            <v>2.112091038406828E-2</v>
          </cell>
          <cell r="AK43">
            <v>13611904.000000002</v>
          </cell>
          <cell r="AL43">
            <v>1</v>
          </cell>
        </row>
        <row r="44">
          <cell r="E44" t="str">
            <v>3.02.01.32</v>
          </cell>
          <cell r="F44">
            <v>72</v>
          </cell>
          <cell r="G44" t="str">
            <v>INCH-DIA</v>
          </cell>
          <cell r="H44">
            <v>219</v>
          </cell>
          <cell r="I44">
            <v>193000</v>
          </cell>
          <cell r="J44">
            <v>183350</v>
          </cell>
          <cell r="K44">
            <v>40153650</v>
          </cell>
          <cell r="L44">
            <v>2.8388957396111925E-4</v>
          </cell>
          <cell r="M44">
            <v>0</v>
          </cell>
          <cell r="N44">
            <v>0</v>
          </cell>
          <cell r="O44">
            <v>0</v>
          </cell>
          <cell r="P44">
            <v>0</v>
          </cell>
          <cell r="Q44">
            <v>0</v>
          </cell>
          <cell r="R44">
            <v>0</v>
          </cell>
          <cell r="S44">
            <v>0</v>
          </cell>
          <cell r="AA44">
            <v>0</v>
          </cell>
          <cell r="AB44">
            <v>0</v>
          </cell>
          <cell r="AC44">
            <v>0</v>
          </cell>
          <cell r="AD44">
            <v>0</v>
          </cell>
          <cell r="AE44">
            <v>0</v>
          </cell>
          <cell r="AF44">
            <v>0</v>
          </cell>
          <cell r="AG44">
            <v>0</v>
          </cell>
          <cell r="AH44">
            <v>0</v>
          </cell>
          <cell r="AI44">
            <v>0</v>
          </cell>
          <cell r="AJ44">
            <v>0</v>
          </cell>
          <cell r="AK44">
            <v>0</v>
          </cell>
          <cell r="AL44">
            <v>1</v>
          </cell>
        </row>
        <row r="45">
          <cell r="E45" t="str">
            <v>3.02.01.33</v>
          </cell>
          <cell r="F45">
            <v>78</v>
          </cell>
          <cell r="G45" t="str">
            <v>INCH-DIA</v>
          </cell>
          <cell r="H45">
            <v>475</v>
          </cell>
          <cell r="I45">
            <v>193000</v>
          </cell>
          <cell r="J45">
            <v>183350</v>
          </cell>
          <cell r="K45">
            <v>87091250</v>
          </cell>
          <cell r="L45">
            <v>6.1574222662799845E-4</v>
          </cell>
          <cell r="M45">
            <v>0</v>
          </cell>
          <cell r="N45">
            <v>0</v>
          </cell>
          <cell r="O45">
            <v>0</v>
          </cell>
          <cell r="P45">
            <v>0</v>
          </cell>
          <cell r="Q45">
            <v>0</v>
          </cell>
          <cell r="R45">
            <v>0</v>
          </cell>
          <cell r="S45">
            <v>0</v>
          </cell>
          <cell r="AA45">
            <v>0</v>
          </cell>
          <cell r="AB45">
            <v>0</v>
          </cell>
          <cell r="AC45">
            <v>0</v>
          </cell>
          <cell r="AD45">
            <v>0</v>
          </cell>
          <cell r="AE45">
            <v>0</v>
          </cell>
          <cell r="AF45">
            <v>0</v>
          </cell>
          <cell r="AG45">
            <v>0</v>
          </cell>
          <cell r="AH45">
            <v>0</v>
          </cell>
          <cell r="AI45">
            <v>0</v>
          </cell>
          <cell r="AJ45">
            <v>0</v>
          </cell>
          <cell r="AK45">
            <v>0</v>
          </cell>
          <cell r="AL45">
            <v>1</v>
          </cell>
        </row>
        <row r="46">
          <cell r="E46" t="str">
            <v>3.02.01.34</v>
          </cell>
          <cell r="F46">
            <v>80</v>
          </cell>
          <cell r="G46" t="str">
            <v>INCH-DIA</v>
          </cell>
          <cell r="H46">
            <v>243</v>
          </cell>
          <cell r="I46">
            <v>193000</v>
          </cell>
          <cell r="J46">
            <v>183350</v>
          </cell>
          <cell r="K46">
            <v>44554050</v>
          </cell>
          <cell r="L46">
            <v>3.150007601486392E-4</v>
          </cell>
          <cell r="M46">
            <v>0</v>
          </cell>
          <cell r="N46">
            <v>0</v>
          </cell>
          <cell r="O46">
            <v>0</v>
          </cell>
          <cell r="P46">
            <v>0</v>
          </cell>
          <cell r="Q46">
            <v>0</v>
          </cell>
          <cell r="R46">
            <v>0</v>
          </cell>
          <cell r="S46">
            <v>0</v>
          </cell>
          <cell r="AA46">
            <v>0</v>
          </cell>
          <cell r="AB46">
            <v>0</v>
          </cell>
          <cell r="AC46">
            <v>0</v>
          </cell>
          <cell r="AD46">
            <v>0</v>
          </cell>
          <cell r="AE46">
            <v>0</v>
          </cell>
          <cell r="AF46">
            <v>0</v>
          </cell>
          <cell r="AG46">
            <v>0</v>
          </cell>
          <cell r="AH46">
            <v>0</v>
          </cell>
          <cell r="AI46">
            <v>0</v>
          </cell>
          <cell r="AJ46">
            <v>0</v>
          </cell>
          <cell r="AK46">
            <v>0</v>
          </cell>
          <cell r="AL46">
            <v>1</v>
          </cell>
        </row>
        <row r="47">
          <cell r="E47" t="str">
            <v>3.02.02</v>
          </cell>
          <cell r="F47" t="str">
            <v>ALLOY STEEL PIPE</v>
          </cell>
          <cell r="K47">
            <v>4973721200</v>
          </cell>
          <cell r="M47">
            <v>20</v>
          </cell>
          <cell r="N47">
            <v>0</v>
          </cell>
          <cell r="O47">
            <v>0</v>
          </cell>
          <cell r="P47">
            <v>0</v>
          </cell>
          <cell r="Q47">
            <v>0</v>
          </cell>
          <cell r="R47">
            <v>0</v>
          </cell>
          <cell r="S47">
            <v>0</v>
          </cell>
          <cell r="T47">
            <v>0</v>
          </cell>
          <cell r="U47">
            <v>0</v>
          </cell>
          <cell r="V47">
            <v>0</v>
          </cell>
          <cell r="W47">
            <v>0</v>
          </cell>
          <cell r="X47">
            <v>0</v>
          </cell>
          <cell r="Y47">
            <v>0</v>
          </cell>
          <cell r="Z47">
            <v>0</v>
          </cell>
          <cell r="AA47">
            <v>20</v>
          </cell>
          <cell r="AB47">
            <v>0</v>
          </cell>
          <cell r="AC47">
            <v>0</v>
          </cell>
          <cell r="AD47">
            <v>0</v>
          </cell>
          <cell r="AE47">
            <v>0</v>
          </cell>
          <cell r="AF47">
            <v>0</v>
          </cell>
          <cell r="AG47">
            <v>0</v>
          </cell>
          <cell r="AH47">
            <v>1.7956719821323055E-4</v>
          </cell>
          <cell r="AI47">
            <v>0</v>
          </cell>
          <cell r="AJ47">
            <v>1.7956719821323055E-4</v>
          </cell>
          <cell r="AK47">
            <v>893000</v>
          </cell>
        </row>
        <row r="48">
          <cell r="E48" t="str">
            <v>3.02.02.01</v>
          </cell>
          <cell r="F48" t="str">
            <v>1/2</v>
          </cell>
          <cell r="G48" t="str">
            <v>INCH-DIA</v>
          </cell>
          <cell r="H48">
            <v>15</v>
          </cell>
          <cell r="I48">
            <v>180000</v>
          </cell>
          <cell r="J48">
            <v>171000</v>
          </cell>
          <cell r="K48">
            <v>2565000</v>
          </cell>
          <cell r="L48">
            <v>1.813475878806213E-5</v>
          </cell>
          <cell r="M48">
            <v>0</v>
          </cell>
          <cell r="N48">
            <v>0</v>
          </cell>
          <cell r="O48">
            <v>0</v>
          </cell>
          <cell r="P48">
            <v>0</v>
          </cell>
          <cell r="Q48">
            <v>0</v>
          </cell>
          <cell r="R48">
            <v>0</v>
          </cell>
          <cell r="S48">
            <v>0</v>
          </cell>
          <cell r="AA48">
            <v>0</v>
          </cell>
          <cell r="AB48">
            <v>0</v>
          </cell>
          <cell r="AC48">
            <v>0</v>
          </cell>
          <cell r="AD48">
            <v>0</v>
          </cell>
          <cell r="AE48">
            <v>0</v>
          </cell>
          <cell r="AF48">
            <v>0</v>
          </cell>
          <cell r="AG48">
            <v>0</v>
          </cell>
          <cell r="AH48">
            <v>0</v>
          </cell>
          <cell r="AI48">
            <v>0</v>
          </cell>
          <cell r="AJ48">
            <v>0</v>
          </cell>
          <cell r="AK48">
            <v>0</v>
          </cell>
          <cell r="AL48">
            <v>1</v>
          </cell>
        </row>
        <row r="49">
          <cell r="E49" t="str">
            <v>3.02.02.02</v>
          </cell>
          <cell r="F49" t="str">
            <v>3/4</v>
          </cell>
          <cell r="G49" t="str">
            <v>INCH-DIA</v>
          </cell>
          <cell r="H49">
            <v>15</v>
          </cell>
          <cell r="I49">
            <v>180000</v>
          </cell>
          <cell r="J49">
            <v>171000</v>
          </cell>
          <cell r="K49">
            <v>2565000</v>
          </cell>
          <cell r="L49">
            <v>1.813475878806213E-5</v>
          </cell>
          <cell r="M49">
            <v>0</v>
          </cell>
          <cell r="N49">
            <v>0</v>
          </cell>
          <cell r="O49">
            <v>0</v>
          </cell>
          <cell r="P49">
            <v>0</v>
          </cell>
          <cell r="Q49">
            <v>0</v>
          </cell>
          <cell r="R49">
            <v>0</v>
          </cell>
          <cell r="S49">
            <v>0</v>
          </cell>
          <cell r="AA49">
            <v>0</v>
          </cell>
          <cell r="AB49">
            <v>0</v>
          </cell>
          <cell r="AC49">
            <v>0</v>
          </cell>
          <cell r="AD49">
            <v>0</v>
          </cell>
          <cell r="AE49">
            <v>0</v>
          </cell>
          <cell r="AF49">
            <v>0</v>
          </cell>
          <cell r="AG49">
            <v>0</v>
          </cell>
          <cell r="AH49">
            <v>0</v>
          </cell>
          <cell r="AI49">
            <v>0</v>
          </cell>
          <cell r="AJ49">
            <v>0</v>
          </cell>
          <cell r="AK49">
            <v>0</v>
          </cell>
          <cell r="AL49">
            <v>1</v>
          </cell>
        </row>
        <row r="50">
          <cell r="E50" t="str">
            <v>3.02.02.03</v>
          </cell>
          <cell r="F50">
            <v>1</v>
          </cell>
          <cell r="G50" t="str">
            <v>INCH-DIA</v>
          </cell>
          <cell r="H50">
            <v>607</v>
          </cell>
          <cell r="I50">
            <v>180000</v>
          </cell>
          <cell r="J50">
            <v>171000</v>
          </cell>
          <cell r="K50">
            <v>103797000</v>
          </cell>
          <cell r="L50">
            <v>7.3385323895691417E-4</v>
          </cell>
          <cell r="M50">
            <v>0</v>
          </cell>
          <cell r="N50">
            <v>0</v>
          </cell>
          <cell r="O50">
            <v>0</v>
          </cell>
          <cell r="P50">
            <v>0</v>
          </cell>
          <cell r="Q50">
            <v>0</v>
          </cell>
          <cell r="R50">
            <v>0</v>
          </cell>
          <cell r="S50">
            <v>0</v>
          </cell>
          <cell r="AA50">
            <v>0</v>
          </cell>
          <cell r="AB50">
            <v>0</v>
          </cell>
          <cell r="AC50">
            <v>0</v>
          </cell>
          <cell r="AD50">
            <v>0</v>
          </cell>
          <cell r="AE50">
            <v>0</v>
          </cell>
          <cell r="AF50">
            <v>0</v>
          </cell>
          <cell r="AG50">
            <v>0</v>
          </cell>
          <cell r="AH50">
            <v>0</v>
          </cell>
          <cell r="AI50">
            <v>0</v>
          </cell>
          <cell r="AJ50">
            <v>0</v>
          </cell>
          <cell r="AK50">
            <v>0</v>
          </cell>
          <cell r="AL50">
            <v>1</v>
          </cell>
        </row>
        <row r="51">
          <cell r="E51" t="str">
            <v>3.02.02.04</v>
          </cell>
          <cell r="F51">
            <v>1.5</v>
          </cell>
          <cell r="G51" t="str">
            <v>INCH-DIA</v>
          </cell>
          <cell r="H51">
            <v>15</v>
          </cell>
          <cell r="I51">
            <v>180000</v>
          </cell>
          <cell r="J51">
            <v>171000</v>
          </cell>
          <cell r="K51">
            <v>2565000</v>
          </cell>
          <cell r="L51">
            <v>1.813475878806213E-5</v>
          </cell>
          <cell r="M51">
            <v>0</v>
          </cell>
          <cell r="N51">
            <v>0</v>
          </cell>
          <cell r="O51">
            <v>0</v>
          </cell>
          <cell r="P51">
            <v>0</v>
          </cell>
          <cell r="Q51">
            <v>0</v>
          </cell>
          <cell r="R51">
            <v>0</v>
          </cell>
          <cell r="S51">
            <v>0</v>
          </cell>
          <cell r="AA51">
            <v>0</v>
          </cell>
          <cell r="AB51">
            <v>0</v>
          </cell>
          <cell r="AC51">
            <v>0</v>
          </cell>
          <cell r="AD51">
            <v>0</v>
          </cell>
          <cell r="AE51">
            <v>0</v>
          </cell>
          <cell r="AF51">
            <v>0</v>
          </cell>
          <cell r="AG51">
            <v>0</v>
          </cell>
          <cell r="AH51">
            <v>0</v>
          </cell>
          <cell r="AI51">
            <v>0</v>
          </cell>
          <cell r="AJ51">
            <v>0</v>
          </cell>
          <cell r="AK51">
            <v>0</v>
          </cell>
          <cell r="AL51">
            <v>1</v>
          </cell>
        </row>
        <row r="52">
          <cell r="E52" t="str">
            <v>3.02.02.05</v>
          </cell>
          <cell r="F52">
            <v>2</v>
          </cell>
          <cell r="G52" t="str">
            <v>INCH-DIA</v>
          </cell>
          <cell r="H52">
            <v>822</v>
          </cell>
          <cell r="I52">
            <v>180000</v>
          </cell>
          <cell r="J52">
            <v>171000</v>
          </cell>
          <cell r="K52">
            <v>140562000</v>
          </cell>
          <cell r="L52">
            <v>9.937847815858047E-4</v>
          </cell>
          <cell r="M52">
            <v>0</v>
          </cell>
          <cell r="N52">
            <v>0</v>
          </cell>
          <cell r="O52">
            <v>0</v>
          </cell>
          <cell r="P52">
            <v>0</v>
          </cell>
          <cell r="Q52">
            <v>0</v>
          </cell>
          <cell r="R52">
            <v>0</v>
          </cell>
          <cell r="S52">
            <v>0</v>
          </cell>
          <cell r="AA52">
            <v>0</v>
          </cell>
          <cell r="AB52">
            <v>0</v>
          </cell>
          <cell r="AC52">
            <v>0</v>
          </cell>
          <cell r="AD52">
            <v>0</v>
          </cell>
          <cell r="AE52">
            <v>0</v>
          </cell>
          <cell r="AF52">
            <v>0</v>
          </cell>
          <cell r="AG52">
            <v>0</v>
          </cell>
          <cell r="AH52">
            <v>0</v>
          </cell>
          <cell r="AI52">
            <v>0</v>
          </cell>
          <cell r="AJ52">
            <v>0</v>
          </cell>
          <cell r="AK52">
            <v>0</v>
          </cell>
          <cell r="AL52">
            <v>1</v>
          </cell>
        </row>
        <row r="53">
          <cell r="E53" t="str">
            <v>3.02.02.06</v>
          </cell>
          <cell r="F53">
            <v>3</v>
          </cell>
          <cell r="G53" t="str">
            <v>INCH-DIA</v>
          </cell>
          <cell r="H53">
            <v>123</v>
          </cell>
          <cell r="I53">
            <v>180000</v>
          </cell>
          <cell r="J53">
            <v>171000</v>
          </cell>
          <cell r="K53">
            <v>21033000</v>
          </cell>
          <cell r="L53">
            <v>1.4870502206210947E-4</v>
          </cell>
          <cell r="M53">
            <v>0</v>
          </cell>
          <cell r="N53">
            <v>0</v>
          </cell>
          <cell r="O53">
            <v>0</v>
          </cell>
          <cell r="P53">
            <v>0</v>
          </cell>
          <cell r="Q53">
            <v>0</v>
          </cell>
          <cell r="R53">
            <v>0</v>
          </cell>
          <cell r="S53">
            <v>0</v>
          </cell>
          <cell r="AA53">
            <v>0</v>
          </cell>
          <cell r="AB53">
            <v>0</v>
          </cell>
          <cell r="AC53">
            <v>0</v>
          </cell>
          <cell r="AD53">
            <v>0</v>
          </cell>
          <cell r="AE53">
            <v>0</v>
          </cell>
          <cell r="AF53">
            <v>0</v>
          </cell>
          <cell r="AG53">
            <v>0</v>
          </cell>
          <cell r="AH53">
            <v>0</v>
          </cell>
          <cell r="AI53">
            <v>0</v>
          </cell>
          <cell r="AJ53">
            <v>0</v>
          </cell>
          <cell r="AK53">
            <v>0</v>
          </cell>
          <cell r="AL53">
            <v>1</v>
          </cell>
        </row>
        <row r="54">
          <cell r="E54" t="str">
            <v>3.02.02.07</v>
          </cell>
          <cell r="F54">
            <v>4</v>
          </cell>
          <cell r="G54" t="str">
            <v>INCH-DIA</v>
          </cell>
          <cell r="H54">
            <v>871</v>
          </cell>
          <cell r="I54">
            <v>180000</v>
          </cell>
          <cell r="J54">
            <v>171000</v>
          </cell>
          <cell r="K54">
            <v>148941000</v>
          </cell>
          <cell r="L54">
            <v>1.0530249936268076E-3</v>
          </cell>
          <cell r="M54">
            <v>0</v>
          </cell>
          <cell r="N54">
            <v>0</v>
          </cell>
          <cell r="O54">
            <v>0</v>
          </cell>
          <cell r="P54">
            <v>0</v>
          </cell>
          <cell r="Q54">
            <v>0</v>
          </cell>
          <cell r="R54">
            <v>0</v>
          </cell>
          <cell r="S54">
            <v>0</v>
          </cell>
          <cell r="AA54">
            <v>0</v>
          </cell>
          <cell r="AB54">
            <v>0</v>
          </cell>
          <cell r="AC54">
            <v>0</v>
          </cell>
          <cell r="AD54">
            <v>0</v>
          </cell>
          <cell r="AE54">
            <v>0</v>
          </cell>
          <cell r="AF54">
            <v>0</v>
          </cell>
          <cell r="AG54">
            <v>0</v>
          </cell>
          <cell r="AH54">
            <v>0</v>
          </cell>
          <cell r="AI54">
            <v>0</v>
          </cell>
          <cell r="AJ54">
            <v>0</v>
          </cell>
          <cell r="AK54">
            <v>0</v>
          </cell>
          <cell r="AL54">
            <v>1</v>
          </cell>
        </row>
        <row r="55">
          <cell r="E55" t="str">
            <v>3.02.02.08</v>
          </cell>
          <cell r="F55">
            <v>6</v>
          </cell>
          <cell r="G55" t="str">
            <v>INCH-DIA</v>
          </cell>
          <cell r="H55">
            <v>5917</v>
          </cell>
          <cell r="I55">
            <v>188000</v>
          </cell>
          <cell r="J55">
            <v>178600</v>
          </cell>
          <cell r="K55">
            <v>1056776200</v>
          </cell>
          <cell r="L55">
            <v>7.4714937543722817E-3</v>
          </cell>
          <cell r="M55">
            <v>0</v>
          </cell>
          <cell r="N55">
            <v>0</v>
          </cell>
          <cell r="O55">
            <v>0</v>
          </cell>
          <cell r="P55">
            <v>0</v>
          </cell>
          <cell r="Q55">
            <v>0</v>
          </cell>
          <cell r="R55">
            <v>0</v>
          </cell>
          <cell r="S55">
            <v>0</v>
          </cell>
          <cell r="AA55">
            <v>0</v>
          </cell>
          <cell r="AB55">
            <v>0</v>
          </cell>
          <cell r="AC55">
            <v>0</v>
          </cell>
          <cell r="AD55">
            <v>0</v>
          </cell>
          <cell r="AE55">
            <v>0</v>
          </cell>
          <cell r="AF55">
            <v>0</v>
          </cell>
          <cell r="AG55">
            <v>0</v>
          </cell>
          <cell r="AH55">
            <v>0</v>
          </cell>
          <cell r="AI55">
            <v>0</v>
          </cell>
          <cell r="AJ55">
            <v>0</v>
          </cell>
          <cell r="AK55">
            <v>0</v>
          </cell>
          <cell r="AL55">
            <v>1</v>
          </cell>
        </row>
        <row r="56">
          <cell r="E56" t="str">
            <v>3.02.02.09</v>
          </cell>
          <cell r="F56">
            <v>8</v>
          </cell>
          <cell r="G56" t="str">
            <v>INCH-DIA</v>
          </cell>
          <cell r="H56">
            <v>1790</v>
          </cell>
          <cell r="I56">
            <v>188000</v>
          </cell>
          <cell r="J56">
            <v>178600</v>
          </cell>
          <cell r="K56">
            <v>319694000</v>
          </cell>
          <cell r="L56">
            <v>2.2602626027254328E-3</v>
          </cell>
          <cell r="M56">
            <v>0</v>
          </cell>
          <cell r="N56">
            <v>0</v>
          </cell>
          <cell r="O56">
            <v>0</v>
          </cell>
          <cell r="P56">
            <v>0</v>
          </cell>
          <cell r="Q56">
            <v>0</v>
          </cell>
          <cell r="R56">
            <v>0</v>
          </cell>
          <cell r="S56">
            <v>0</v>
          </cell>
          <cell r="AA56">
            <v>0</v>
          </cell>
          <cell r="AB56">
            <v>0</v>
          </cell>
          <cell r="AC56">
            <v>0</v>
          </cell>
          <cell r="AD56">
            <v>0</v>
          </cell>
          <cell r="AE56">
            <v>0</v>
          </cell>
          <cell r="AF56">
            <v>0</v>
          </cell>
          <cell r="AG56">
            <v>0</v>
          </cell>
          <cell r="AH56">
            <v>0</v>
          </cell>
          <cell r="AI56">
            <v>0</v>
          </cell>
          <cell r="AJ56">
            <v>0</v>
          </cell>
          <cell r="AK56">
            <v>0</v>
          </cell>
          <cell r="AL56">
            <v>1</v>
          </cell>
        </row>
        <row r="57">
          <cell r="E57" t="str">
            <v>3.02.02.10</v>
          </cell>
          <cell r="F57">
            <v>10</v>
          </cell>
          <cell r="G57" t="str">
            <v>INCH-DIA</v>
          </cell>
          <cell r="H57">
            <v>3059</v>
          </cell>
          <cell r="I57">
            <v>188000</v>
          </cell>
          <cell r="J57">
            <v>178600</v>
          </cell>
          <cell r="K57">
            <v>546337400</v>
          </cell>
          <cell r="L57">
            <v>3.8626498892386026E-3</v>
          </cell>
          <cell r="M57">
            <v>20</v>
          </cell>
          <cell r="N57">
            <v>0</v>
          </cell>
          <cell r="O57">
            <v>0</v>
          </cell>
          <cell r="P57">
            <v>0</v>
          </cell>
          <cell r="Q57">
            <v>0</v>
          </cell>
          <cell r="R57">
            <v>0</v>
          </cell>
          <cell r="S57">
            <v>0</v>
          </cell>
          <cell r="AA57">
            <v>20</v>
          </cell>
          <cell r="AB57">
            <v>0</v>
          </cell>
          <cell r="AC57">
            <v>0</v>
          </cell>
          <cell r="AD57">
            <v>0</v>
          </cell>
          <cell r="AE57">
            <v>0</v>
          </cell>
          <cell r="AF57">
            <v>0</v>
          </cell>
          <cell r="AG57">
            <v>0</v>
          </cell>
          <cell r="AH57">
            <v>1.6345210853220007E-3</v>
          </cell>
          <cell r="AI57">
            <v>0</v>
          </cell>
          <cell r="AJ57">
            <v>1.6345210853220007E-3</v>
          </cell>
          <cell r="AK57">
            <v>893000</v>
          </cell>
          <cell r="AL57">
            <v>1</v>
          </cell>
        </row>
        <row r="58">
          <cell r="E58" t="str">
            <v>3.02.02.11</v>
          </cell>
          <cell r="F58">
            <v>12</v>
          </cell>
          <cell r="G58" t="str">
            <v>INCH-DIA</v>
          </cell>
          <cell r="H58">
            <v>4091</v>
          </cell>
          <cell r="I58">
            <v>188000</v>
          </cell>
          <cell r="J58">
            <v>178600</v>
          </cell>
          <cell r="K58">
            <v>730652600</v>
          </cell>
          <cell r="L58">
            <v>5.1657733562847736E-3</v>
          </cell>
          <cell r="M58">
            <v>0</v>
          </cell>
          <cell r="N58">
            <v>0</v>
          </cell>
          <cell r="O58">
            <v>0</v>
          </cell>
          <cell r="P58">
            <v>0</v>
          </cell>
          <cell r="Q58">
            <v>0</v>
          </cell>
          <cell r="R58">
            <v>0</v>
          </cell>
          <cell r="S58">
            <v>0</v>
          </cell>
          <cell r="AA58">
            <v>0</v>
          </cell>
          <cell r="AB58">
            <v>0</v>
          </cell>
          <cell r="AC58">
            <v>0</v>
          </cell>
          <cell r="AD58">
            <v>0</v>
          </cell>
          <cell r="AE58">
            <v>0</v>
          </cell>
          <cell r="AF58">
            <v>0</v>
          </cell>
          <cell r="AG58">
            <v>0</v>
          </cell>
          <cell r="AH58">
            <v>0</v>
          </cell>
          <cell r="AI58">
            <v>0</v>
          </cell>
          <cell r="AJ58">
            <v>0</v>
          </cell>
          <cell r="AK58">
            <v>0</v>
          </cell>
          <cell r="AL58">
            <v>1</v>
          </cell>
        </row>
        <row r="59">
          <cell r="E59" t="str">
            <v>3.02.02.12</v>
          </cell>
          <cell r="F59">
            <v>14</v>
          </cell>
          <cell r="G59" t="str">
            <v>INCH-DIA</v>
          </cell>
          <cell r="H59">
            <v>128</v>
          </cell>
          <cell r="I59">
            <v>188000</v>
          </cell>
          <cell r="J59">
            <v>178600</v>
          </cell>
          <cell r="K59">
            <v>22860800</v>
          </cell>
          <cell r="L59">
            <v>1.6162771684293597E-4</v>
          </cell>
          <cell r="M59">
            <v>0</v>
          </cell>
          <cell r="N59">
            <v>0</v>
          </cell>
          <cell r="O59">
            <v>0</v>
          </cell>
          <cell r="P59">
            <v>0</v>
          </cell>
          <cell r="Q59">
            <v>0</v>
          </cell>
          <cell r="R59">
            <v>0</v>
          </cell>
          <cell r="S59">
            <v>0</v>
          </cell>
          <cell r="AA59">
            <v>0</v>
          </cell>
          <cell r="AB59">
            <v>0</v>
          </cell>
          <cell r="AC59">
            <v>0</v>
          </cell>
          <cell r="AD59">
            <v>0</v>
          </cell>
          <cell r="AE59">
            <v>0</v>
          </cell>
          <cell r="AF59">
            <v>0</v>
          </cell>
          <cell r="AG59">
            <v>0</v>
          </cell>
          <cell r="AH59">
            <v>0</v>
          </cell>
          <cell r="AI59">
            <v>0</v>
          </cell>
          <cell r="AJ59">
            <v>0</v>
          </cell>
          <cell r="AK59">
            <v>0</v>
          </cell>
          <cell r="AL59">
            <v>1</v>
          </cell>
        </row>
        <row r="60">
          <cell r="E60" t="str">
            <v>3.02.02.13</v>
          </cell>
          <cell r="F60">
            <v>16</v>
          </cell>
          <cell r="G60" t="str">
            <v>INCH-DIA</v>
          </cell>
          <cell r="H60">
            <v>2678</v>
          </cell>
          <cell r="I60">
            <v>188000</v>
          </cell>
          <cell r="J60">
            <v>178600</v>
          </cell>
          <cell r="K60">
            <v>478290800</v>
          </cell>
          <cell r="L60">
            <v>3.3815548883233009E-3</v>
          </cell>
          <cell r="M60">
            <v>0</v>
          </cell>
          <cell r="N60">
            <v>0</v>
          </cell>
          <cell r="O60">
            <v>0</v>
          </cell>
          <cell r="P60">
            <v>0</v>
          </cell>
          <cell r="Q60">
            <v>0</v>
          </cell>
          <cell r="R60">
            <v>0</v>
          </cell>
          <cell r="S60">
            <v>0</v>
          </cell>
          <cell r="AA60">
            <v>0</v>
          </cell>
          <cell r="AB60">
            <v>0</v>
          </cell>
          <cell r="AC60">
            <v>0</v>
          </cell>
          <cell r="AD60">
            <v>0</v>
          </cell>
          <cell r="AE60">
            <v>0</v>
          </cell>
          <cell r="AF60">
            <v>0</v>
          </cell>
          <cell r="AG60">
            <v>0</v>
          </cell>
          <cell r="AH60">
            <v>0</v>
          </cell>
          <cell r="AI60">
            <v>0</v>
          </cell>
          <cell r="AJ60">
            <v>0</v>
          </cell>
          <cell r="AK60">
            <v>0</v>
          </cell>
          <cell r="AL60">
            <v>1</v>
          </cell>
        </row>
        <row r="61">
          <cell r="E61" t="str">
            <v>3.02.02.14</v>
          </cell>
          <cell r="F61">
            <v>18</v>
          </cell>
          <cell r="G61" t="str">
            <v>INCH-DIA</v>
          </cell>
          <cell r="H61">
            <v>27</v>
          </cell>
          <cell r="I61">
            <v>188000</v>
          </cell>
          <cell r="J61">
            <v>178600</v>
          </cell>
          <cell r="K61">
            <v>4822200</v>
          </cell>
          <cell r="L61">
            <v>3.4093346521556804E-5</v>
          </cell>
          <cell r="M61">
            <v>0</v>
          </cell>
          <cell r="N61">
            <v>0</v>
          </cell>
          <cell r="O61">
            <v>0</v>
          </cell>
          <cell r="P61">
            <v>0</v>
          </cell>
          <cell r="Q61">
            <v>0</v>
          </cell>
          <cell r="R61">
            <v>0</v>
          </cell>
          <cell r="S61">
            <v>0</v>
          </cell>
          <cell r="AA61">
            <v>0</v>
          </cell>
          <cell r="AB61">
            <v>0</v>
          </cell>
          <cell r="AC61">
            <v>0</v>
          </cell>
          <cell r="AD61">
            <v>0</v>
          </cell>
          <cell r="AE61">
            <v>0</v>
          </cell>
          <cell r="AF61">
            <v>0</v>
          </cell>
          <cell r="AG61">
            <v>0</v>
          </cell>
          <cell r="AH61">
            <v>0</v>
          </cell>
          <cell r="AI61">
            <v>0</v>
          </cell>
          <cell r="AJ61">
            <v>0</v>
          </cell>
          <cell r="AK61">
            <v>0</v>
          </cell>
          <cell r="AL61">
            <v>1</v>
          </cell>
        </row>
        <row r="62">
          <cell r="E62" t="str">
            <v>3.02.02.15</v>
          </cell>
          <cell r="F62">
            <v>20</v>
          </cell>
          <cell r="G62" t="str">
            <v>INCH-DIA</v>
          </cell>
          <cell r="H62">
            <v>213</v>
          </cell>
          <cell r="I62">
            <v>188000</v>
          </cell>
          <cell r="J62">
            <v>178600</v>
          </cell>
          <cell r="K62">
            <v>38041800</v>
          </cell>
          <cell r="L62">
            <v>2.689586225589481E-4</v>
          </cell>
          <cell r="M62">
            <v>0</v>
          </cell>
          <cell r="N62">
            <v>0</v>
          </cell>
          <cell r="O62">
            <v>0</v>
          </cell>
          <cell r="P62">
            <v>0</v>
          </cell>
          <cell r="Q62">
            <v>0</v>
          </cell>
          <cell r="R62">
            <v>0</v>
          </cell>
          <cell r="S62">
            <v>0</v>
          </cell>
          <cell r="AA62">
            <v>0</v>
          </cell>
          <cell r="AB62">
            <v>0</v>
          </cell>
          <cell r="AC62">
            <v>0</v>
          </cell>
          <cell r="AD62">
            <v>0</v>
          </cell>
          <cell r="AE62">
            <v>0</v>
          </cell>
          <cell r="AF62">
            <v>0</v>
          </cell>
          <cell r="AG62">
            <v>0</v>
          </cell>
          <cell r="AH62">
            <v>0</v>
          </cell>
          <cell r="AI62">
            <v>0</v>
          </cell>
          <cell r="AJ62">
            <v>0</v>
          </cell>
          <cell r="AK62">
            <v>0</v>
          </cell>
          <cell r="AL62">
            <v>1</v>
          </cell>
        </row>
        <row r="63">
          <cell r="E63" t="str">
            <v>3.02.02.16</v>
          </cell>
          <cell r="F63">
            <v>24</v>
          </cell>
          <cell r="G63" t="str">
            <v>INCH-DIA</v>
          </cell>
          <cell r="H63">
            <v>6757</v>
          </cell>
          <cell r="I63">
            <v>197000</v>
          </cell>
          <cell r="J63">
            <v>187150</v>
          </cell>
          <cell r="K63">
            <v>1264572550</v>
          </cell>
          <cell r="L63">
            <v>8.9406308632571686E-3</v>
          </cell>
          <cell r="M63">
            <v>0</v>
          </cell>
          <cell r="N63">
            <v>0</v>
          </cell>
          <cell r="O63">
            <v>0</v>
          </cell>
          <cell r="P63">
            <v>0</v>
          </cell>
          <cell r="Q63">
            <v>0</v>
          </cell>
          <cell r="R63">
            <v>0</v>
          </cell>
          <cell r="S63">
            <v>0</v>
          </cell>
          <cell r="AA63">
            <v>0</v>
          </cell>
          <cell r="AB63">
            <v>0</v>
          </cell>
          <cell r="AC63">
            <v>0</v>
          </cell>
          <cell r="AD63">
            <v>0</v>
          </cell>
          <cell r="AE63">
            <v>0</v>
          </cell>
          <cell r="AF63">
            <v>0</v>
          </cell>
          <cell r="AG63">
            <v>0</v>
          </cell>
          <cell r="AH63">
            <v>0</v>
          </cell>
          <cell r="AI63">
            <v>0</v>
          </cell>
          <cell r="AJ63">
            <v>0</v>
          </cell>
          <cell r="AK63">
            <v>0</v>
          </cell>
          <cell r="AL63">
            <v>1</v>
          </cell>
        </row>
        <row r="64">
          <cell r="E64" t="str">
            <v>3.02.02.17</v>
          </cell>
          <cell r="F64">
            <v>28</v>
          </cell>
          <cell r="G64" t="str">
            <v>INCH-DIA</v>
          </cell>
          <cell r="H64">
            <v>43</v>
          </cell>
          <cell r="I64">
            <v>197000</v>
          </cell>
          <cell r="J64">
            <v>187150</v>
          </cell>
          <cell r="K64">
            <v>8047450</v>
          </cell>
          <cell r="L64">
            <v>5.6896126553212705E-5</v>
          </cell>
          <cell r="M64">
            <v>0</v>
          </cell>
          <cell r="N64">
            <v>0</v>
          </cell>
          <cell r="O64">
            <v>0</v>
          </cell>
          <cell r="P64">
            <v>0</v>
          </cell>
          <cell r="Q64">
            <v>0</v>
          </cell>
          <cell r="R64">
            <v>0</v>
          </cell>
          <cell r="S64">
            <v>0</v>
          </cell>
          <cell r="AA64">
            <v>0</v>
          </cell>
          <cell r="AB64">
            <v>0</v>
          </cell>
          <cell r="AC64">
            <v>0</v>
          </cell>
          <cell r="AD64">
            <v>0</v>
          </cell>
          <cell r="AE64">
            <v>0</v>
          </cell>
          <cell r="AF64">
            <v>0</v>
          </cell>
          <cell r="AG64">
            <v>0</v>
          </cell>
          <cell r="AH64">
            <v>0</v>
          </cell>
          <cell r="AI64">
            <v>0</v>
          </cell>
          <cell r="AJ64">
            <v>0</v>
          </cell>
          <cell r="AK64">
            <v>0</v>
          </cell>
          <cell r="AL64">
            <v>1</v>
          </cell>
        </row>
        <row r="65">
          <cell r="E65" t="str">
            <v>3.02.02.18</v>
          </cell>
          <cell r="F65">
            <v>30</v>
          </cell>
          <cell r="G65" t="str">
            <v>INCH-DIA</v>
          </cell>
          <cell r="H65">
            <v>46</v>
          </cell>
          <cell r="I65">
            <v>197000</v>
          </cell>
          <cell r="J65">
            <v>187150</v>
          </cell>
          <cell r="K65">
            <v>8608900</v>
          </cell>
          <cell r="L65">
            <v>6.0865623754599635E-5</v>
          </cell>
          <cell r="M65">
            <v>0</v>
          </cell>
          <cell r="N65">
            <v>0</v>
          </cell>
          <cell r="O65">
            <v>0</v>
          </cell>
          <cell r="P65">
            <v>0</v>
          </cell>
          <cell r="Q65">
            <v>0</v>
          </cell>
          <cell r="R65">
            <v>0</v>
          </cell>
          <cell r="S65">
            <v>0</v>
          </cell>
          <cell r="AA65">
            <v>0</v>
          </cell>
          <cell r="AB65">
            <v>0</v>
          </cell>
          <cell r="AC65">
            <v>0</v>
          </cell>
          <cell r="AD65">
            <v>0</v>
          </cell>
          <cell r="AE65">
            <v>0</v>
          </cell>
          <cell r="AF65">
            <v>0</v>
          </cell>
          <cell r="AG65">
            <v>0</v>
          </cell>
          <cell r="AH65">
            <v>0</v>
          </cell>
          <cell r="AI65">
            <v>0</v>
          </cell>
          <cell r="AJ65">
            <v>0</v>
          </cell>
          <cell r="AK65">
            <v>0</v>
          </cell>
          <cell r="AL65">
            <v>1</v>
          </cell>
        </row>
        <row r="66">
          <cell r="E66" t="str">
            <v>3.02.02.19</v>
          </cell>
          <cell r="F66">
            <v>32</v>
          </cell>
          <cell r="G66" t="str">
            <v>INCH-DIA</v>
          </cell>
          <cell r="H66">
            <v>390</v>
          </cell>
          <cell r="I66">
            <v>197000</v>
          </cell>
          <cell r="J66">
            <v>187150</v>
          </cell>
          <cell r="K66">
            <v>72988500</v>
          </cell>
          <cell r="L66">
            <v>5.1603463618030132E-4</v>
          </cell>
          <cell r="M66">
            <v>0</v>
          </cell>
          <cell r="N66">
            <v>0</v>
          </cell>
          <cell r="O66">
            <v>0</v>
          </cell>
          <cell r="P66">
            <v>0</v>
          </cell>
          <cell r="Q66">
            <v>0</v>
          </cell>
          <cell r="R66">
            <v>0</v>
          </cell>
          <cell r="S66">
            <v>0</v>
          </cell>
          <cell r="AA66">
            <v>0</v>
          </cell>
          <cell r="AB66">
            <v>0</v>
          </cell>
          <cell r="AC66">
            <v>0</v>
          </cell>
          <cell r="AD66">
            <v>0</v>
          </cell>
          <cell r="AE66">
            <v>0</v>
          </cell>
          <cell r="AF66">
            <v>0</v>
          </cell>
          <cell r="AG66">
            <v>0</v>
          </cell>
          <cell r="AH66">
            <v>0</v>
          </cell>
          <cell r="AI66">
            <v>0</v>
          </cell>
          <cell r="AJ66">
            <v>0</v>
          </cell>
          <cell r="AK66">
            <v>0</v>
          </cell>
          <cell r="AL66">
            <v>1</v>
          </cell>
        </row>
        <row r="67">
          <cell r="E67" t="str">
            <v>3.02.03</v>
          </cell>
          <cell r="F67" t="str">
            <v xml:space="preserve">STAINLESS STEEL PIPE </v>
          </cell>
          <cell r="K67">
            <v>12680328300</v>
          </cell>
          <cell r="M67">
            <v>0</v>
          </cell>
          <cell r="N67">
            <v>0</v>
          </cell>
          <cell r="O67">
            <v>0</v>
          </cell>
          <cell r="P67">
            <v>0</v>
          </cell>
          <cell r="Q67">
            <v>0</v>
          </cell>
          <cell r="R67">
            <v>0</v>
          </cell>
          <cell r="S67">
            <v>0</v>
          </cell>
          <cell r="T67">
            <v>0</v>
          </cell>
          <cell r="U67">
            <v>0</v>
          </cell>
          <cell r="V67">
            <v>0</v>
          </cell>
          <cell r="W67">
            <v>0</v>
          </cell>
          <cell r="X67">
            <v>0</v>
          </cell>
          <cell r="Y67">
            <v>0</v>
          </cell>
          <cell r="Z67">
            <v>0</v>
          </cell>
          <cell r="AA67">
            <v>0</v>
          </cell>
          <cell r="AB67">
            <v>0</v>
          </cell>
          <cell r="AC67">
            <v>0</v>
          </cell>
          <cell r="AD67">
            <v>0</v>
          </cell>
          <cell r="AE67">
            <v>0</v>
          </cell>
          <cell r="AF67">
            <v>0</v>
          </cell>
          <cell r="AG67">
            <v>0</v>
          </cell>
          <cell r="AH67">
            <v>0</v>
          </cell>
          <cell r="AI67">
            <v>0</v>
          </cell>
          <cell r="AJ67">
            <v>0</v>
          </cell>
          <cell r="AK67">
            <v>0</v>
          </cell>
        </row>
        <row r="68">
          <cell r="E68" t="str">
            <v>3.02.03.01</v>
          </cell>
          <cell r="F68" t="str">
            <v>½</v>
          </cell>
          <cell r="G68" t="str">
            <v>INCH-DIA</v>
          </cell>
          <cell r="H68">
            <v>14</v>
          </cell>
          <cell r="I68">
            <v>185000</v>
          </cell>
          <cell r="J68">
            <v>175750</v>
          </cell>
          <cell r="K68">
            <v>2460500</v>
          </cell>
          <cell r="L68">
            <v>1.7395935281881821E-5</v>
          </cell>
          <cell r="M68">
            <v>0</v>
          </cell>
          <cell r="N68">
            <v>0</v>
          </cell>
          <cell r="O68">
            <v>0</v>
          </cell>
          <cell r="P68">
            <v>0</v>
          </cell>
          <cell r="Q68">
            <v>0</v>
          </cell>
          <cell r="R68">
            <v>0</v>
          </cell>
          <cell r="S68">
            <v>0</v>
          </cell>
          <cell r="AA68">
            <v>0</v>
          </cell>
          <cell r="AB68">
            <v>0</v>
          </cell>
          <cell r="AC68">
            <v>0</v>
          </cell>
          <cell r="AD68">
            <v>0</v>
          </cell>
          <cell r="AE68">
            <v>0</v>
          </cell>
          <cell r="AF68">
            <v>0</v>
          </cell>
          <cell r="AG68">
            <v>0</v>
          </cell>
          <cell r="AH68">
            <v>0</v>
          </cell>
          <cell r="AI68">
            <v>0</v>
          </cell>
          <cell r="AJ68">
            <v>0</v>
          </cell>
          <cell r="AK68">
            <v>0</v>
          </cell>
          <cell r="AL68">
            <v>1</v>
          </cell>
        </row>
        <row r="69">
          <cell r="E69" t="str">
            <v>3.02.03.02</v>
          </cell>
          <cell r="F69" t="str">
            <v>¾</v>
          </cell>
          <cell r="G69" t="str">
            <v>INCH-DIA</v>
          </cell>
          <cell r="H69">
            <v>14</v>
          </cell>
          <cell r="I69">
            <v>185000</v>
          </cell>
          <cell r="J69">
            <v>175750</v>
          </cell>
          <cell r="K69">
            <v>2460500</v>
          </cell>
          <cell r="L69">
            <v>1.7395935281881821E-5</v>
          </cell>
          <cell r="M69">
            <v>0</v>
          </cell>
          <cell r="N69">
            <v>0</v>
          </cell>
          <cell r="O69">
            <v>0</v>
          </cell>
          <cell r="P69">
            <v>0</v>
          </cell>
          <cell r="Q69">
            <v>0</v>
          </cell>
          <cell r="R69">
            <v>0</v>
          </cell>
          <cell r="S69">
            <v>0</v>
          </cell>
          <cell r="AA69">
            <v>0</v>
          </cell>
          <cell r="AB69">
            <v>0</v>
          </cell>
          <cell r="AC69">
            <v>0</v>
          </cell>
          <cell r="AD69">
            <v>0</v>
          </cell>
          <cell r="AE69">
            <v>0</v>
          </cell>
          <cell r="AF69">
            <v>0</v>
          </cell>
          <cell r="AG69">
            <v>0</v>
          </cell>
          <cell r="AH69">
            <v>0</v>
          </cell>
          <cell r="AI69">
            <v>0</v>
          </cell>
          <cell r="AJ69">
            <v>0</v>
          </cell>
          <cell r="AK69">
            <v>0</v>
          </cell>
          <cell r="AL69">
            <v>1</v>
          </cell>
        </row>
        <row r="70">
          <cell r="E70" t="str">
            <v>3.02.03.03</v>
          </cell>
          <cell r="F70">
            <v>1</v>
          </cell>
          <cell r="G70" t="str">
            <v>INCH-DIA</v>
          </cell>
          <cell r="H70">
            <v>3254</v>
          </cell>
          <cell r="I70">
            <v>185000</v>
          </cell>
          <cell r="J70">
            <v>175750</v>
          </cell>
          <cell r="K70">
            <v>571890500</v>
          </cell>
          <cell r="L70">
            <v>4.0433123862316745E-3</v>
          </cell>
          <cell r="M70">
            <v>0</v>
          </cell>
          <cell r="N70">
            <v>0</v>
          </cell>
          <cell r="O70">
            <v>0</v>
          </cell>
          <cell r="P70">
            <v>0</v>
          </cell>
          <cell r="Q70">
            <v>0</v>
          </cell>
          <cell r="R70">
            <v>0</v>
          </cell>
          <cell r="S70">
            <v>0</v>
          </cell>
          <cell r="AA70">
            <v>0</v>
          </cell>
          <cell r="AB70">
            <v>0</v>
          </cell>
          <cell r="AC70">
            <v>0</v>
          </cell>
          <cell r="AD70">
            <v>0</v>
          </cell>
          <cell r="AE70">
            <v>0</v>
          </cell>
          <cell r="AF70">
            <v>0</v>
          </cell>
          <cell r="AG70">
            <v>0</v>
          </cell>
          <cell r="AH70">
            <v>0</v>
          </cell>
          <cell r="AI70">
            <v>0</v>
          </cell>
          <cell r="AJ70">
            <v>0</v>
          </cell>
          <cell r="AK70">
            <v>0</v>
          </cell>
          <cell r="AL70">
            <v>1</v>
          </cell>
        </row>
        <row r="71">
          <cell r="E71" t="str">
            <v>3.02.03.04</v>
          </cell>
          <cell r="F71" t="str">
            <v>3/2</v>
          </cell>
          <cell r="G71" t="str">
            <v>INCH-DIA</v>
          </cell>
          <cell r="H71">
            <v>14</v>
          </cell>
          <cell r="I71">
            <v>185000</v>
          </cell>
          <cell r="J71">
            <v>175750</v>
          </cell>
          <cell r="K71">
            <v>2460500</v>
          </cell>
          <cell r="L71">
            <v>1.7395935281881821E-5</v>
          </cell>
          <cell r="M71">
            <v>0</v>
          </cell>
          <cell r="N71">
            <v>0</v>
          </cell>
          <cell r="O71">
            <v>0</v>
          </cell>
          <cell r="P71">
            <v>0</v>
          </cell>
          <cell r="Q71">
            <v>0</v>
          </cell>
          <cell r="R71">
            <v>0</v>
          </cell>
          <cell r="S71">
            <v>0</v>
          </cell>
          <cell r="AA71">
            <v>0</v>
          </cell>
          <cell r="AB71">
            <v>0</v>
          </cell>
          <cell r="AC71">
            <v>0</v>
          </cell>
          <cell r="AD71">
            <v>0</v>
          </cell>
          <cell r="AE71">
            <v>0</v>
          </cell>
          <cell r="AF71">
            <v>0</v>
          </cell>
          <cell r="AG71">
            <v>0</v>
          </cell>
          <cell r="AH71">
            <v>0</v>
          </cell>
          <cell r="AI71">
            <v>0</v>
          </cell>
          <cell r="AJ71">
            <v>0</v>
          </cell>
          <cell r="AK71">
            <v>0</v>
          </cell>
          <cell r="AL71">
            <v>1</v>
          </cell>
        </row>
        <row r="72">
          <cell r="E72" t="str">
            <v>3.02.03.05</v>
          </cell>
          <cell r="F72">
            <v>2</v>
          </cell>
          <cell r="G72" t="str">
            <v>INCH-DIA</v>
          </cell>
          <cell r="H72">
            <v>4400</v>
          </cell>
          <cell r="I72">
            <v>185000</v>
          </cell>
          <cell r="J72">
            <v>175750</v>
          </cell>
          <cell r="K72">
            <v>773300000</v>
          </cell>
          <cell r="L72">
            <v>5.4672939457342867E-3</v>
          </cell>
          <cell r="M72">
            <v>0</v>
          </cell>
          <cell r="N72">
            <v>0</v>
          </cell>
          <cell r="O72">
            <v>0</v>
          </cell>
          <cell r="P72">
            <v>0</v>
          </cell>
          <cell r="Q72">
            <v>0</v>
          </cell>
          <cell r="R72">
            <v>0</v>
          </cell>
          <cell r="S72">
            <v>0</v>
          </cell>
          <cell r="AA72">
            <v>0</v>
          </cell>
          <cell r="AB72">
            <v>0</v>
          </cell>
          <cell r="AC72">
            <v>0</v>
          </cell>
          <cell r="AD72">
            <v>0</v>
          </cell>
          <cell r="AE72">
            <v>0</v>
          </cell>
          <cell r="AF72">
            <v>0</v>
          </cell>
          <cell r="AG72">
            <v>0</v>
          </cell>
          <cell r="AH72">
            <v>0</v>
          </cell>
          <cell r="AI72">
            <v>0</v>
          </cell>
          <cell r="AJ72">
            <v>0</v>
          </cell>
          <cell r="AK72">
            <v>0</v>
          </cell>
          <cell r="AL72">
            <v>1</v>
          </cell>
        </row>
        <row r="73">
          <cell r="E73" t="str">
            <v>3.02.03.06</v>
          </cell>
          <cell r="F73">
            <v>3</v>
          </cell>
          <cell r="G73" t="str">
            <v>INCH-DIA</v>
          </cell>
          <cell r="H73">
            <v>2474</v>
          </cell>
          <cell r="I73">
            <v>185000</v>
          </cell>
          <cell r="J73">
            <v>175750</v>
          </cell>
          <cell r="K73">
            <v>434805500</v>
          </cell>
          <cell r="L73">
            <v>3.0741102776696877E-3</v>
          </cell>
          <cell r="M73">
            <v>0</v>
          </cell>
          <cell r="N73">
            <v>0</v>
          </cell>
          <cell r="O73">
            <v>0</v>
          </cell>
          <cell r="P73">
            <v>0</v>
          </cell>
          <cell r="Q73">
            <v>0</v>
          </cell>
          <cell r="R73">
            <v>0</v>
          </cell>
          <cell r="S73">
            <v>0</v>
          </cell>
          <cell r="AA73">
            <v>0</v>
          </cell>
          <cell r="AB73">
            <v>0</v>
          </cell>
          <cell r="AC73">
            <v>0</v>
          </cell>
          <cell r="AD73">
            <v>0</v>
          </cell>
          <cell r="AE73">
            <v>0</v>
          </cell>
          <cell r="AF73">
            <v>0</v>
          </cell>
          <cell r="AG73">
            <v>0</v>
          </cell>
          <cell r="AH73">
            <v>0</v>
          </cell>
          <cell r="AI73">
            <v>0</v>
          </cell>
          <cell r="AJ73">
            <v>0</v>
          </cell>
          <cell r="AK73">
            <v>0</v>
          </cell>
          <cell r="AL73">
            <v>1</v>
          </cell>
        </row>
        <row r="74">
          <cell r="E74" t="str">
            <v>3.02.03.07</v>
          </cell>
          <cell r="F74">
            <v>4</v>
          </cell>
          <cell r="G74" t="str">
            <v>INCH-DIA</v>
          </cell>
          <cell r="H74">
            <v>3088</v>
          </cell>
          <cell r="I74">
            <v>185000</v>
          </cell>
          <cell r="J74">
            <v>175750</v>
          </cell>
          <cell r="K74">
            <v>542716000</v>
          </cell>
          <cell r="L74">
            <v>3.8370462964607902E-3</v>
          </cell>
          <cell r="M74">
            <v>0</v>
          </cell>
          <cell r="N74">
            <v>0</v>
          </cell>
          <cell r="O74">
            <v>0</v>
          </cell>
          <cell r="P74">
            <v>0</v>
          </cell>
          <cell r="Q74">
            <v>0</v>
          </cell>
          <cell r="R74">
            <v>0</v>
          </cell>
          <cell r="S74">
            <v>0</v>
          </cell>
          <cell r="AA74">
            <v>0</v>
          </cell>
          <cell r="AB74">
            <v>0</v>
          </cell>
          <cell r="AC74">
            <v>0</v>
          </cell>
          <cell r="AD74">
            <v>0</v>
          </cell>
          <cell r="AE74">
            <v>0</v>
          </cell>
          <cell r="AF74">
            <v>0</v>
          </cell>
          <cell r="AG74">
            <v>0</v>
          </cell>
          <cell r="AH74">
            <v>0</v>
          </cell>
          <cell r="AI74">
            <v>0</v>
          </cell>
          <cell r="AJ74">
            <v>0</v>
          </cell>
          <cell r="AK74">
            <v>0</v>
          </cell>
          <cell r="AL74">
            <v>1</v>
          </cell>
        </row>
        <row r="75">
          <cell r="E75" t="str">
            <v>3.02.03.08</v>
          </cell>
          <cell r="F75">
            <v>6</v>
          </cell>
          <cell r="G75" t="str">
            <v>INCH-DIA</v>
          </cell>
          <cell r="H75">
            <v>6981</v>
          </cell>
          <cell r="I75">
            <v>192000</v>
          </cell>
          <cell r="J75">
            <v>182400</v>
          </cell>
          <cell r="K75">
            <v>1273334400</v>
          </cell>
          <cell r="L75">
            <v>9.0025778559617228E-3</v>
          </cell>
          <cell r="M75">
            <v>0</v>
          </cell>
          <cell r="N75">
            <v>0</v>
          </cell>
          <cell r="O75">
            <v>0</v>
          </cell>
          <cell r="P75">
            <v>0</v>
          </cell>
          <cell r="Q75">
            <v>0</v>
          </cell>
          <cell r="R75">
            <v>0</v>
          </cell>
          <cell r="S75">
            <v>0</v>
          </cell>
          <cell r="AA75">
            <v>0</v>
          </cell>
          <cell r="AB75">
            <v>0</v>
          </cell>
          <cell r="AC75">
            <v>0</v>
          </cell>
          <cell r="AD75">
            <v>0</v>
          </cell>
          <cell r="AE75">
            <v>0</v>
          </cell>
          <cell r="AF75">
            <v>0</v>
          </cell>
          <cell r="AG75">
            <v>0</v>
          </cell>
          <cell r="AH75">
            <v>0</v>
          </cell>
          <cell r="AI75">
            <v>0</v>
          </cell>
          <cell r="AJ75">
            <v>0</v>
          </cell>
          <cell r="AK75">
            <v>0</v>
          </cell>
          <cell r="AL75">
            <v>1</v>
          </cell>
        </row>
        <row r="76">
          <cell r="E76" t="str">
            <v>3.02.03.09</v>
          </cell>
          <cell r="F76">
            <v>8</v>
          </cell>
          <cell r="G76" t="str">
            <v>INCH-DIA</v>
          </cell>
          <cell r="H76">
            <v>9386</v>
          </cell>
          <cell r="I76">
            <v>192000</v>
          </cell>
          <cell r="J76">
            <v>182400</v>
          </cell>
          <cell r="K76">
            <v>1712006400</v>
          </cell>
          <cell r="L76">
            <v>1.2104024603360082E-2</v>
          </cell>
          <cell r="M76">
            <v>0</v>
          </cell>
          <cell r="N76">
            <v>0</v>
          </cell>
          <cell r="O76">
            <v>0</v>
          </cell>
          <cell r="P76">
            <v>0</v>
          </cell>
          <cell r="Q76">
            <v>0</v>
          </cell>
          <cell r="R76">
            <v>0</v>
          </cell>
          <cell r="S76">
            <v>0</v>
          </cell>
          <cell r="AA76">
            <v>0</v>
          </cell>
          <cell r="AB76">
            <v>0</v>
          </cell>
          <cell r="AC76">
            <v>0</v>
          </cell>
          <cell r="AD76">
            <v>0</v>
          </cell>
          <cell r="AE76">
            <v>0</v>
          </cell>
          <cell r="AF76">
            <v>0</v>
          </cell>
          <cell r="AG76">
            <v>0</v>
          </cell>
          <cell r="AH76">
            <v>0</v>
          </cell>
          <cell r="AI76">
            <v>0</v>
          </cell>
          <cell r="AJ76">
            <v>0</v>
          </cell>
          <cell r="AK76">
            <v>0</v>
          </cell>
          <cell r="AL76">
            <v>1</v>
          </cell>
        </row>
        <row r="77">
          <cell r="E77" t="str">
            <v>3.02.03.10</v>
          </cell>
          <cell r="F77">
            <v>10</v>
          </cell>
          <cell r="G77" t="str">
            <v>INCH-DIA</v>
          </cell>
          <cell r="H77">
            <v>9436</v>
          </cell>
          <cell r="I77">
            <v>192000</v>
          </cell>
          <cell r="J77">
            <v>182400</v>
          </cell>
          <cell r="K77">
            <v>1721126400</v>
          </cell>
          <cell r="L77">
            <v>1.2168503745717636E-2</v>
          </cell>
          <cell r="M77">
            <v>0</v>
          </cell>
          <cell r="N77">
            <v>0</v>
          </cell>
          <cell r="O77">
            <v>0</v>
          </cell>
          <cell r="P77">
            <v>0</v>
          </cell>
          <cell r="Q77">
            <v>0</v>
          </cell>
          <cell r="R77">
            <v>0</v>
          </cell>
          <cell r="S77">
            <v>0</v>
          </cell>
          <cell r="AA77">
            <v>0</v>
          </cell>
          <cell r="AB77">
            <v>0</v>
          </cell>
          <cell r="AC77">
            <v>0</v>
          </cell>
          <cell r="AD77">
            <v>0</v>
          </cell>
          <cell r="AE77">
            <v>0</v>
          </cell>
          <cell r="AF77">
            <v>0</v>
          </cell>
          <cell r="AG77">
            <v>0</v>
          </cell>
          <cell r="AH77">
            <v>0</v>
          </cell>
          <cell r="AI77">
            <v>0</v>
          </cell>
          <cell r="AJ77">
            <v>0</v>
          </cell>
          <cell r="AK77">
            <v>0</v>
          </cell>
          <cell r="AL77">
            <v>1</v>
          </cell>
        </row>
        <row r="78">
          <cell r="E78" t="str">
            <v>3.02.03.11</v>
          </cell>
          <cell r="F78">
            <v>12</v>
          </cell>
          <cell r="G78" t="str">
            <v>INCH-DIA</v>
          </cell>
          <cell r="H78">
            <v>5993</v>
          </cell>
          <cell r="I78">
            <v>192000</v>
          </cell>
          <cell r="J78">
            <v>182400</v>
          </cell>
          <cell r="K78">
            <v>1093123200</v>
          </cell>
          <cell r="L78">
            <v>7.728470002976451E-3</v>
          </cell>
          <cell r="M78">
            <v>0</v>
          </cell>
          <cell r="N78">
            <v>0</v>
          </cell>
          <cell r="O78">
            <v>0</v>
          </cell>
          <cell r="P78">
            <v>0</v>
          </cell>
          <cell r="Q78">
            <v>0</v>
          </cell>
          <cell r="R78">
            <v>0</v>
          </cell>
          <cell r="S78">
            <v>0</v>
          </cell>
          <cell r="AA78">
            <v>0</v>
          </cell>
          <cell r="AB78">
            <v>0</v>
          </cell>
          <cell r="AC78">
            <v>0</v>
          </cell>
          <cell r="AD78">
            <v>0</v>
          </cell>
          <cell r="AE78">
            <v>0</v>
          </cell>
          <cell r="AF78">
            <v>0</v>
          </cell>
          <cell r="AG78">
            <v>0</v>
          </cell>
          <cell r="AH78">
            <v>0</v>
          </cell>
          <cell r="AI78">
            <v>0</v>
          </cell>
          <cell r="AJ78">
            <v>0</v>
          </cell>
          <cell r="AK78">
            <v>0</v>
          </cell>
          <cell r="AL78">
            <v>1</v>
          </cell>
        </row>
        <row r="79">
          <cell r="E79" t="str">
            <v>3.02.03.12</v>
          </cell>
          <cell r="F79">
            <v>14</v>
          </cell>
          <cell r="G79" t="str">
            <v>INCH-DIA</v>
          </cell>
          <cell r="H79">
            <v>6624</v>
          </cell>
          <cell r="I79">
            <v>192000</v>
          </cell>
          <cell r="J79">
            <v>182400</v>
          </cell>
          <cell r="K79">
            <v>1208217600</v>
          </cell>
          <cell r="L79">
            <v>8.5421967795287854E-3</v>
          </cell>
          <cell r="M79">
            <v>0</v>
          </cell>
          <cell r="N79">
            <v>0</v>
          </cell>
          <cell r="O79">
            <v>0</v>
          </cell>
          <cell r="P79">
            <v>0</v>
          </cell>
          <cell r="Q79">
            <v>0</v>
          </cell>
          <cell r="R79">
            <v>0</v>
          </cell>
          <cell r="S79">
            <v>0</v>
          </cell>
          <cell r="AA79">
            <v>0</v>
          </cell>
          <cell r="AB79">
            <v>0</v>
          </cell>
          <cell r="AC79">
            <v>0</v>
          </cell>
          <cell r="AD79">
            <v>0</v>
          </cell>
          <cell r="AE79">
            <v>0</v>
          </cell>
          <cell r="AF79">
            <v>0</v>
          </cell>
          <cell r="AG79">
            <v>0</v>
          </cell>
          <cell r="AH79">
            <v>0</v>
          </cell>
          <cell r="AI79">
            <v>0</v>
          </cell>
          <cell r="AJ79">
            <v>0</v>
          </cell>
          <cell r="AK79">
            <v>0</v>
          </cell>
          <cell r="AL79">
            <v>1</v>
          </cell>
        </row>
        <row r="80">
          <cell r="E80" t="str">
            <v>3.02.03.13</v>
          </cell>
          <cell r="F80">
            <v>16</v>
          </cell>
          <cell r="G80" t="str">
            <v>INCH-DIA</v>
          </cell>
          <cell r="H80">
            <v>2723</v>
          </cell>
          <cell r="I80">
            <v>192000</v>
          </cell>
          <cell r="J80">
            <v>182400</v>
          </cell>
          <cell r="K80">
            <v>496675200</v>
          </cell>
          <cell r="L80">
            <v>3.5115340927924037E-3</v>
          </cell>
          <cell r="M80">
            <v>0</v>
          </cell>
          <cell r="N80">
            <v>0</v>
          </cell>
          <cell r="O80">
            <v>0</v>
          </cell>
          <cell r="P80">
            <v>0</v>
          </cell>
          <cell r="Q80">
            <v>0</v>
          </cell>
          <cell r="R80">
            <v>0</v>
          </cell>
          <cell r="S80">
            <v>0</v>
          </cell>
          <cell r="AA80">
            <v>0</v>
          </cell>
          <cell r="AB80">
            <v>0</v>
          </cell>
          <cell r="AC80">
            <v>0</v>
          </cell>
          <cell r="AD80">
            <v>0</v>
          </cell>
          <cell r="AE80">
            <v>0</v>
          </cell>
          <cell r="AF80">
            <v>0</v>
          </cell>
          <cell r="AG80">
            <v>0</v>
          </cell>
          <cell r="AH80">
            <v>0</v>
          </cell>
          <cell r="AI80">
            <v>0</v>
          </cell>
          <cell r="AJ80">
            <v>0</v>
          </cell>
          <cell r="AK80">
            <v>0</v>
          </cell>
          <cell r="AL80">
            <v>1</v>
          </cell>
        </row>
        <row r="81">
          <cell r="E81" t="str">
            <v>3.02.03.14</v>
          </cell>
          <cell r="F81">
            <v>18</v>
          </cell>
          <cell r="G81" t="str">
            <v>INCH-DIA</v>
          </cell>
          <cell r="H81">
            <v>3013</v>
          </cell>
          <cell r="I81">
            <v>192000</v>
          </cell>
          <cell r="J81">
            <v>182400</v>
          </cell>
          <cell r="K81">
            <v>549571200</v>
          </cell>
          <cell r="L81">
            <v>3.8855131184662183E-3</v>
          </cell>
          <cell r="M81">
            <v>0</v>
          </cell>
          <cell r="N81">
            <v>0</v>
          </cell>
          <cell r="O81">
            <v>0</v>
          </cell>
          <cell r="P81">
            <v>0</v>
          </cell>
          <cell r="Q81">
            <v>0</v>
          </cell>
          <cell r="R81">
            <v>0</v>
          </cell>
          <cell r="S81">
            <v>0</v>
          </cell>
          <cell r="AA81">
            <v>0</v>
          </cell>
          <cell r="AB81">
            <v>0</v>
          </cell>
          <cell r="AC81">
            <v>0</v>
          </cell>
          <cell r="AD81">
            <v>0</v>
          </cell>
          <cell r="AE81">
            <v>0</v>
          </cell>
          <cell r="AF81">
            <v>0</v>
          </cell>
          <cell r="AG81">
            <v>0</v>
          </cell>
          <cell r="AH81">
            <v>0</v>
          </cell>
          <cell r="AI81">
            <v>0</v>
          </cell>
          <cell r="AJ81">
            <v>0</v>
          </cell>
          <cell r="AK81">
            <v>0</v>
          </cell>
          <cell r="AL81">
            <v>1</v>
          </cell>
        </row>
        <row r="82">
          <cell r="E82" t="str">
            <v>3.02.03.15</v>
          </cell>
          <cell r="F82">
            <v>20</v>
          </cell>
          <cell r="G82" t="str">
            <v>INCH-DIA</v>
          </cell>
          <cell r="H82">
            <v>6086</v>
          </cell>
          <cell r="I82">
            <v>192000</v>
          </cell>
          <cell r="J82">
            <v>182400</v>
          </cell>
          <cell r="K82">
            <v>1110086400</v>
          </cell>
          <cell r="L82">
            <v>7.8484012077615021E-3</v>
          </cell>
          <cell r="M82">
            <v>0</v>
          </cell>
          <cell r="N82">
            <v>0</v>
          </cell>
          <cell r="O82">
            <v>0</v>
          </cell>
          <cell r="P82">
            <v>0</v>
          </cell>
          <cell r="Q82">
            <v>0</v>
          </cell>
          <cell r="R82">
            <v>0</v>
          </cell>
          <cell r="S82">
            <v>0</v>
          </cell>
          <cell r="AA82">
            <v>0</v>
          </cell>
          <cell r="AB82">
            <v>0</v>
          </cell>
          <cell r="AC82">
            <v>0</v>
          </cell>
          <cell r="AD82">
            <v>0</v>
          </cell>
          <cell r="AE82">
            <v>0</v>
          </cell>
          <cell r="AF82">
            <v>0</v>
          </cell>
          <cell r="AG82">
            <v>0</v>
          </cell>
          <cell r="AH82">
            <v>0</v>
          </cell>
          <cell r="AI82">
            <v>0</v>
          </cell>
          <cell r="AJ82">
            <v>0</v>
          </cell>
          <cell r="AK82">
            <v>0</v>
          </cell>
          <cell r="AL82">
            <v>1</v>
          </cell>
        </row>
        <row r="83">
          <cell r="E83" t="str">
            <v>3.02.03.16</v>
          </cell>
          <cell r="F83">
            <v>24</v>
          </cell>
          <cell r="G83" t="str">
            <v>INCH-DIA</v>
          </cell>
          <cell r="H83">
            <v>2587</v>
          </cell>
          <cell r="I83">
            <v>196000</v>
          </cell>
          <cell r="J83">
            <v>186200</v>
          </cell>
          <cell r="K83">
            <v>481699400</v>
          </cell>
          <cell r="L83">
            <v>3.4056539677794367E-3</v>
          </cell>
          <cell r="M83">
            <v>0</v>
          </cell>
          <cell r="N83">
            <v>0</v>
          </cell>
          <cell r="O83">
            <v>0</v>
          </cell>
          <cell r="P83">
            <v>0</v>
          </cell>
          <cell r="Q83">
            <v>0</v>
          </cell>
          <cell r="R83">
            <v>0</v>
          </cell>
          <cell r="S83">
            <v>0</v>
          </cell>
          <cell r="AA83">
            <v>0</v>
          </cell>
          <cell r="AB83">
            <v>0</v>
          </cell>
          <cell r="AC83">
            <v>0</v>
          </cell>
          <cell r="AD83">
            <v>0</v>
          </cell>
          <cell r="AE83">
            <v>0</v>
          </cell>
          <cell r="AF83">
            <v>0</v>
          </cell>
          <cell r="AG83">
            <v>0</v>
          </cell>
          <cell r="AH83">
            <v>0</v>
          </cell>
          <cell r="AI83">
            <v>0</v>
          </cell>
          <cell r="AJ83">
            <v>0</v>
          </cell>
          <cell r="AK83">
            <v>0</v>
          </cell>
          <cell r="AL83">
            <v>1</v>
          </cell>
        </row>
        <row r="84">
          <cell r="E84" t="str">
            <v>3.02.03.17</v>
          </cell>
          <cell r="F84">
            <v>28</v>
          </cell>
          <cell r="G84" t="str">
            <v>INCH-DIA</v>
          </cell>
          <cell r="H84">
            <v>1550</v>
          </cell>
          <cell r="I84">
            <v>196000</v>
          </cell>
          <cell r="J84">
            <v>186200</v>
          </cell>
          <cell r="K84">
            <v>288610000</v>
          </cell>
          <cell r="L84">
            <v>2.0404961925234353E-3</v>
          </cell>
          <cell r="M84">
            <v>0</v>
          </cell>
          <cell r="N84">
            <v>0</v>
          </cell>
          <cell r="O84">
            <v>0</v>
          </cell>
          <cell r="P84">
            <v>0</v>
          </cell>
          <cell r="Q84">
            <v>0</v>
          </cell>
          <cell r="R84">
            <v>0</v>
          </cell>
          <cell r="S84">
            <v>0</v>
          </cell>
          <cell r="AA84">
            <v>0</v>
          </cell>
          <cell r="AB84">
            <v>0</v>
          </cell>
          <cell r="AC84">
            <v>0</v>
          </cell>
          <cell r="AD84">
            <v>0</v>
          </cell>
          <cell r="AE84">
            <v>0</v>
          </cell>
          <cell r="AF84">
            <v>0</v>
          </cell>
          <cell r="AG84">
            <v>0</v>
          </cell>
          <cell r="AH84">
            <v>0</v>
          </cell>
          <cell r="AI84">
            <v>0</v>
          </cell>
          <cell r="AJ84">
            <v>0</v>
          </cell>
          <cell r="AK84">
            <v>0</v>
          </cell>
          <cell r="AL84">
            <v>1</v>
          </cell>
        </row>
        <row r="85">
          <cell r="E85" t="str">
            <v>3.02.03.18</v>
          </cell>
          <cell r="F85">
            <v>30</v>
          </cell>
          <cell r="G85" t="str">
            <v>INCH-DIA</v>
          </cell>
          <cell r="H85">
            <v>42</v>
          </cell>
          <cell r="I85">
            <v>196000</v>
          </cell>
          <cell r="J85">
            <v>186200</v>
          </cell>
          <cell r="K85">
            <v>7820400</v>
          </cell>
          <cell r="L85">
            <v>5.529086457160276E-5</v>
          </cell>
          <cell r="M85">
            <v>0</v>
          </cell>
          <cell r="N85">
            <v>0</v>
          </cell>
          <cell r="O85">
            <v>0</v>
          </cell>
          <cell r="P85">
            <v>0</v>
          </cell>
          <cell r="Q85">
            <v>0</v>
          </cell>
          <cell r="R85">
            <v>0</v>
          </cell>
          <cell r="S85">
            <v>0</v>
          </cell>
          <cell r="AA85">
            <v>0</v>
          </cell>
          <cell r="AB85">
            <v>0</v>
          </cell>
          <cell r="AC85">
            <v>0</v>
          </cell>
          <cell r="AD85">
            <v>0</v>
          </cell>
          <cell r="AE85">
            <v>0</v>
          </cell>
          <cell r="AF85">
            <v>0</v>
          </cell>
          <cell r="AG85">
            <v>0</v>
          </cell>
          <cell r="AH85">
            <v>0</v>
          </cell>
          <cell r="AI85">
            <v>0</v>
          </cell>
          <cell r="AJ85">
            <v>0</v>
          </cell>
          <cell r="AK85">
            <v>0</v>
          </cell>
          <cell r="AL85">
            <v>1</v>
          </cell>
        </row>
        <row r="86">
          <cell r="E86" t="str">
            <v>3.02.03.19</v>
          </cell>
          <cell r="F86">
            <v>32</v>
          </cell>
          <cell r="G86" t="str">
            <v>INCH-DIA</v>
          </cell>
          <cell r="H86">
            <v>44</v>
          </cell>
          <cell r="I86">
            <v>196000</v>
          </cell>
          <cell r="J86">
            <v>186200</v>
          </cell>
          <cell r="K86">
            <v>8192800</v>
          </cell>
          <cell r="L86">
            <v>5.7923762884536224E-5</v>
          </cell>
          <cell r="M86">
            <v>0</v>
          </cell>
          <cell r="N86">
            <v>0</v>
          </cell>
          <cell r="O86">
            <v>0</v>
          </cell>
          <cell r="P86">
            <v>0</v>
          </cell>
          <cell r="Q86">
            <v>0</v>
          </cell>
          <cell r="R86">
            <v>0</v>
          </cell>
          <cell r="S86">
            <v>0</v>
          </cell>
          <cell r="AA86">
            <v>0</v>
          </cell>
          <cell r="AB86">
            <v>0</v>
          </cell>
          <cell r="AC86">
            <v>0</v>
          </cell>
          <cell r="AD86">
            <v>0</v>
          </cell>
          <cell r="AE86">
            <v>0</v>
          </cell>
          <cell r="AF86">
            <v>0</v>
          </cell>
          <cell r="AG86">
            <v>0</v>
          </cell>
          <cell r="AH86">
            <v>0</v>
          </cell>
          <cell r="AI86">
            <v>0</v>
          </cell>
          <cell r="AJ86">
            <v>0</v>
          </cell>
          <cell r="AK86">
            <v>0</v>
          </cell>
          <cell r="AL86">
            <v>1</v>
          </cell>
        </row>
        <row r="87">
          <cell r="E87" t="str">
            <v>3.02.03.20</v>
          </cell>
          <cell r="F87">
            <v>34</v>
          </cell>
          <cell r="G87" t="str">
            <v>INCH-DIA</v>
          </cell>
          <cell r="H87">
            <v>47</v>
          </cell>
          <cell r="I87">
            <v>196000</v>
          </cell>
          <cell r="J87">
            <v>186200</v>
          </cell>
          <cell r="K87">
            <v>8751400</v>
          </cell>
          <cell r="L87">
            <v>6.187311035393642E-5</v>
          </cell>
          <cell r="M87">
            <v>0</v>
          </cell>
          <cell r="N87">
            <v>0</v>
          </cell>
          <cell r="O87">
            <v>0</v>
          </cell>
          <cell r="P87">
            <v>0</v>
          </cell>
          <cell r="Q87">
            <v>0</v>
          </cell>
          <cell r="R87">
            <v>0</v>
          </cell>
          <cell r="S87">
            <v>0</v>
          </cell>
          <cell r="AA87">
            <v>0</v>
          </cell>
          <cell r="AB87">
            <v>0</v>
          </cell>
          <cell r="AC87">
            <v>0</v>
          </cell>
          <cell r="AD87">
            <v>0</v>
          </cell>
          <cell r="AE87">
            <v>0</v>
          </cell>
          <cell r="AF87">
            <v>0</v>
          </cell>
          <cell r="AG87">
            <v>0</v>
          </cell>
          <cell r="AH87">
            <v>0</v>
          </cell>
          <cell r="AI87">
            <v>0</v>
          </cell>
          <cell r="AJ87">
            <v>0</v>
          </cell>
          <cell r="AK87">
            <v>0</v>
          </cell>
          <cell r="AL87">
            <v>1</v>
          </cell>
        </row>
        <row r="88">
          <cell r="E88" t="str">
            <v>3.02.03.21</v>
          </cell>
          <cell r="F88">
            <v>36</v>
          </cell>
          <cell r="G88" t="str">
            <v>INCH-DIA</v>
          </cell>
          <cell r="H88">
            <v>50</v>
          </cell>
          <cell r="I88">
            <v>196000</v>
          </cell>
          <cell r="J88">
            <v>186200</v>
          </cell>
          <cell r="K88">
            <v>9310000</v>
          </cell>
          <cell r="L88">
            <v>6.5822457823336622E-5</v>
          </cell>
          <cell r="M88">
            <v>0</v>
          </cell>
          <cell r="N88">
            <v>0</v>
          </cell>
          <cell r="O88">
            <v>0</v>
          </cell>
          <cell r="P88">
            <v>0</v>
          </cell>
          <cell r="Q88">
            <v>0</v>
          </cell>
          <cell r="R88">
            <v>0</v>
          </cell>
          <cell r="S88">
            <v>0</v>
          </cell>
          <cell r="AA88">
            <v>0</v>
          </cell>
          <cell r="AB88">
            <v>0</v>
          </cell>
          <cell r="AC88">
            <v>0</v>
          </cell>
          <cell r="AD88">
            <v>0</v>
          </cell>
          <cell r="AE88">
            <v>0</v>
          </cell>
          <cell r="AF88">
            <v>0</v>
          </cell>
          <cell r="AG88">
            <v>0</v>
          </cell>
          <cell r="AH88">
            <v>0</v>
          </cell>
          <cell r="AI88">
            <v>0</v>
          </cell>
          <cell r="AJ88">
            <v>0</v>
          </cell>
          <cell r="AK88">
            <v>0</v>
          </cell>
          <cell r="AL88">
            <v>1</v>
          </cell>
        </row>
        <row r="89">
          <cell r="E89" t="str">
            <v>3.02.03.22</v>
          </cell>
          <cell r="F89">
            <v>38</v>
          </cell>
          <cell r="G89" t="str">
            <v>INCH-DIA</v>
          </cell>
          <cell r="H89">
            <v>2050</v>
          </cell>
          <cell r="I89">
            <v>196000</v>
          </cell>
          <cell r="J89">
            <v>186200</v>
          </cell>
          <cell r="K89">
            <v>381710000</v>
          </cell>
          <cell r="L89">
            <v>2.6987207707568016E-3</v>
          </cell>
          <cell r="M89">
            <v>0</v>
          </cell>
          <cell r="N89">
            <v>0</v>
          </cell>
          <cell r="O89">
            <v>0</v>
          </cell>
          <cell r="P89">
            <v>0</v>
          </cell>
          <cell r="Q89">
            <v>0</v>
          </cell>
          <cell r="R89">
            <v>0</v>
          </cell>
          <cell r="S89">
            <v>0</v>
          </cell>
          <cell r="AA89">
            <v>0</v>
          </cell>
          <cell r="AB89">
            <v>0</v>
          </cell>
          <cell r="AC89">
            <v>0</v>
          </cell>
          <cell r="AD89">
            <v>0</v>
          </cell>
          <cell r="AE89">
            <v>0</v>
          </cell>
          <cell r="AF89">
            <v>0</v>
          </cell>
          <cell r="AG89">
            <v>0</v>
          </cell>
          <cell r="AH89">
            <v>0</v>
          </cell>
          <cell r="AI89">
            <v>0</v>
          </cell>
          <cell r="AJ89">
            <v>0</v>
          </cell>
          <cell r="AK89">
            <v>0</v>
          </cell>
          <cell r="AL89">
            <v>1</v>
          </cell>
        </row>
        <row r="90">
          <cell r="E90" t="str">
            <v>3.02.04</v>
          </cell>
          <cell r="F90" t="str">
            <v>GALVANIZED PIPE</v>
          </cell>
          <cell r="K90">
            <v>324311000</v>
          </cell>
          <cell r="N90">
            <v>0</v>
          </cell>
          <cell r="O90">
            <v>0</v>
          </cell>
          <cell r="P90">
            <v>0</v>
          </cell>
          <cell r="Q90">
            <v>0</v>
          </cell>
          <cell r="R90">
            <v>0</v>
          </cell>
          <cell r="S90">
            <v>0</v>
          </cell>
          <cell r="AB90">
            <v>0</v>
          </cell>
          <cell r="AC90">
            <v>0</v>
          </cell>
          <cell r="AD90">
            <v>0</v>
          </cell>
          <cell r="AE90">
            <v>0</v>
          </cell>
          <cell r="AF90">
            <v>0</v>
          </cell>
          <cell r="AG90">
            <v>0</v>
          </cell>
          <cell r="AH90">
            <v>0</v>
          </cell>
          <cell r="AI90">
            <v>0</v>
          </cell>
          <cell r="AJ90">
            <v>0</v>
          </cell>
          <cell r="AK90">
            <v>893000</v>
          </cell>
        </row>
        <row r="91">
          <cell r="E91" t="str">
            <v>3.02.04.01</v>
          </cell>
          <cell r="F91" t="str">
            <v>½</v>
          </cell>
          <cell r="G91" t="str">
            <v>INCH-DIA</v>
          </cell>
          <cell r="H91">
            <v>15</v>
          </cell>
          <cell r="I91">
            <v>95000</v>
          </cell>
          <cell r="J91">
            <v>90250</v>
          </cell>
          <cell r="K91">
            <v>1353750</v>
          </cell>
          <cell r="L91">
            <v>9.5711226936994576E-6</v>
          </cell>
          <cell r="M91">
            <v>0</v>
          </cell>
          <cell r="N91">
            <v>0</v>
          </cell>
          <cell r="O91">
            <v>0</v>
          </cell>
          <cell r="P91">
            <v>0</v>
          </cell>
          <cell r="Q91">
            <v>0</v>
          </cell>
          <cell r="R91">
            <v>0</v>
          </cell>
          <cell r="S91">
            <v>0</v>
          </cell>
          <cell r="AA91">
            <v>0</v>
          </cell>
          <cell r="AB91">
            <v>0</v>
          </cell>
          <cell r="AC91">
            <v>0</v>
          </cell>
          <cell r="AD91">
            <v>0</v>
          </cell>
          <cell r="AE91">
            <v>0</v>
          </cell>
          <cell r="AF91">
            <v>0</v>
          </cell>
          <cell r="AG91">
            <v>0</v>
          </cell>
          <cell r="AH91">
            <v>0</v>
          </cell>
          <cell r="AI91">
            <v>0</v>
          </cell>
          <cell r="AJ91">
            <v>0</v>
          </cell>
          <cell r="AK91">
            <v>0</v>
          </cell>
          <cell r="AL91">
            <v>1</v>
          </cell>
        </row>
        <row r="92">
          <cell r="E92" t="str">
            <v>3.02.04.02</v>
          </cell>
          <cell r="F92" t="str">
            <v>¾</v>
          </cell>
          <cell r="G92" t="str">
            <v>INCH-DIA</v>
          </cell>
          <cell r="H92">
            <v>15</v>
          </cell>
          <cell r="I92">
            <v>95000</v>
          </cell>
          <cell r="J92">
            <v>90250</v>
          </cell>
          <cell r="K92">
            <v>1353750</v>
          </cell>
          <cell r="L92">
            <v>9.5711226936994576E-6</v>
          </cell>
          <cell r="M92">
            <v>0</v>
          </cell>
          <cell r="N92">
            <v>0</v>
          </cell>
          <cell r="O92">
            <v>0</v>
          </cell>
          <cell r="P92">
            <v>0</v>
          </cell>
          <cell r="Q92">
            <v>0</v>
          </cell>
          <cell r="R92">
            <v>0</v>
          </cell>
          <cell r="S92">
            <v>0</v>
          </cell>
          <cell r="AA92">
            <v>0</v>
          </cell>
          <cell r="AB92">
            <v>0</v>
          </cell>
          <cell r="AC92">
            <v>0</v>
          </cell>
          <cell r="AD92">
            <v>0</v>
          </cell>
          <cell r="AE92">
            <v>0</v>
          </cell>
          <cell r="AF92">
            <v>0</v>
          </cell>
          <cell r="AG92">
            <v>0</v>
          </cell>
          <cell r="AH92">
            <v>0</v>
          </cell>
          <cell r="AI92">
            <v>0</v>
          </cell>
          <cell r="AJ92">
            <v>0</v>
          </cell>
          <cell r="AK92">
            <v>0</v>
          </cell>
          <cell r="AL92">
            <v>1</v>
          </cell>
        </row>
        <row r="93">
          <cell r="E93" t="str">
            <v>3.02.04.03</v>
          </cell>
          <cell r="F93">
            <v>1</v>
          </cell>
          <cell r="G93" t="str">
            <v>INCH-DIA</v>
          </cell>
          <cell r="H93">
            <v>90</v>
          </cell>
          <cell r="I93">
            <v>95000</v>
          </cell>
          <cell r="J93">
            <v>90250</v>
          </cell>
          <cell r="K93">
            <v>8122500</v>
          </cell>
          <cell r="L93">
            <v>5.7426736162196742E-5</v>
          </cell>
          <cell r="M93">
            <v>0</v>
          </cell>
          <cell r="N93">
            <v>0</v>
          </cell>
          <cell r="O93">
            <v>0</v>
          </cell>
          <cell r="P93">
            <v>0</v>
          </cell>
          <cell r="Q93">
            <v>0</v>
          </cell>
          <cell r="R93">
            <v>0</v>
          </cell>
          <cell r="S93">
            <v>0</v>
          </cell>
          <cell r="AA93">
            <v>0</v>
          </cell>
          <cell r="AB93">
            <v>0</v>
          </cell>
          <cell r="AC93">
            <v>0</v>
          </cell>
          <cell r="AD93">
            <v>0</v>
          </cell>
          <cell r="AE93">
            <v>0</v>
          </cell>
          <cell r="AF93">
            <v>0</v>
          </cell>
          <cell r="AG93">
            <v>0</v>
          </cell>
          <cell r="AH93">
            <v>0</v>
          </cell>
          <cell r="AI93">
            <v>0</v>
          </cell>
          <cell r="AJ93">
            <v>0</v>
          </cell>
          <cell r="AK93">
            <v>0</v>
          </cell>
          <cell r="AL93">
            <v>1</v>
          </cell>
        </row>
        <row r="94">
          <cell r="E94" t="str">
            <v>3.02.04.04</v>
          </cell>
          <cell r="F94" t="str">
            <v>3/2</v>
          </cell>
          <cell r="G94" t="str">
            <v>INCH-DIA</v>
          </cell>
          <cell r="H94">
            <v>15</v>
          </cell>
          <cell r="I94">
            <v>95000</v>
          </cell>
          <cell r="J94">
            <v>90250</v>
          </cell>
          <cell r="K94">
            <v>1353750</v>
          </cell>
          <cell r="L94">
            <v>9.5711226936994576E-6</v>
          </cell>
          <cell r="M94">
            <v>0</v>
          </cell>
          <cell r="N94">
            <v>0</v>
          </cell>
          <cell r="O94">
            <v>0</v>
          </cell>
          <cell r="P94">
            <v>0</v>
          </cell>
          <cell r="Q94">
            <v>0</v>
          </cell>
          <cell r="R94">
            <v>0</v>
          </cell>
          <cell r="S94">
            <v>0</v>
          </cell>
          <cell r="AA94">
            <v>0</v>
          </cell>
          <cell r="AB94">
            <v>0</v>
          </cell>
          <cell r="AC94">
            <v>0</v>
          </cell>
          <cell r="AD94">
            <v>0</v>
          </cell>
          <cell r="AE94">
            <v>0</v>
          </cell>
          <cell r="AF94">
            <v>0</v>
          </cell>
          <cell r="AG94">
            <v>0</v>
          </cell>
          <cell r="AH94">
            <v>0</v>
          </cell>
          <cell r="AI94">
            <v>0</v>
          </cell>
          <cell r="AJ94">
            <v>0</v>
          </cell>
          <cell r="AK94">
            <v>0</v>
          </cell>
          <cell r="AL94">
            <v>1</v>
          </cell>
        </row>
        <row r="95">
          <cell r="E95" t="str">
            <v>3.02.04.05</v>
          </cell>
          <cell r="F95">
            <v>2</v>
          </cell>
          <cell r="G95" t="str">
            <v>INCH-DIA</v>
          </cell>
          <cell r="H95">
            <v>15</v>
          </cell>
          <cell r="I95">
            <v>95000</v>
          </cell>
          <cell r="J95">
            <v>90250</v>
          </cell>
          <cell r="K95">
            <v>1353750</v>
          </cell>
          <cell r="L95">
            <v>9.5711226936994576E-6</v>
          </cell>
          <cell r="M95">
            <v>0</v>
          </cell>
          <cell r="N95">
            <v>0</v>
          </cell>
          <cell r="O95">
            <v>0</v>
          </cell>
          <cell r="P95">
            <v>0</v>
          </cell>
          <cell r="Q95">
            <v>0</v>
          </cell>
          <cell r="R95">
            <v>0</v>
          </cell>
          <cell r="S95">
            <v>0</v>
          </cell>
          <cell r="AA95">
            <v>0</v>
          </cell>
          <cell r="AB95">
            <v>0</v>
          </cell>
          <cell r="AC95">
            <v>0</v>
          </cell>
          <cell r="AD95">
            <v>0</v>
          </cell>
          <cell r="AE95">
            <v>0</v>
          </cell>
          <cell r="AF95">
            <v>0</v>
          </cell>
          <cell r="AG95">
            <v>0</v>
          </cell>
          <cell r="AH95">
            <v>0</v>
          </cell>
          <cell r="AI95">
            <v>0</v>
          </cell>
          <cell r="AJ95">
            <v>0</v>
          </cell>
          <cell r="AK95">
            <v>0</v>
          </cell>
          <cell r="AL95">
            <v>1</v>
          </cell>
        </row>
        <row r="96">
          <cell r="E96" t="str">
            <v>3.02.04.06</v>
          </cell>
          <cell r="F96">
            <v>3</v>
          </cell>
          <cell r="G96" t="str">
            <v>INCH-DIA</v>
          </cell>
          <cell r="H96">
            <v>18</v>
          </cell>
          <cell r="I96">
            <v>95000</v>
          </cell>
          <cell r="J96">
            <v>90250</v>
          </cell>
          <cell r="K96">
            <v>1624500</v>
          </cell>
          <cell r="L96">
            <v>1.1485347232439349E-5</v>
          </cell>
          <cell r="M96">
            <v>0</v>
          </cell>
          <cell r="N96">
            <v>0</v>
          </cell>
          <cell r="O96">
            <v>0</v>
          </cell>
          <cell r="P96">
            <v>0</v>
          </cell>
          <cell r="Q96">
            <v>0</v>
          </cell>
          <cell r="R96">
            <v>0</v>
          </cell>
          <cell r="S96">
            <v>0</v>
          </cell>
          <cell r="AA96">
            <v>0</v>
          </cell>
          <cell r="AB96">
            <v>0</v>
          </cell>
          <cell r="AC96">
            <v>0</v>
          </cell>
          <cell r="AD96">
            <v>0</v>
          </cell>
          <cell r="AE96">
            <v>0</v>
          </cell>
          <cell r="AF96">
            <v>0</v>
          </cell>
          <cell r="AG96">
            <v>0</v>
          </cell>
          <cell r="AH96">
            <v>0</v>
          </cell>
          <cell r="AI96">
            <v>0</v>
          </cell>
          <cell r="AJ96">
            <v>0</v>
          </cell>
          <cell r="AK96">
            <v>0</v>
          </cell>
          <cell r="AL96">
            <v>1</v>
          </cell>
        </row>
        <row r="97">
          <cell r="E97" t="str">
            <v>3.02.04.07</v>
          </cell>
          <cell r="F97">
            <v>4</v>
          </cell>
          <cell r="G97" t="str">
            <v>INCH-DIA</v>
          </cell>
          <cell r="H97">
            <v>804</v>
          </cell>
          <cell r="I97">
            <v>95000</v>
          </cell>
          <cell r="J97">
            <v>90250</v>
          </cell>
          <cell r="K97">
            <v>72561000</v>
          </cell>
          <cell r="L97">
            <v>5.1301217638229091E-4</v>
          </cell>
          <cell r="M97">
            <v>0</v>
          </cell>
          <cell r="N97">
            <v>0</v>
          </cell>
          <cell r="O97">
            <v>0</v>
          </cell>
          <cell r="P97">
            <v>0</v>
          </cell>
          <cell r="Q97">
            <v>0</v>
          </cell>
          <cell r="R97">
            <v>0</v>
          </cell>
          <cell r="S97">
            <v>0</v>
          </cell>
          <cell r="AA97">
            <v>0</v>
          </cell>
          <cell r="AB97">
            <v>0</v>
          </cell>
          <cell r="AC97">
            <v>0</v>
          </cell>
          <cell r="AD97">
            <v>0</v>
          </cell>
          <cell r="AE97">
            <v>0</v>
          </cell>
          <cell r="AF97">
            <v>0</v>
          </cell>
          <cell r="AG97">
            <v>0</v>
          </cell>
          <cell r="AH97">
            <v>0</v>
          </cell>
          <cell r="AI97">
            <v>0</v>
          </cell>
          <cell r="AJ97">
            <v>0</v>
          </cell>
          <cell r="AK97">
            <v>0</v>
          </cell>
          <cell r="AL97">
            <v>1</v>
          </cell>
        </row>
        <row r="98">
          <cell r="E98" t="str">
            <v>3.02.04.08</v>
          </cell>
          <cell r="F98">
            <v>6</v>
          </cell>
          <cell r="G98" t="str">
            <v>INCH-DIA</v>
          </cell>
          <cell r="H98">
            <v>968</v>
          </cell>
          <cell r="I98">
            <v>95000</v>
          </cell>
          <cell r="J98">
            <v>90250</v>
          </cell>
          <cell r="K98">
            <v>87362000</v>
          </cell>
          <cell r="L98">
            <v>6.1765645116673836E-4</v>
          </cell>
          <cell r="M98">
            <v>0</v>
          </cell>
          <cell r="N98">
            <v>0</v>
          </cell>
          <cell r="O98">
            <v>0</v>
          </cell>
          <cell r="P98">
            <v>0</v>
          </cell>
          <cell r="Q98">
            <v>0</v>
          </cell>
          <cell r="R98">
            <v>0</v>
          </cell>
          <cell r="S98">
            <v>0</v>
          </cell>
          <cell r="AA98">
            <v>0</v>
          </cell>
          <cell r="AB98">
            <v>0</v>
          </cell>
          <cell r="AC98">
            <v>0</v>
          </cell>
          <cell r="AD98">
            <v>0</v>
          </cell>
          <cell r="AE98">
            <v>0</v>
          </cell>
          <cell r="AF98">
            <v>0</v>
          </cell>
          <cell r="AG98">
            <v>0</v>
          </cell>
          <cell r="AH98">
            <v>0</v>
          </cell>
          <cell r="AI98">
            <v>0</v>
          </cell>
          <cell r="AJ98">
            <v>0</v>
          </cell>
          <cell r="AK98">
            <v>0</v>
          </cell>
          <cell r="AL98">
            <v>1</v>
          </cell>
        </row>
        <row r="99">
          <cell r="E99" t="str">
            <v>3.02.04.09</v>
          </cell>
          <cell r="F99">
            <v>8</v>
          </cell>
          <cell r="G99" t="str">
            <v>INCH-DIA</v>
          </cell>
          <cell r="H99">
            <v>804</v>
          </cell>
          <cell r="I99">
            <v>110000</v>
          </cell>
          <cell r="J99">
            <v>104500</v>
          </cell>
          <cell r="K99">
            <v>84018000</v>
          </cell>
          <cell r="L99">
            <v>5.9401409896896846E-4</v>
          </cell>
          <cell r="M99">
            <v>0</v>
          </cell>
          <cell r="N99">
            <v>0</v>
          </cell>
          <cell r="O99">
            <v>0</v>
          </cell>
          <cell r="P99">
            <v>0</v>
          </cell>
          <cell r="Q99">
            <v>0</v>
          </cell>
          <cell r="R99">
            <v>0</v>
          </cell>
          <cell r="S99">
            <v>0</v>
          </cell>
          <cell r="AA99">
            <v>0</v>
          </cell>
          <cell r="AB99">
            <v>0</v>
          </cell>
          <cell r="AC99">
            <v>0</v>
          </cell>
          <cell r="AD99">
            <v>0</v>
          </cell>
          <cell r="AE99">
            <v>0</v>
          </cell>
          <cell r="AF99">
            <v>0</v>
          </cell>
          <cell r="AG99">
            <v>0</v>
          </cell>
          <cell r="AH99">
            <v>0</v>
          </cell>
          <cell r="AI99">
            <v>0</v>
          </cell>
          <cell r="AJ99">
            <v>0</v>
          </cell>
          <cell r="AK99">
            <v>0</v>
          </cell>
          <cell r="AL99">
            <v>1</v>
          </cell>
        </row>
        <row r="100">
          <cell r="E100" t="str">
            <v>3.02.04.10</v>
          </cell>
          <cell r="F100">
            <v>10</v>
          </cell>
          <cell r="G100" t="str">
            <v>INCH-DIA</v>
          </cell>
          <cell r="H100">
            <v>624</v>
          </cell>
          <cell r="I100">
            <v>110000</v>
          </cell>
          <cell r="J100">
            <v>104500</v>
          </cell>
          <cell r="K100">
            <v>65208000</v>
          </cell>
          <cell r="L100">
            <v>4.6102586785651283E-4</v>
          </cell>
          <cell r="M100">
            <v>0</v>
          </cell>
          <cell r="N100">
            <v>0</v>
          </cell>
          <cell r="O100">
            <v>0</v>
          </cell>
          <cell r="P100">
            <v>0</v>
          </cell>
          <cell r="Q100">
            <v>0</v>
          </cell>
          <cell r="R100">
            <v>0</v>
          </cell>
          <cell r="S100">
            <v>0</v>
          </cell>
          <cell r="AA100">
            <v>0</v>
          </cell>
          <cell r="AB100">
            <v>0</v>
          </cell>
          <cell r="AC100">
            <v>0</v>
          </cell>
          <cell r="AD100">
            <v>0</v>
          </cell>
          <cell r="AE100">
            <v>0</v>
          </cell>
          <cell r="AF100">
            <v>0</v>
          </cell>
          <cell r="AG100">
            <v>0</v>
          </cell>
          <cell r="AH100">
            <v>0</v>
          </cell>
          <cell r="AI100">
            <v>0</v>
          </cell>
          <cell r="AJ100">
            <v>0</v>
          </cell>
          <cell r="AK100">
            <v>0</v>
          </cell>
          <cell r="AL100">
            <v>1</v>
          </cell>
        </row>
        <row r="101">
          <cell r="E101" t="str">
            <v>3.02.05</v>
          </cell>
          <cell r="F101" t="str">
            <v>LOW TEEMP. CARBON STEEL PIPE</v>
          </cell>
          <cell r="K101">
            <v>25201313100</v>
          </cell>
          <cell r="M101">
            <v>15753</v>
          </cell>
          <cell r="N101">
            <v>15667</v>
          </cell>
          <cell r="O101">
            <v>0</v>
          </cell>
          <cell r="P101">
            <v>0</v>
          </cell>
          <cell r="Q101">
            <v>0</v>
          </cell>
          <cell r="R101">
            <v>0</v>
          </cell>
          <cell r="S101">
            <v>0</v>
          </cell>
          <cell r="T101">
            <v>682</v>
          </cell>
          <cell r="U101">
            <v>882</v>
          </cell>
          <cell r="V101">
            <v>0</v>
          </cell>
          <cell r="W101">
            <v>0</v>
          </cell>
          <cell r="X101">
            <v>0</v>
          </cell>
          <cell r="Y101">
            <v>0</v>
          </cell>
          <cell r="Z101">
            <v>0</v>
          </cell>
          <cell r="AA101">
            <v>16435</v>
          </cell>
          <cell r="AB101">
            <v>16549</v>
          </cell>
          <cell r="AC101">
            <v>0</v>
          </cell>
          <cell r="AD101">
            <v>0</v>
          </cell>
          <cell r="AE101">
            <v>0</v>
          </cell>
          <cell r="AF101">
            <v>0</v>
          </cell>
          <cell r="AG101">
            <v>0</v>
          </cell>
          <cell r="AH101">
            <v>6.3714587929358468E-2</v>
          </cell>
          <cell r="AI101">
            <v>3.2350908493844199E-3</v>
          </cell>
          <cell r="AJ101">
            <v>6.6949678778742888E-2</v>
          </cell>
          <cell r="AK101">
            <v>1687263992</v>
          </cell>
        </row>
        <row r="102">
          <cell r="E102" t="str">
            <v>3.02.05.01</v>
          </cell>
          <cell r="F102" t="str">
            <v>½</v>
          </cell>
          <cell r="G102" t="str">
            <v>INCH-DIA</v>
          </cell>
          <cell r="H102">
            <v>14</v>
          </cell>
          <cell r="I102">
            <v>180000</v>
          </cell>
          <cell r="J102">
            <v>171000</v>
          </cell>
          <cell r="K102">
            <v>2394000</v>
          </cell>
          <cell r="L102">
            <v>1.6925774868857986E-5</v>
          </cell>
          <cell r="M102">
            <v>0</v>
          </cell>
          <cell r="N102">
            <v>0</v>
          </cell>
          <cell r="O102">
            <v>0</v>
          </cell>
          <cell r="P102">
            <v>0</v>
          </cell>
          <cell r="Q102">
            <v>0</v>
          </cell>
          <cell r="R102">
            <v>0</v>
          </cell>
          <cell r="S102">
            <v>0</v>
          </cell>
          <cell r="AA102">
            <v>0</v>
          </cell>
          <cell r="AB102">
            <v>0</v>
          </cell>
          <cell r="AC102">
            <v>0</v>
          </cell>
          <cell r="AD102">
            <v>0</v>
          </cell>
          <cell r="AE102">
            <v>0</v>
          </cell>
          <cell r="AF102">
            <v>0</v>
          </cell>
          <cell r="AG102">
            <v>0</v>
          </cell>
          <cell r="AH102">
            <v>0</v>
          </cell>
          <cell r="AI102">
            <v>0</v>
          </cell>
          <cell r="AJ102">
            <v>0</v>
          </cell>
          <cell r="AK102">
            <v>0</v>
          </cell>
          <cell r="AL102">
            <v>1</v>
          </cell>
        </row>
        <row r="103">
          <cell r="E103" t="str">
            <v>3.02.05.02</v>
          </cell>
          <cell r="F103" t="str">
            <v>3/4</v>
          </cell>
          <cell r="G103" t="str">
            <v>INCH-DIA</v>
          </cell>
          <cell r="H103">
            <v>14</v>
          </cell>
          <cell r="I103">
            <v>180000</v>
          </cell>
          <cell r="J103">
            <v>171000</v>
          </cell>
          <cell r="K103">
            <v>2394000</v>
          </cell>
          <cell r="L103">
            <v>1.6925774868857986E-5</v>
          </cell>
          <cell r="M103">
            <v>0</v>
          </cell>
          <cell r="N103">
            <v>0</v>
          </cell>
          <cell r="O103">
            <v>0</v>
          </cell>
          <cell r="P103">
            <v>0</v>
          </cell>
          <cell r="Q103">
            <v>0</v>
          </cell>
          <cell r="R103">
            <v>0</v>
          </cell>
          <cell r="S103">
            <v>0</v>
          </cell>
          <cell r="AA103">
            <v>0</v>
          </cell>
          <cell r="AB103">
            <v>0</v>
          </cell>
          <cell r="AC103">
            <v>0</v>
          </cell>
          <cell r="AD103">
            <v>0</v>
          </cell>
          <cell r="AE103">
            <v>0</v>
          </cell>
          <cell r="AF103">
            <v>0</v>
          </cell>
          <cell r="AG103">
            <v>0</v>
          </cell>
          <cell r="AH103">
            <v>0</v>
          </cell>
          <cell r="AI103">
            <v>0</v>
          </cell>
          <cell r="AJ103">
            <v>0</v>
          </cell>
          <cell r="AK103">
            <v>0</v>
          </cell>
          <cell r="AL103">
            <v>1</v>
          </cell>
        </row>
        <row r="104">
          <cell r="E104" t="str">
            <v>3.02.05.03</v>
          </cell>
          <cell r="F104">
            <v>1</v>
          </cell>
          <cell r="G104" t="str">
            <v>INCH-DIA</v>
          </cell>
          <cell r="H104">
            <v>5041</v>
          </cell>
          <cell r="I104">
            <v>180000</v>
          </cell>
          <cell r="J104">
            <v>171000</v>
          </cell>
          <cell r="K104">
            <v>862011000</v>
          </cell>
          <cell r="L104">
            <v>6.09448793670808E-3</v>
          </cell>
          <cell r="M104">
            <v>0</v>
          </cell>
          <cell r="N104">
            <v>0</v>
          </cell>
          <cell r="O104">
            <v>0</v>
          </cell>
          <cell r="P104">
            <v>0</v>
          </cell>
          <cell r="Q104">
            <v>0</v>
          </cell>
          <cell r="R104">
            <v>0</v>
          </cell>
          <cell r="S104">
            <v>0</v>
          </cell>
          <cell r="AA104">
            <v>0</v>
          </cell>
          <cell r="AB104">
            <v>0</v>
          </cell>
          <cell r="AC104">
            <v>0</v>
          </cell>
          <cell r="AD104">
            <v>0</v>
          </cell>
          <cell r="AE104">
            <v>0</v>
          </cell>
          <cell r="AF104">
            <v>0</v>
          </cell>
          <cell r="AG104">
            <v>0</v>
          </cell>
          <cell r="AH104">
            <v>0</v>
          </cell>
          <cell r="AI104">
            <v>0</v>
          </cell>
          <cell r="AJ104">
            <v>0</v>
          </cell>
          <cell r="AK104">
            <v>0</v>
          </cell>
          <cell r="AL104">
            <v>1</v>
          </cell>
        </row>
        <row r="105">
          <cell r="E105" t="str">
            <v>3.02.05.04</v>
          </cell>
          <cell r="F105" t="str">
            <v>3/2</v>
          </cell>
          <cell r="G105" t="str">
            <v>INCH-DIA</v>
          </cell>
          <cell r="H105">
            <v>14</v>
          </cell>
          <cell r="I105">
            <v>180000</v>
          </cell>
          <cell r="J105">
            <v>171000</v>
          </cell>
          <cell r="K105">
            <v>2394000</v>
          </cell>
          <cell r="L105">
            <v>1.6925774868857986E-5</v>
          </cell>
          <cell r="M105">
            <v>0</v>
          </cell>
          <cell r="N105">
            <v>0</v>
          </cell>
          <cell r="O105">
            <v>0</v>
          </cell>
          <cell r="P105">
            <v>0</v>
          </cell>
          <cell r="Q105">
            <v>0</v>
          </cell>
          <cell r="R105">
            <v>0</v>
          </cell>
          <cell r="S105">
            <v>0</v>
          </cell>
          <cell r="AA105">
            <v>0</v>
          </cell>
          <cell r="AB105">
            <v>0</v>
          </cell>
          <cell r="AC105">
            <v>0</v>
          </cell>
          <cell r="AD105">
            <v>0</v>
          </cell>
          <cell r="AE105">
            <v>0</v>
          </cell>
          <cell r="AF105">
            <v>0</v>
          </cell>
          <cell r="AG105">
            <v>0</v>
          </cell>
          <cell r="AH105">
            <v>0</v>
          </cell>
          <cell r="AI105">
            <v>0</v>
          </cell>
          <cell r="AJ105">
            <v>0</v>
          </cell>
          <cell r="AK105">
            <v>0</v>
          </cell>
          <cell r="AL105">
            <v>1</v>
          </cell>
        </row>
        <row r="106">
          <cell r="E106" t="str">
            <v>3.02.05.05</v>
          </cell>
          <cell r="F106">
            <v>2</v>
          </cell>
          <cell r="G106" t="str">
            <v>INCH-DIA</v>
          </cell>
          <cell r="H106">
            <v>9845</v>
          </cell>
          <cell r="I106">
            <v>180000</v>
          </cell>
          <cell r="J106">
            <v>171000</v>
          </cell>
          <cell r="K106">
            <v>1683495000</v>
          </cell>
          <cell r="L106">
            <v>1.1902446684564779E-2</v>
          </cell>
          <cell r="M106">
            <v>6</v>
          </cell>
          <cell r="N106">
            <v>6</v>
          </cell>
          <cell r="O106">
            <v>0</v>
          </cell>
          <cell r="P106">
            <v>0</v>
          </cell>
          <cell r="Q106">
            <v>0</v>
          </cell>
          <cell r="R106">
            <v>0</v>
          </cell>
          <cell r="S106">
            <v>0</v>
          </cell>
          <cell r="AA106">
            <v>6</v>
          </cell>
          <cell r="AB106">
            <v>6</v>
          </cell>
          <cell r="AC106">
            <v>0</v>
          </cell>
          <cell r="AD106">
            <v>0</v>
          </cell>
          <cell r="AE106">
            <v>0</v>
          </cell>
          <cell r="AF106">
            <v>0</v>
          </cell>
          <cell r="AG106">
            <v>0</v>
          </cell>
          <cell r="AH106">
            <v>3.4738445911630271E-4</v>
          </cell>
          <cell r="AI106">
            <v>0</v>
          </cell>
          <cell r="AJ106">
            <v>3.4738445911630271E-4</v>
          </cell>
          <cell r="AK106">
            <v>584820.00000000012</v>
          </cell>
          <cell r="AL106">
            <v>1</v>
          </cell>
        </row>
        <row r="107">
          <cell r="E107" t="str">
            <v>3.02.05.06</v>
          </cell>
          <cell r="F107">
            <v>3</v>
          </cell>
          <cell r="G107" t="str">
            <v>INCH-DIA</v>
          </cell>
          <cell r="H107">
            <v>2843</v>
          </cell>
          <cell r="I107">
            <v>180000</v>
          </cell>
          <cell r="J107">
            <v>171000</v>
          </cell>
          <cell r="K107">
            <v>486153000</v>
          </cell>
          <cell r="L107">
            <v>3.4371412822973759E-3</v>
          </cell>
          <cell r="M107">
            <v>555</v>
          </cell>
          <cell r="N107">
            <v>555</v>
          </cell>
          <cell r="O107">
            <v>0</v>
          </cell>
          <cell r="P107">
            <v>0</v>
          </cell>
          <cell r="Q107">
            <v>0</v>
          </cell>
          <cell r="R107">
            <v>0</v>
          </cell>
          <cell r="S107">
            <v>0</v>
          </cell>
          <cell r="U107">
            <v>18</v>
          </cell>
          <cell r="AA107">
            <v>555</v>
          </cell>
          <cell r="AB107">
            <v>573</v>
          </cell>
          <cell r="AC107">
            <v>0</v>
          </cell>
          <cell r="AD107">
            <v>0</v>
          </cell>
          <cell r="AE107">
            <v>0</v>
          </cell>
          <cell r="AF107">
            <v>0</v>
          </cell>
          <cell r="AG107">
            <v>0</v>
          </cell>
          <cell r="AH107">
            <v>0.11127330284910307</v>
          </cell>
          <cell r="AI107">
            <v>2.0260288427717201E-3</v>
          </cell>
          <cell r="AJ107">
            <v>0.11329933169187478</v>
          </cell>
          <cell r="AK107">
            <v>55080810</v>
          </cell>
          <cell r="AL107">
            <v>1</v>
          </cell>
        </row>
        <row r="108">
          <cell r="E108" t="str">
            <v>3.02.05.07</v>
          </cell>
          <cell r="F108">
            <v>4</v>
          </cell>
          <cell r="G108" t="str">
            <v>INCH-DIA</v>
          </cell>
          <cell r="H108">
            <v>6580</v>
          </cell>
          <cell r="I108">
            <v>180000</v>
          </cell>
          <cell r="J108">
            <v>171000</v>
          </cell>
          <cell r="K108">
            <v>1125180000</v>
          </cell>
          <cell r="L108">
            <v>7.9551141883632548E-3</v>
          </cell>
          <cell r="M108">
            <v>1352</v>
          </cell>
          <cell r="N108">
            <v>1252</v>
          </cell>
          <cell r="O108">
            <v>0</v>
          </cell>
          <cell r="P108">
            <v>0</v>
          </cell>
          <cell r="Q108">
            <v>0</v>
          </cell>
          <cell r="R108">
            <v>0</v>
          </cell>
          <cell r="S108">
            <v>0</v>
          </cell>
          <cell r="T108">
            <v>36</v>
          </cell>
          <cell r="U108">
            <v>100</v>
          </cell>
          <cell r="AA108">
            <v>1388</v>
          </cell>
          <cell r="AB108">
            <v>1352</v>
          </cell>
          <cell r="AC108">
            <v>0</v>
          </cell>
          <cell r="AD108">
            <v>0</v>
          </cell>
          <cell r="AE108">
            <v>0</v>
          </cell>
          <cell r="AF108">
            <v>0</v>
          </cell>
          <cell r="AG108">
            <v>0</v>
          </cell>
          <cell r="AH108">
            <v>0.11225531914893616</v>
          </cell>
          <cell r="AI108">
            <v>6.2310030395136776E-3</v>
          </cell>
          <cell r="AJ108">
            <v>0.11848632218844984</v>
          </cell>
          <cell r="AK108">
            <v>133318440</v>
          </cell>
          <cell r="AL108">
            <v>1</v>
          </cell>
        </row>
        <row r="109">
          <cell r="E109" t="str">
            <v>3.02.05.08</v>
          </cell>
          <cell r="F109">
            <v>6</v>
          </cell>
          <cell r="G109" t="str">
            <v>INCH-DIA</v>
          </cell>
          <cell r="H109">
            <v>10451</v>
          </cell>
          <cell r="I109">
            <v>188000</v>
          </cell>
          <cell r="J109">
            <v>178600</v>
          </cell>
          <cell r="K109">
            <v>1866548600</v>
          </cell>
          <cell r="L109">
            <v>1.3196650536918155E-2</v>
          </cell>
          <cell r="M109">
            <v>2300</v>
          </cell>
          <cell r="N109">
            <v>2238</v>
          </cell>
          <cell r="O109">
            <v>0</v>
          </cell>
          <cell r="P109">
            <v>0</v>
          </cell>
          <cell r="Q109">
            <v>0</v>
          </cell>
          <cell r="R109">
            <v>0</v>
          </cell>
          <cell r="S109">
            <v>0</v>
          </cell>
          <cell r="T109">
            <v>84</v>
          </cell>
          <cell r="U109">
            <v>54</v>
          </cell>
          <cell r="AA109">
            <v>2384</v>
          </cell>
          <cell r="AB109">
            <v>2292</v>
          </cell>
          <cell r="AC109">
            <v>0</v>
          </cell>
          <cell r="AD109">
            <v>0</v>
          </cell>
          <cell r="AE109">
            <v>0</v>
          </cell>
          <cell r="AF109">
            <v>0</v>
          </cell>
          <cell r="AG109">
            <v>0</v>
          </cell>
          <cell r="AH109">
            <v>0.12354415845373647</v>
          </cell>
          <cell r="AI109">
            <v>3.6628073868529326E-3</v>
          </cell>
          <cell r="AJ109">
            <v>0.12720696584058941</v>
          </cell>
          <cell r="AK109">
            <v>237437983.99999997</v>
          </cell>
          <cell r="AL109">
            <v>1</v>
          </cell>
        </row>
        <row r="110">
          <cell r="E110" t="str">
            <v>3.02.05.09</v>
          </cell>
          <cell r="F110">
            <v>8</v>
          </cell>
          <cell r="G110" t="str">
            <v>INCH-DIA</v>
          </cell>
          <cell r="H110">
            <v>14921</v>
          </cell>
          <cell r="I110">
            <v>188000</v>
          </cell>
          <cell r="J110">
            <v>178600</v>
          </cell>
          <cell r="K110">
            <v>2664890600</v>
          </cell>
          <cell r="L110">
            <v>1.8840993461042559E-2</v>
          </cell>
          <cell r="M110">
            <v>2440</v>
          </cell>
          <cell r="N110">
            <v>2464</v>
          </cell>
          <cell r="O110">
            <v>0</v>
          </cell>
          <cell r="P110">
            <v>0</v>
          </cell>
          <cell r="Q110">
            <v>0</v>
          </cell>
          <cell r="R110">
            <v>0</v>
          </cell>
          <cell r="S110">
            <v>0</v>
          </cell>
          <cell r="T110">
            <v>64</v>
          </cell>
          <cell r="U110">
            <v>56</v>
          </cell>
          <cell r="AA110">
            <v>2504</v>
          </cell>
          <cell r="AB110">
            <v>2520</v>
          </cell>
          <cell r="AC110">
            <v>0</v>
          </cell>
          <cell r="AD110">
            <v>0</v>
          </cell>
          <cell r="AE110">
            <v>0</v>
          </cell>
          <cell r="AF110">
            <v>0</v>
          </cell>
          <cell r="AG110">
            <v>0</v>
          </cell>
          <cell r="AH110">
            <v>9.3725621607130896E-2</v>
          </cell>
          <cell r="AI110">
            <v>2.2733060786810535E-3</v>
          </cell>
          <cell r="AJ110">
            <v>9.5998927685811947E-2</v>
          </cell>
          <cell r="AK110">
            <v>255826640.00000003</v>
          </cell>
          <cell r="AL110">
            <v>1</v>
          </cell>
        </row>
        <row r="111">
          <cell r="E111" t="str">
            <v>3.02.05.10</v>
          </cell>
          <cell r="F111">
            <v>10</v>
          </cell>
          <cell r="G111" t="str">
            <v>INCH-DIA</v>
          </cell>
          <cell r="H111">
            <v>7983</v>
          </cell>
          <cell r="I111">
            <v>188000</v>
          </cell>
          <cell r="J111">
            <v>178600</v>
          </cell>
          <cell r="K111">
            <v>1425763800</v>
          </cell>
          <cell r="L111">
            <v>1.0080266121540294E-2</v>
          </cell>
          <cell r="M111">
            <v>1210</v>
          </cell>
          <cell r="N111">
            <v>1538</v>
          </cell>
          <cell r="O111">
            <v>0</v>
          </cell>
          <cell r="P111">
            <v>0</v>
          </cell>
          <cell r="Q111">
            <v>0</v>
          </cell>
          <cell r="R111">
            <v>0</v>
          </cell>
          <cell r="S111">
            <v>0</v>
          </cell>
          <cell r="U111">
            <v>30</v>
          </cell>
          <cell r="AA111">
            <v>1210</v>
          </cell>
          <cell r="AB111">
            <v>1568</v>
          </cell>
          <cell r="AC111">
            <v>0</v>
          </cell>
          <cell r="AD111">
            <v>0</v>
          </cell>
          <cell r="AE111">
            <v>0</v>
          </cell>
          <cell r="AF111">
            <v>0</v>
          </cell>
          <cell r="AG111">
            <v>0</v>
          </cell>
          <cell r="AH111">
            <v>9.9544031066015295E-2</v>
          </cell>
          <cell r="AI111">
            <v>1.2025554302893648E-3</v>
          </cell>
          <cell r="AJ111">
            <v>0.10074658649630465</v>
          </cell>
          <cell r="AK111">
            <v>143640836</v>
          </cell>
          <cell r="AL111">
            <v>1</v>
          </cell>
        </row>
        <row r="112">
          <cell r="E112" t="str">
            <v>3.02.05.11</v>
          </cell>
          <cell r="F112">
            <v>12</v>
          </cell>
          <cell r="G112" t="str">
            <v>INCH-DIA</v>
          </cell>
          <cell r="H112">
            <v>9413</v>
          </cell>
          <cell r="I112">
            <v>188000</v>
          </cell>
          <cell r="J112">
            <v>178600</v>
          </cell>
          <cell r="K112">
            <v>1681161800</v>
          </cell>
          <cell r="L112">
            <v>1.1885950770644971E-2</v>
          </cell>
          <cell r="M112">
            <v>1056</v>
          </cell>
          <cell r="N112">
            <v>1352</v>
          </cell>
          <cell r="O112">
            <v>0</v>
          </cell>
          <cell r="P112">
            <v>0</v>
          </cell>
          <cell r="Q112">
            <v>0</v>
          </cell>
          <cell r="R112">
            <v>0</v>
          </cell>
          <cell r="S112">
            <v>0</v>
          </cell>
          <cell r="AA112">
            <v>1056</v>
          </cell>
          <cell r="AB112">
            <v>1352</v>
          </cell>
          <cell r="AC112">
            <v>0</v>
          </cell>
          <cell r="AD112">
            <v>0</v>
          </cell>
          <cell r="AE112">
            <v>0</v>
          </cell>
          <cell r="AF112">
            <v>0</v>
          </cell>
          <cell r="AG112">
            <v>0</v>
          </cell>
          <cell r="AH112">
            <v>7.4008286412408364E-2</v>
          </cell>
          <cell r="AI112">
            <v>0</v>
          </cell>
          <cell r="AJ112">
            <v>7.4008286412408364E-2</v>
          </cell>
          <cell r="AK112">
            <v>124419904</v>
          </cell>
          <cell r="AL112">
            <v>1</v>
          </cell>
        </row>
        <row r="113">
          <cell r="E113" t="str">
            <v>3.02.05.12</v>
          </cell>
          <cell r="F113">
            <v>14</v>
          </cell>
          <cell r="G113" t="str">
            <v>INCH-DIA</v>
          </cell>
          <cell r="H113">
            <v>5830</v>
          </cell>
          <cell r="I113">
            <v>188000</v>
          </cell>
          <cell r="J113">
            <v>178600</v>
          </cell>
          <cell r="K113">
            <v>1041238000</v>
          </cell>
          <cell r="L113">
            <v>7.3616374155805993E-3</v>
          </cell>
          <cell r="M113">
            <v>532</v>
          </cell>
          <cell r="N113">
            <v>462</v>
          </cell>
          <cell r="O113">
            <v>0</v>
          </cell>
          <cell r="P113">
            <v>0</v>
          </cell>
          <cell r="Q113">
            <v>0</v>
          </cell>
          <cell r="R113">
            <v>0</v>
          </cell>
          <cell r="S113">
            <v>0</v>
          </cell>
          <cell r="U113">
            <v>28</v>
          </cell>
          <cell r="AA113">
            <v>532</v>
          </cell>
          <cell r="AB113">
            <v>490</v>
          </cell>
          <cell r="AC113">
            <v>0</v>
          </cell>
          <cell r="AD113">
            <v>0</v>
          </cell>
          <cell r="AE113">
            <v>0</v>
          </cell>
          <cell r="AF113">
            <v>0</v>
          </cell>
          <cell r="AG113">
            <v>0</v>
          </cell>
          <cell r="AH113">
            <v>4.8171526586620932E-2</v>
          </cell>
          <cell r="AI113">
            <v>1.5368782161234993E-3</v>
          </cell>
          <cell r="AJ113">
            <v>4.9708404802744424E-2</v>
          </cell>
          <cell r="AK113">
            <v>51758280</v>
          </cell>
          <cell r="AL113">
            <v>1</v>
          </cell>
        </row>
        <row r="114">
          <cell r="E114" t="str">
            <v>3.02.05.13</v>
          </cell>
          <cell r="F114">
            <v>16</v>
          </cell>
          <cell r="G114" t="str">
            <v>INCH-DIA</v>
          </cell>
          <cell r="H114">
            <v>9961</v>
          </cell>
          <cell r="I114">
            <v>188000</v>
          </cell>
          <cell r="J114">
            <v>178600</v>
          </cell>
          <cell r="K114">
            <v>1779034600</v>
          </cell>
          <cell r="L114">
            <v>1.2577919433378789E-2</v>
          </cell>
          <cell r="M114">
            <v>1376</v>
          </cell>
          <cell r="N114">
            <v>1136</v>
          </cell>
          <cell r="O114">
            <v>0</v>
          </cell>
          <cell r="P114">
            <v>0</v>
          </cell>
          <cell r="Q114">
            <v>0</v>
          </cell>
          <cell r="R114">
            <v>0</v>
          </cell>
          <cell r="S114">
            <v>0</v>
          </cell>
          <cell r="U114">
            <v>64</v>
          </cell>
          <cell r="AA114">
            <v>1376</v>
          </cell>
          <cell r="AB114">
            <v>1200</v>
          </cell>
          <cell r="AC114">
            <v>0</v>
          </cell>
          <cell r="AD114">
            <v>0</v>
          </cell>
          <cell r="AE114">
            <v>0</v>
          </cell>
          <cell r="AF114">
            <v>0</v>
          </cell>
          <cell r="AG114">
            <v>0</v>
          </cell>
          <cell r="AH114">
            <v>7.1029013151290024E-2</v>
          </cell>
          <cell r="AI114">
            <v>2.0560184720409599E-3</v>
          </cell>
          <cell r="AJ114">
            <v>7.3085031623330993E-2</v>
          </cell>
          <cell r="AK114">
            <v>130020800</v>
          </cell>
          <cell r="AL114">
            <v>1</v>
          </cell>
        </row>
        <row r="115">
          <cell r="E115" t="str">
            <v>3.02.05.14</v>
          </cell>
          <cell r="F115">
            <v>18</v>
          </cell>
          <cell r="G115" t="str">
            <v>INCH-DIA</v>
          </cell>
          <cell r="H115">
            <v>10681</v>
          </cell>
          <cell r="I115">
            <v>188000</v>
          </cell>
          <cell r="J115">
            <v>178600</v>
          </cell>
          <cell r="K115">
            <v>1907626600</v>
          </cell>
          <cell r="L115">
            <v>1.3487075340620304E-2</v>
          </cell>
          <cell r="M115">
            <v>918</v>
          </cell>
          <cell r="N115">
            <v>1098</v>
          </cell>
          <cell r="O115">
            <v>0</v>
          </cell>
          <cell r="P115">
            <v>0</v>
          </cell>
          <cell r="Q115">
            <v>0</v>
          </cell>
          <cell r="R115">
            <v>0</v>
          </cell>
          <cell r="S115">
            <v>0</v>
          </cell>
          <cell r="T115">
            <v>90</v>
          </cell>
          <cell r="U115">
            <v>288</v>
          </cell>
          <cell r="AA115">
            <v>1008</v>
          </cell>
          <cell r="AB115">
            <v>1386</v>
          </cell>
          <cell r="AC115">
            <v>0</v>
          </cell>
          <cell r="AD115">
            <v>0</v>
          </cell>
          <cell r="AE115">
            <v>0</v>
          </cell>
          <cell r="AF115">
            <v>0</v>
          </cell>
          <cell r="AG115">
            <v>0</v>
          </cell>
          <cell r="AH115">
            <v>5.4382548450519617E-2</v>
          </cell>
          <cell r="AI115">
            <v>1.0734949911057017E-2</v>
          </cell>
          <cell r="AJ115">
            <v>6.5117498361576626E-2</v>
          </cell>
          <cell r="AK115">
            <v>124219872</v>
          </cell>
          <cell r="AL115">
            <v>1</v>
          </cell>
        </row>
        <row r="116">
          <cell r="E116" t="str">
            <v>3.02.05.15</v>
          </cell>
          <cell r="F116">
            <v>20</v>
          </cell>
          <cell r="G116" t="str">
            <v>INCH-DIA</v>
          </cell>
          <cell r="H116">
            <v>15219</v>
          </cell>
          <cell r="I116">
            <v>188000</v>
          </cell>
          <cell r="J116">
            <v>178600</v>
          </cell>
          <cell r="K116">
            <v>2718113400</v>
          </cell>
          <cell r="L116">
            <v>1.9217282989317519E-2</v>
          </cell>
          <cell r="M116">
            <v>1000</v>
          </cell>
          <cell r="N116">
            <v>920</v>
          </cell>
          <cell r="O116">
            <v>0</v>
          </cell>
          <cell r="P116">
            <v>0</v>
          </cell>
          <cell r="Q116">
            <v>0</v>
          </cell>
          <cell r="R116">
            <v>0</v>
          </cell>
          <cell r="S116">
            <v>0</v>
          </cell>
          <cell r="T116">
            <v>240</v>
          </cell>
          <cell r="AA116">
            <v>1240</v>
          </cell>
          <cell r="AB116">
            <v>920</v>
          </cell>
          <cell r="AC116">
            <v>0</v>
          </cell>
          <cell r="AD116">
            <v>0</v>
          </cell>
          <cell r="AE116">
            <v>0</v>
          </cell>
          <cell r="AF116">
            <v>0</v>
          </cell>
          <cell r="AG116">
            <v>0</v>
          </cell>
          <cell r="AH116">
            <v>3.5771075629147782E-2</v>
          </cell>
          <cell r="AI116">
            <v>3.9424403705893944E-3</v>
          </cell>
          <cell r="AJ116">
            <v>3.971351599973718E-2</v>
          </cell>
          <cell r="AK116">
            <v>107945840.00000001</v>
          </cell>
          <cell r="AL116">
            <v>1</v>
          </cell>
        </row>
        <row r="117">
          <cell r="E117" t="str">
            <v>3.02.05.16</v>
          </cell>
          <cell r="F117">
            <v>24</v>
          </cell>
          <cell r="G117" t="str">
            <v>INCH-DIA</v>
          </cell>
          <cell r="H117">
            <v>11220</v>
          </cell>
          <cell r="I117">
            <v>197000</v>
          </cell>
          <cell r="J117">
            <v>187150</v>
          </cell>
          <cell r="K117">
            <v>2099823000</v>
          </cell>
          <cell r="L117">
            <v>1.4845919533187129E-2</v>
          </cell>
          <cell r="M117">
            <v>1464</v>
          </cell>
          <cell r="N117">
            <v>1080</v>
          </cell>
          <cell r="O117">
            <v>0</v>
          </cell>
          <cell r="P117">
            <v>0</v>
          </cell>
          <cell r="Q117">
            <v>0</v>
          </cell>
          <cell r="R117">
            <v>0</v>
          </cell>
          <cell r="S117">
            <v>0</v>
          </cell>
          <cell r="T117">
            <v>168</v>
          </cell>
          <cell r="U117">
            <v>216</v>
          </cell>
          <cell r="AA117">
            <v>1632</v>
          </cell>
          <cell r="AB117">
            <v>1296</v>
          </cell>
          <cell r="AC117">
            <v>0</v>
          </cell>
          <cell r="AD117">
            <v>0</v>
          </cell>
          <cell r="AE117">
            <v>0</v>
          </cell>
          <cell r="AF117">
            <v>0</v>
          </cell>
          <cell r="AG117">
            <v>0</v>
          </cell>
          <cell r="AH117">
            <v>6.3422459893048136E-2</v>
          </cell>
          <cell r="AI117">
            <v>9.9037433155080221E-3</v>
          </cell>
          <cell r="AJ117">
            <v>7.3326203208556151E-2</v>
          </cell>
          <cell r="AK117">
            <v>153972048</v>
          </cell>
          <cell r="AL117">
            <v>1</v>
          </cell>
        </row>
        <row r="118">
          <cell r="E118" t="str">
            <v>3.02.05.17</v>
          </cell>
          <cell r="F118">
            <v>28</v>
          </cell>
          <cell r="G118" t="str">
            <v>INCH-DIA</v>
          </cell>
          <cell r="H118">
            <v>6779</v>
          </cell>
          <cell r="I118">
            <v>197000</v>
          </cell>
          <cell r="J118">
            <v>187150</v>
          </cell>
          <cell r="K118">
            <v>1268689850</v>
          </cell>
          <cell r="L118">
            <v>8.969740509400673E-3</v>
          </cell>
          <cell r="M118">
            <v>644</v>
          </cell>
          <cell r="N118">
            <v>868</v>
          </cell>
          <cell r="O118">
            <v>0</v>
          </cell>
          <cell r="P118">
            <v>0</v>
          </cell>
          <cell r="Q118">
            <v>0</v>
          </cell>
          <cell r="R118">
            <v>0</v>
          </cell>
          <cell r="S118">
            <v>0</v>
          </cell>
          <cell r="U118">
            <v>28</v>
          </cell>
          <cell r="AA118">
            <v>644</v>
          </cell>
          <cell r="AB118">
            <v>896</v>
          </cell>
          <cell r="AC118">
            <v>0</v>
          </cell>
          <cell r="AD118">
            <v>0</v>
          </cell>
          <cell r="AE118">
            <v>0</v>
          </cell>
          <cell r="AF118">
            <v>0</v>
          </cell>
          <cell r="AG118">
            <v>0</v>
          </cell>
          <cell r="AH118">
            <v>6.472341053252692E-2</v>
          </cell>
          <cell r="AI118">
            <v>1.3217288685646851E-3</v>
          </cell>
          <cell r="AJ118">
            <v>6.6045139401091607E-2</v>
          </cell>
          <cell r="AK118">
            <v>83790798</v>
          </cell>
          <cell r="AL118">
            <v>1</v>
          </cell>
        </row>
        <row r="119">
          <cell r="E119" t="str">
            <v>3.02.05.18</v>
          </cell>
          <cell r="F119">
            <v>30</v>
          </cell>
          <cell r="G119" t="str">
            <v>INCH-DIA</v>
          </cell>
          <cell r="H119">
            <v>5105</v>
          </cell>
          <cell r="I119">
            <v>197000</v>
          </cell>
          <cell r="J119">
            <v>187150</v>
          </cell>
          <cell r="K119">
            <v>955400750</v>
          </cell>
          <cell r="L119">
            <v>6.7547610710267641E-3</v>
          </cell>
          <cell r="M119">
            <v>422</v>
          </cell>
          <cell r="N119">
            <v>540</v>
          </cell>
          <cell r="O119">
            <v>0</v>
          </cell>
          <cell r="P119">
            <v>0</v>
          </cell>
          <cell r="Q119">
            <v>0</v>
          </cell>
          <cell r="R119">
            <v>0</v>
          </cell>
          <cell r="S119">
            <v>0</v>
          </cell>
          <cell r="AA119">
            <v>422</v>
          </cell>
          <cell r="AB119">
            <v>540</v>
          </cell>
          <cell r="AC119">
            <v>0</v>
          </cell>
          <cell r="AD119">
            <v>0</v>
          </cell>
          <cell r="AE119">
            <v>0</v>
          </cell>
          <cell r="AF119">
            <v>0</v>
          </cell>
          <cell r="AG119">
            <v>0</v>
          </cell>
          <cell r="AH119">
            <v>5.4515181194906955E-2</v>
          </cell>
          <cell r="AI119">
            <v>0</v>
          </cell>
          <cell r="AJ119">
            <v>5.4515181194906955E-2</v>
          </cell>
          <cell r="AK119">
            <v>52083845</v>
          </cell>
          <cell r="AL119">
            <v>1</v>
          </cell>
        </row>
        <row r="120">
          <cell r="E120" t="str">
            <v>3.02.05.19</v>
          </cell>
          <cell r="F120">
            <v>32</v>
          </cell>
          <cell r="G120" t="str">
            <v>INCH-DIA</v>
          </cell>
          <cell r="H120">
            <v>2659</v>
          </cell>
          <cell r="I120">
            <v>197000</v>
          </cell>
          <cell r="J120">
            <v>187150</v>
          </cell>
          <cell r="K120">
            <v>497631850</v>
          </cell>
          <cell r="L120">
            <v>3.5182976861626181E-3</v>
          </cell>
          <cell r="M120">
            <v>0</v>
          </cell>
          <cell r="N120">
            <v>0</v>
          </cell>
          <cell r="O120">
            <v>0</v>
          </cell>
          <cell r="P120">
            <v>0</v>
          </cell>
          <cell r="Q120">
            <v>0</v>
          </cell>
          <cell r="R120">
            <v>0</v>
          </cell>
          <cell r="S120">
            <v>0</v>
          </cell>
          <cell r="AA120">
            <v>0</v>
          </cell>
          <cell r="AB120">
            <v>0</v>
          </cell>
          <cell r="AC120">
            <v>0</v>
          </cell>
          <cell r="AD120">
            <v>0</v>
          </cell>
          <cell r="AE120">
            <v>0</v>
          </cell>
          <cell r="AF120">
            <v>0</v>
          </cell>
          <cell r="AG120">
            <v>0</v>
          </cell>
          <cell r="AH120">
            <v>0</v>
          </cell>
          <cell r="AI120">
            <v>0</v>
          </cell>
          <cell r="AJ120">
            <v>0</v>
          </cell>
          <cell r="AK120">
            <v>0</v>
          </cell>
          <cell r="AL120">
            <v>1</v>
          </cell>
        </row>
        <row r="121">
          <cell r="E121" t="str">
            <v>3.02.05.20</v>
          </cell>
          <cell r="F121">
            <v>34</v>
          </cell>
          <cell r="G121" t="str">
            <v>INCH-DIA</v>
          </cell>
          <cell r="H121">
            <v>47</v>
          </cell>
          <cell r="I121">
            <v>197000</v>
          </cell>
          <cell r="J121">
            <v>187150</v>
          </cell>
          <cell r="K121">
            <v>8796050</v>
          </cell>
          <cell r="L121">
            <v>6.2188789488395281E-5</v>
          </cell>
          <cell r="M121">
            <v>238</v>
          </cell>
          <cell r="N121">
            <v>34</v>
          </cell>
          <cell r="O121">
            <v>0</v>
          </cell>
          <cell r="P121">
            <v>0</v>
          </cell>
          <cell r="Q121">
            <v>0</v>
          </cell>
          <cell r="R121">
            <v>0</v>
          </cell>
          <cell r="S121">
            <v>0</v>
          </cell>
          <cell r="AA121">
            <v>238</v>
          </cell>
          <cell r="AB121">
            <v>34</v>
          </cell>
          <cell r="AC121">
            <v>0</v>
          </cell>
          <cell r="AD121">
            <v>0</v>
          </cell>
          <cell r="AE121">
            <v>0</v>
          </cell>
          <cell r="AF121">
            <v>0</v>
          </cell>
          <cell r="AG121">
            <v>0</v>
          </cell>
          <cell r="AH121">
            <v>1.4974468085106383</v>
          </cell>
          <cell r="AI121">
            <v>0</v>
          </cell>
          <cell r="AJ121">
            <v>1.4974468085106383</v>
          </cell>
          <cell r="AK121">
            <v>13171617</v>
          </cell>
          <cell r="AL121">
            <v>1</v>
          </cell>
        </row>
        <row r="122">
          <cell r="E122" t="str">
            <v>3.02.05.21</v>
          </cell>
          <cell r="F122">
            <v>36</v>
          </cell>
          <cell r="G122" t="str">
            <v>INCH-DIA</v>
          </cell>
          <cell r="H122">
            <v>498</v>
          </cell>
          <cell r="I122">
            <v>197000</v>
          </cell>
          <cell r="J122">
            <v>187150</v>
          </cell>
          <cell r="K122">
            <v>93200700</v>
          </cell>
          <cell r="L122">
            <v>6.5893653543023091E-4</v>
          </cell>
          <cell r="M122">
            <v>108</v>
          </cell>
          <cell r="N122">
            <v>36</v>
          </cell>
          <cell r="O122">
            <v>0</v>
          </cell>
          <cell r="P122">
            <v>0</v>
          </cell>
          <cell r="Q122">
            <v>0</v>
          </cell>
          <cell r="R122">
            <v>0</v>
          </cell>
          <cell r="S122">
            <v>0</v>
          </cell>
          <cell r="AA122">
            <v>108</v>
          </cell>
          <cell r="AB122">
            <v>36</v>
          </cell>
          <cell r="AC122">
            <v>0</v>
          </cell>
          <cell r="AD122">
            <v>0</v>
          </cell>
          <cell r="AE122">
            <v>0</v>
          </cell>
          <cell r="AF122">
            <v>0</v>
          </cell>
          <cell r="AG122">
            <v>0</v>
          </cell>
          <cell r="AH122">
            <v>7.7349397590361441E-2</v>
          </cell>
          <cell r="AI122">
            <v>0</v>
          </cell>
          <cell r="AJ122">
            <v>7.7349397590361441E-2</v>
          </cell>
          <cell r="AK122">
            <v>7209017.9999999991</v>
          </cell>
          <cell r="AL122">
            <v>1</v>
          </cell>
        </row>
        <row r="123">
          <cell r="E123" t="str">
            <v>3.02.05.22</v>
          </cell>
          <cell r="F123">
            <v>38</v>
          </cell>
          <cell r="G123" t="str">
            <v>INCH-DIA</v>
          </cell>
          <cell r="H123">
            <v>1157</v>
          </cell>
          <cell r="I123">
            <v>197000</v>
          </cell>
          <cell r="J123">
            <v>187150</v>
          </cell>
          <cell r="K123">
            <v>216532550</v>
          </cell>
          <cell r="L123">
            <v>1.5309027540015604E-3</v>
          </cell>
          <cell r="M123">
            <v>0</v>
          </cell>
          <cell r="N123">
            <v>0</v>
          </cell>
          <cell r="O123">
            <v>0</v>
          </cell>
          <cell r="P123">
            <v>0</v>
          </cell>
          <cell r="Q123">
            <v>0</v>
          </cell>
          <cell r="R123">
            <v>0</v>
          </cell>
          <cell r="S123">
            <v>0</v>
          </cell>
          <cell r="AA123">
            <v>0</v>
          </cell>
          <cell r="AB123">
            <v>0</v>
          </cell>
          <cell r="AC123">
            <v>0</v>
          </cell>
          <cell r="AD123">
            <v>0</v>
          </cell>
          <cell r="AE123">
            <v>0</v>
          </cell>
          <cell r="AF123">
            <v>0</v>
          </cell>
          <cell r="AG123">
            <v>0</v>
          </cell>
          <cell r="AH123">
            <v>0</v>
          </cell>
          <cell r="AI123">
            <v>0</v>
          </cell>
          <cell r="AJ123">
            <v>0</v>
          </cell>
          <cell r="AK123">
            <v>0</v>
          </cell>
          <cell r="AL123">
            <v>1</v>
          </cell>
        </row>
        <row r="124">
          <cell r="E124" t="str">
            <v>3.02.05.23</v>
          </cell>
          <cell r="F124">
            <v>40</v>
          </cell>
          <cell r="G124" t="str">
            <v>INCH-DIA</v>
          </cell>
          <cell r="H124">
            <v>55</v>
          </cell>
          <cell r="I124">
            <v>197000</v>
          </cell>
          <cell r="J124">
            <v>187150</v>
          </cell>
          <cell r="K124">
            <v>10293250</v>
          </cell>
          <cell r="L124">
            <v>7.2774115358760432E-5</v>
          </cell>
          <cell r="M124">
            <v>0</v>
          </cell>
          <cell r="N124">
            <v>0</v>
          </cell>
          <cell r="O124">
            <v>0</v>
          </cell>
          <cell r="P124">
            <v>0</v>
          </cell>
          <cell r="Q124">
            <v>0</v>
          </cell>
          <cell r="R124">
            <v>0</v>
          </cell>
          <cell r="S124">
            <v>0</v>
          </cell>
          <cell r="AA124">
            <v>0</v>
          </cell>
          <cell r="AB124">
            <v>0</v>
          </cell>
          <cell r="AC124">
            <v>0</v>
          </cell>
          <cell r="AD124">
            <v>0</v>
          </cell>
          <cell r="AE124">
            <v>0</v>
          </cell>
          <cell r="AF124">
            <v>0</v>
          </cell>
          <cell r="AG124">
            <v>0</v>
          </cell>
          <cell r="AH124">
            <v>0</v>
          </cell>
          <cell r="AI124">
            <v>0</v>
          </cell>
          <cell r="AJ124">
            <v>0</v>
          </cell>
          <cell r="AK124">
            <v>0</v>
          </cell>
          <cell r="AL124">
            <v>1</v>
          </cell>
        </row>
        <row r="125">
          <cell r="E125" t="str">
            <v>3.02.05.24</v>
          </cell>
          <cell r="F125">
            <v>42</v>
          </cell>
          <cell r="G125" t="str">
            <v>INCH-DIA</v>
          </cell>
          <cell r="H125">
            <v>58</v>
          </cell>
          <cell r="I125">
            <v>197000</v>
          </cell>
          <cell r="J125">
            <v>187150</v>
          </cell>
          <cell r="K125">
            <v>10854700</v>
          </cell>
          <cell r="L125">
            <v>7.6743612560147375E-5</v>
          </cell>
          <cell r="M125">
            <v>0</v>
          </cell>
          <cell r="N125">
            <v>0</v>
          </cell>
          <cell r="O125">
            <v>0</v>
          </cell>
          <cell r="P125">
            <v>0</v>
          </cell>
          <cell r="Q125">
            <v>0</v>
          </cell>
          <cell r="R125">
            <v>0</v>
          </cell>
          <cell r="S125">
            <v>0</v>
          </cell>
          <cell r="AA125">
            <v>0</v>
          </cell>
          <cell r="AB125">
            <v>0</v>
          </cell>
          <cell r="AC125">
            <v>0</v>
          </cell>
          <cell r="AD125">
            <v>0</v>
          </cell>
          <cell r="AE125">
            <v>0</v>
          </cell>
          <cell r="AF125">
            <v>0</v>
          </cell>
          <cell r="AG125">
            <v>0</v>
          </cell>
          <cell r="AH125">
            <v>0</v>
          </cell>
          <cell r="AI125">
            <v>0</v>
          </cell>
          <cell r="AJ125">
            <v>0</v>
          </cell>
          <cell r="AK125">
            <v>0</v>
          </cell>
          <cell r="AL125">
            <v>1</v>
          </cell>
        </row>
        <row r="126">
          <cell r="E126" t="str">
            <v>3.02.05.25</v>
          </cell>
          <cell r="F126">
            <v>44</v>
          </cell>
          <cell r="G126" t="str">
            <v>INCH-DIA</v>
          </cell>
          <cell r="H126">
            <v>426</v>
          </cell>
          <cell r="I126">
            <v>220000</v>
          </cell>
          <cell r="J126">
            <v>209000</v>
          </cell>
          <cell r="K126">
            <v>89034000</v>
          </cell>
          <cell r="L126">
            <v>6.2947762726562326E-4</v>
          </cell>
          <cell r="M126">
            <v>132</v>
          </cell>
          <cell r="N126">
            <v>88</v>
          </cell>
          <cell r="O126">
            <v>0</v>
          </cell>
          <cell r="P126">
            <v>0</v>
          </cell>
          <cell r="Q126">
            <v>0</v>
          </cell>
          <cell r="R126">
            <v>0</v>
          </cell>
          <cell r="S126">
            <v>0</v>
          </cell>
          <cell r="AA126">
            <v>132</v>
          </cell>
          <cell r="AB126">
            <v>88</v>
          </cell>
          <cell r="AC126">
            <v>0</v>
          </cell>
          <cell r="AD126">
            <v>0</v>
          </cell>
          <cell r="AE126">
            <v>0</v>
          </cell>
          <cell r="AF126">
            <v>0</v>
          </cell>
          <cell r="AG126">
            <v>0</v>
          </cell>
          <cell r="AH126">
            <v>0.14356807511737088</v>
          </cell>
          <cell r="AI126">
            <v>0</v>
          </cell>
          <cell r="AJ126">
            <v>0.14356807511737088</v>
          </cell>
          <cell r="AK126">
            <v>12782440</v>
          </cell>
          <cell r="AL126">
            <v>1</v>
          </cell>
        </row>
        <row r="127">
          <cell r="E127" t="str">
            <v>3.02.05.26</v>
          </cell>
          <cell r="F127">
            <v>46</v>
          </cell>
          <cell r="G127" t="str">
            <v>INCH-DIA</v>
          </cell>
          <cell r="H127">
            <v>64</v>
          </cell>
          <cell r="I127">
            <v>220000</v>
          </cell>
          <cell r="J127">
            <v>209000</v>
          </cell>
          <cell r="K127">
            <v>13376000</v>
          </cell>
          <cell r="L127">
            <v>9.4569408791079555E-5</v>
          </cell>
          <cell r="M127">
            <v>0</v>
          </cell>
          <cell r="N127">
            <v>0</v>
          </cell>
          <cell r="O127">
            <v>0</v>
          </cell>
          <cell r="P127">
            <v>0</v>
          </cell>
          <cell r="Q127">
            <v>0</v>
          </cell>
          <cell r="R127">
            <v>0</v>
          </cell>
          <cell r="S127">
            <v>0</v>
          </cell>
          <cell r="AA127">
            <v>0</v>
          </cell>
          <cell r="AB127">
            <v>0</v>
          </cell>
          <cell r="AC127">
            <v>0</v>
          </cell>
          <cell r="AD127">
            <v>0</v>
          </cell>
          <cell r="AE127">
            <v>0</v>
          </cell>
          <cell r="AF127">
            <v>0</v>
          </cell>
          <cell r="AG127">
            <v>0</v>
          </cell>
          <cell r="AH127">
            <v>0</v>
          </cell>
          <cell r="AI127">
            <v>0</v>
          </cell>
          <cell r="AJ127">
            <v>0</v>
          </cell>
          <cell r="AK127">
            <v>0</v>
          </cell>
          <cell r="AL127">
            <v>1</v>
          </cell>
        </row>
        <row r="128">
          <cell r="E128" t="str">
            <v>3.02.05.27</v>
          </cell>
          <cell r="F128">
            <v>48</v>
          </cell>
          <cell r="G128" t="str">
            <v>INCH-DIA</v>
          </cell>
          <cell r="H128">
            <v>66</v>
          </cell>
          <cell r="I128">
            <v>220000</v>
          </cell>
          <cell r="J128">
            <v>209000</v>
          </cell>
          <cell r="K128">
            <v>13794000</v>
          </cell>
          <cell r="L128">
            <v>9.7524702815800793E-5</v>
          </cell>
          <cell r="M128">
            <v>0</v>
          </cell>
          <cell r="N128">
            <v>0</v>
          </cell>
          <cell r="O128">
            <v>0</v>
          </cell>
          <cell r="P128">
            <v>0</v>
          </cell>
          <cell r="Q128">
            <v>0</v>
          </cell>
          <cell r="R128">
            <v>0</v>
          </cell>
          <cell r="S128">
            <v>0</v>
          </cell>
          <cell r="AA128">
            <v>0</v>
          </cell>
          <cell r="AB128">
            <v>0</v>
          </cell>
          <cell r="AC128">
            <v>0</v>
          </cell>
          <cell r="AD128">
            <v>0</v>
          </cell>
          <cell r="AE128">
            <v>0</v>
          </cell>
          <cell r="AF128">
            <v>0</v>
          </cell>
          <cell r="AG128">
            <v>0</v>
          </cell>
          <cell r="AH128">
            <v>0</v>
          </cell>
          <cell r="AI128">
            <v>0</v>
          </cell>
          <cell r="AJ128">
            <v>0</v>
          </cell>
          <cell r="AK128">
            <v>0</v>
          </cell>
          <cell r="AL128">
            <v>1</v>
          </cell>
        </row>
        <row r="129">
          <cell r="E129" t="str">
            <v>3.02.05.28</v>
          </cell>
          <cell r="F129">
            <v>52</v>
          </cell>
          <cell r="G129" t="str">
            <v>INCH-DIA</v>
          </cell>
          <cell r="H129">
            <v>144</v>
          </cell>
          <cell r="I129">
            <v>220000</v>
          </cell>
          <cell r="J129">
            <v>209000</v>
          </cell>
          <cell r="K129">
            <v>30096000</v>
          </cell>
          <cell r="L129">
            <v>2.1278116977992899E-4</v>
          </cell>
          <cell r="M129">
            <v>0</v>
          </cell>
          <cell r="N129">
            <v>0</v>
          </cell>
          <cell r="O129">
            <v>0</v>
          </cell>
          <cell r="P129">
            <v>0</v>
          </cell>
          <cell r="Q129">
            <v>0</v>
          </cell>
          <cell r="R129">
            <v>0</v>
          </cell>
          <cell r="S129">
            <v>0</v>
          </cell>
          <cell r="AA129">
            <v>0</v>
          </cell>
          <cell r="AB129">
            <v>0</v>
          </cell>
          <cell r="AC129">
            <v>0</v>
          </cell>
          <cell r="AD129">
            <v>0</v>
          </cell>
          <cell r="AE129">
            <v>0</v>
          </cell>
          <cell r="AF129">
            <v>0</v>
          </cell>
          <cell r="AG129">
            <v>0</v>
          </cell>
          <cell r="AH129">
            <v>0</v>
          </cell>
          <cell r="AI129">
            <v>0</v>
          </cell>
          <cell r="AJ129">
            <v>0</v>
          </cell>
          <cell r="AK129">
            <v>0</v>
          </cell>
          <cell r="AL129">
            <v>1</v>
          </cell>
        </row>
        <row r="130">
          <cell r="E130" t="str">
            <v>3.02.05.29</v>
          </cell>
          <cell r="F130">
            <v>56</v>
          </cell>
          <cell r="G130" t="str">
            <v>INCH-DIA</v>
          </cell>
          <cell r="H130">
            <v>77</v>
          </cell>
          <cell r="I130">
            <v>220000</v>
          </cell>
          <cell r="J130">
            <v>209000</v>
          </cell>
          <cell r="K130">
            <v>16093000</v>
          </cell>
          <cell r="L130">
            <v>1.1377881995176758E-4</v>
          </cell>
          <cell r="M130">
            <v>0</v>
          </cell>
          <cell r="N130">
            <v>0</v>
          </cell>
          <cell r="O130">
            <v>0</v>
          </cell>
          <cell r="P130">
            <v>0</v>
          </cell>
          <cell r="Q130">
            <v>0</v>
          </cell>
          <cell r="R130">
            <v>0</v>
          </cell>
          <cell r="S130">
            <v>0</v>
          </cell>
          <cell r="AA130">
            <v>0</v>
          </cell>
          <cell r="AB130">
            <v>0</v>
          </cell>
          <cell r="AC130">
            <v>0</v>
          </cell>
          <cell r="AD130">
            <v>0</v>
          </cell>
          <cell r="AE130">
            <v>0</v>
          </cell>
          <cell r="AF130">
            <v>0</v>
          </cell>
          <cell r="AG130">
            <v>0</v>
          </cell>
          <cell r="AH130">
            <v>0</v>
          </cell>
          <cell r="AI130">
            <v>0</v>
          </cell>
          <cell r="AJ130">
            <v>0</v>
          </cell>
          <cell r="AK130">
            <v>0</v>
          </cell>
          <cell r="AL130">
            <v>1</v>
          </cell>
        </row>
        <row r="131">
          <cell r="E131" t="str">
            <v>3.02.05.30</v>
          </cell>
          <cell r="F131">
            <v>60</v>
          </cell>
          <cell r="G131" t="str">
            <v>INCH-DIA</v>
          </cell>
          <cell r="H131">
            <v>498</v>
          </cell>
          <cell r="I131">
            <v>220000</v>
          </cell>
          <cell r="J131">
            <v>209000</v>
          </cell>
          <cell r="K131">
            <v>104082000</v>
          </cell>
          <cell r="L131">
            <v>7.3586821215558778E-4</v>
          </cell>
          <cell r="M131">
            <v>0</v>
          </cell>
          <cell r="N131">
            <v>0</v>
          </cell>
          <cell r="O131">
            <v>0</v>
          </cell>
          <cell r="P131">
            <v>0</v>
          </cell>
          <cell r="Q131">
            <v>0</v>
          </cell>
          <cell r="R131">
            <v>0</v>
          </cell>
          <cell r="S131">
            <v>0</v>
          </cell>
          <cell r="AA131">
            <v>0</v>
          </cell>
          <cell r="AB131">
            <v>0</v>
          </cell>
          <cell r="AC131">
            <v>0</v>
          </cell>
          <cell r="AD131">
            <v>0</v>
          </cell>
          <cell r="AE131">
            <v>0</v>
          </cell>
          <cell r="AF131">
            <v>0</v>
          </cell>
          <cell r="AG131">
            <v>0</v>
          </cell>
          <cell r="AH131">
            <v>0</v>
          </cell>
          <cell r="AI131">
            <v>0</v>
          </cell>
          <cell r="AJ131">
            <v>0</v>
          </cell>
          <cell r="AK131">
            <v>0</v>
          </cell>
          <cell r="AL131">
            <v>1</v>
          </cell>
        </row>
        <row r="132">
          <cell r="E132" t="str">
            <v>3.02.05.31</v>
          </cell>
          <cell r="F132">
            <v>64</v>
          </cell>
          <cell r="G132" t="str">
            <v>INCH-DIA</v>
          </cell>
          <cell r="H132">
            <v>2214</v>
          </cell>
          <cell r="I132">
            <v>220000</v>
          </cell>
          <cell r="J132">
            <v>209000</v>
          </cell>
          <cell r="K132">
            <v>462726000</v>
          </cell>
          <cell r="L132">
            <v>3.2715104853664081E-3</v>
          </cell>
          <cell r="M132">
            <v>0</v>
          </cell>
          <cell r="N132">
            <v>0</v>
          </cell>
          <cell r="O132">
            <v>0</v>
          </cell>
          <cell r="P132">
            <v>0</v>
          </cell>
          <cell r="Q132">
            <v>0</v>
          </cell>
          <cell r="R132">
            <v>0</v>
          </cell>
          <cell r="S132">
            <v>0</v>
          </cell>
          <cell r="AA132">
            <v>0</v>
          </cell>
          <cell r="AB132">
            <v>0</v>
          </cell>
          <cell r="AC132">
            <v>0</v>
          </cell>
          <cell r="AD132">
            <v>0</v>
          </cell>
          <cell r="AE132">
            <v>0</v>
          </cell>
          <cell r="AF132">
            <v>0</v>
          </cell>
          <cell r="AG132">
            <v>0</v>
          </cell>
          <cell r="AH132">
            <v>0</v>
          </cell>
          <cell r="AI132">
            <v>0</v>
          </cell>
          <cell r="AJ132">
            <v>0</v>
          </cell>
          <cell r="AK132">
            <v>0</v>
          </cell>
          <cell r="AL132">
            <v>1</v>
          </cell>
        </row>
        <row r="133">
          <cell r="E133" t="str">
            <v>3.02.05.32</v>
          </cell>
          <cell r="F133">
            <v>72</v>
          </cell>
          <cell r="G133" t="str">
            <v>INCH-DIA</v>
          </cell>
          <cell r="H133">
            <v>299</v>
          </cell>
          <cell r="I133">
            <v>220000</v>
          </cell>
          <cell r="J133">
            <v>209000</v>
          </cell>
          <cell r="K133">
            <v>62491000</v>
          </cell>
          <cell r="L133">
            <v>4.4181645669582481E-4</v>
          </cell>
          <cell r="M133">
            <v>0</v>
          </cell>
          <cell r="N133">
            <v>0</v>
          </cell>
          <cell r="O133">
            <v>0</v>
          </cell>
          <cell r="P133">
            <v>0</v>
          </cell>
          <cell r="Q133">
            <v>0</v>
          </cell>
          <cell r="R133">
            <v>0</v>
          </cell>
          <cell r="S133">
            <v>0</v>
          </cell>
          <cell r="AA133">
            <v>0</v>
          </cell>
          <cell r="AB133">
            <v>0</v>
          </cell>
          <cell r="AC133">
            <v>0</v>
          </cell>
          <cell r="AD133">
            <v>0</v>
          </cell>
          <cell r="AE133">
            <v>0</v>
          </cell>
          <cell r="AF133">
            <v>0</v>
          </cell>
          <cell r="AG133">
            <v>0</v>
          </cell>
          <cell r="AH133">
            <v>0</v>
          </cell>
          <cell r="AI133">
            <v>0</v>
          </cell>
          <cell r="AJ133">
            <v>0</v>
          </cell>
          <cell r="AK133">
            <v>0</v>
          </cell>
          <cell r="AL133">
            <v>1</v>
          </cell>
        </row>
        <row r="134">
          <cell r="E134" t="str">
            <v>3.02.06</v>
          </cell>
          <cell r="F134" t="str">
            <v>CEMENT LINED CARBON STEEL</v>
          </cell>
          <cell r="K134">
            <v>3263853250</v>
          </cell>
          <cell r="M134">
            <v>0</v>
          </cell>
          <cell r="N134">
            <v>0</v>
          </cell>
          <cell r="O134">
            <v>0</v>
          </cell>
          <cell r="P134">
            <v>0</v>
          </cell>
          <cell r="Q134">
            <v>0</v>
          </cell>
          <cell r="R134">
            <v>0</v>
          </cell>
          <cell r="S134">
            <v>0</v>
          </cell>
          <cell r="AA134">
            <v>0</v>
          </cell>
          <cell r="AB134">
            <v>0</v>
          </cell>
          <cell r="AC134">
            <v>0</v>
          </cell>
          <cell r="AD134">
            <v>0</v>
          </cell>
          <cell r="AE134">
            <v>0</v>
          </cell>
          <cell r="AF134">
            <v>0</v>
          </cell>
          <cell r="AG134">
            <v>0</v>
          </cell>
          <cell r="AH134">
            <v>0</v>
          </cell>
          <cell r="AI134">
            <v>0</v>
          </cell>
          <cell r="AJ134">
            <v>0</v>
          </cell>
          <cell r="AK134">
            <v>0</v>
          </cell>
        </row>
        <row r="135">
          <cell r="E135" t="str">
            <v>3.02.06.01</v>
          </cell>
          <cell r="F135" t="str">
            <v>½</v>
          </cell>
          <cell r="G135" t="str">
            <v>INCH-DIA</v>
          </cell>
          <cell r="H135">
            <v>14</v>
          </cell>
          <cell r="I135">
            <v>180000</v>
          </cell>
          <cell r="J135">
            <v>171000</v>
          </cell>
          <cell r="K135">
            <v>2394000</v>
          </cell>
          <cell r="L135">
            <v>1.6925774868857986E-5</v>
          </cell>
          <cell r="M135">
            <v>0</v>
          </cell>
          <cell r="N135">
            <v>0</v>
          </cell>
          <cell r="O135">
            <v>0</v>
          </cell>
          <cell r="P135">
            <v>0</v>
          </cell>
          <cell r="Q135">
            <v>0</v>
          </cell>
          <cell r="R135">
            <v>0</v>
          </cell>
          <cell r="S135">
            <v>0</v>
          </cell>
          <cell r="AA135">
            <v>0</v>
          </cell>
          <cell r="AB135">
            <v>0</v>
          </cell>
          <cell r="AC135">
            <v>0</v>
          </cell>
          <cell r="AD135">
            <v>0</v>
          </cell>
          <cell r="AE135">
            <v>0</v>
          </cell>
          <cell r="AF135">
            <v>0</v>
          </cell>
          <cell r="AG135">
            <v>0</v>
          </cell>
          <cell r="AH135">
            <v>0</v>
          </cell>
          <cell r="AI135">
            <v>0</v>
          </cell>
          <cell r="AJ135">
            <v>0</v>
          </cell>
          <cell r="AK135">
            <v>0</v>
          </cell>
          <cell r="AL135">
            <v>1</v>
          </cell>
        </row>
        <row r="136">
          <cell r="E136" t="str">
            <v>3.02.06.02</v>
          </cell>
          <cell r="F136" t="str">
            <v>3/4</v>
          </cell>
          <cell r="G136" t="str">
            <v>INCH-DIA</v>
          </cell>
          <cell r="H136">
            <v>14</v>
          </cell>
          <cell r="I136">
            <v>180000</v>
          </cell>
          <cell r="J136">
            <v>171000</v>
          </cell>
          <cell r="K136">
            <v>2394000</v>
          </cell>
          <cell r="L136">
            <v>1.6925774868857986E-5</v>
          </cell>
          <cell r="M136">
            <v>0</v>
          </cell>
          <cell r="N136">
            <v>0</v>
          </cell>
          <cell r="O136">
            <v>0</v>
          </cell>
          <cell r="P136">
            <v>0</v>
          </cell>
          <cell r="Q136">
            <v>0</v>
          </cell>
          <cell r="R136">
            <v>0</v>
          </cell>
          <cell r="S136">
            <v>0</v>
          </cell>
          <cell r="AA136">
            <v>0</v>
          </cell>
          <cell r="AB136">
            <v>0</v>
          </cell>
          <cell r="AC136">
            <v>0</v>
          </cell>
          <cell r="AD136">
            <v>0</v>
          </cell>
          <cell r="AE136">
            <v>0</v>
          </cell>
          <cell r="AF136">
            <v>0</v>
          </cell>
          <cell r="AG136">
            <v>0</v>
          </cell>
          <cell r="AH136">
            <v>0</v>
          </cell>
          <cell r="AI136">
            <v>0</v>
          </cell>
          <cell r="AJ136">
            <v>0</v>
          </cell>
          <cell r="AK136">
            <v>0</v>
          </cell>
          <cell r="AL136">
            <v>1</v>
          </cell>
        </row>
        <row r="137">
          <cell r="E137" t="str">
            <v>3.02.06.03</v>
          </cell>
          <cell r="F137" t="str">
            <v>1</v>
          </cell>
          <cell r="G137" t="str">
            <v>INCH-DIA</v>
          </cell>
          <cell r="H137">
            <v>216</v>
          </cell>
          <cell r="I137">
            <v>180000</v>
          </cell>
          <cell r="J137">
            <v>171000</v>
          </cell>
          <cell r="K137">
            <v>36936000</v>
          </cell>
          <cell r="L137">
            <v>2.6114052654809466E-4</v>
          </cell>
          <cell r="M137">
            <v>0</v>
          </cell>
          <cell r="N137">
            <v>0</v>
          </cell>
          <cell r="O137">
            <v>0</v>
          </cell>
          <cell r="P137">
            <v>0</v>
          </cell>
          <cell r="Q137">
            <v>0</v>
          </cell>
          <cell r="R137">
            <v>0</v>
          </cell>
          <cell r="S137">
            <v>0</v>
          </cell>
          <cell r="AA137">
            <v>0</v>
          </cell>
          <cell r="AB137">
            <v>0</v>
          </cell>
          <cell r="AC137">
            <v>0</v>
          </cell>
          <cell r="AD137">
            <v>0</v>
          </cell>
          <cell r="AE137">
            <v>0</v>
          </cell>
          <cell r="AF137">
            <v>0</v>
          </cell>
          <cell r="AG137">
            <v>0</v>
          </cell>
          <cell r="AH137">
            <v>0</v>
          </cell>
          <cell r="AI137">
            <v>0</v>
          </cell>
          <cell r="AJ137">
            <v>0</v>
          </cell>
          <cell r="AK137">
            <v>0</v>
          </cell>
          <cell r="AL137">
            <v>1</v>
          </cell>
        </row>
        <row r="138">
          <cell r="E138" t="str">
            <v>3.02.06.04</v>
          </cell>
          <cell r="F138" t="str">
            <v>1.5</v>
          </cell>
          <cell r="G138" t="str">
            <v>INCH-DIA</v>
          </cell>
          <cell r="H138">
            <v>14</v>
          </cell>
          <cell r="I138">
            <v>180000</v>
          </cell>
          <cell r="J138">
            <v>171000</v>
          </cell>
          <cell r="K138">
            <v>2394000</v>
          </cell>
          <cell r="L138">
            <v>1.6925774868857986E-5</v>
          </cell>
          <cell r="M138">
            <v>0</v>
          </cell>
          <cell r="N138">
            <v>0</v>
          </cell>
          <cell r="O138">
            <v>0</v>
          </cell>
          <cell r="P138">
            <v>0</v>
          </cell>
          <cell r="Q138">
            <v>0</v>
          </cell>
          <cell r="R138">
            <v>0</v>
          </cell>
          <cell r="S138">
            <v>0</v>
          </cell>
          <cell r="AA138">
            <v>0</v>
          </cell>
          <cell r="AB138">
            <v>0</v>
          </cell>
          <cell r="AC138">
            <v>0</v>
          </cell>
          <cell r="AD138">
            <v>0</v>
          </cell>
          <cell r="AE138">
            <v>0</v>
          </cell>
          <cell r="AF138">
            <v>0</v>
          </cell>
          <cell r="AG138">
            <v>0</v>
          </cell>
          <cell r="AH138">
            <v>0</v>
          </cell>
          <cell r="AI138">
            <v>0</v>
          </cell>
          <cell r="AJ138">
            <v>0</v>
          </cell>
          <cell r="AK138">
            <v>0</v>
          </cell>
          <cell r="AL138">
            <v>1</v>
          </cell>
        </row>
        <row r="139">
          <cell r="E139" t="str">
            <v>3.02.06.05</v>
          </cell>
          <cell r="F139" t="str">
            <v>2</v>
          </cell>
          <cell r="G139" t="str">
            <v>INCH-DIA</v>
          </cell>
          <cell r="H139">
            <v>232</v>
          </cell>
          <cell r="I139">
            <v>180000</v>
          </cell>
          <cell r="J139">
            <v>171000</v>
          </cell>
          <cell r="K139">
            <v>39672000</v>
          </cell>
          <cell r="L139">
            <v>2.8048426925536096E-4</v>
          </cell>
          <cell r="M139">
            <v>0</v>
          </cell>
          <cell r="N139">
            <v>0</v>
          </cell>
          <cell r="O139">
            <v>0</v>
          </cell>
          <cell r="P139">
            <v>0</v>
          </cell>
          <cell r="Q139">
            <v>0</v>
          </cell>
          <cell r="R139">
            <v>0</v>
          </cell>
          <cell r="S139">
            <v>0</v>
          </cell>
          <cell r="AA139">
            <v>0</v>
          </cell>
          <cell r="AB139">
            <v>0</v>
          </cell>
          <cell r="AC139">
            <v>0</v>
          </cell>
          <cell r="AD139">
            <v>0</v>
          </cell>
          <cell r="AE139">
            <v>0</v>
          </cell>
          <cell r="AF139">
            <v>0</v>
          </cell>
          <cell r="AG139">
            <v>0</v>
          </cell>
          <cell r="AH139">
            <v>0</v>
          </cell>
          <cell r="AI139">
            <v>0</v>
          </cell>
          <cell r="AJ139">
            <v>0</v>
          </cell>
          <cell r="AK139">
            <v>0</v>
          </cell>
          <cell r="AL139">
            <v>1</v>
          </cell>
        </row>
        <row r="140">
          <cell r="E140" t="str">
            <v>3.02.06.06</v>
          </cell>
          <cell r="F140" t="str">
            <v>3</v>
          </cell>
          <cell r="G140" t="str">
            <v>INCH-DIA</v>
          </cell>
          <cell r="H140">
            <v>14</v>
          </cell>
          <cell r="I140">
            <v>180000</v>
          </cell>
          <cell r="J140">
            <v>171000</v>
          </cell>
          <cell r="K140">
            <v>2394000</v>
          </cell>
          <cell r="L140">
            <v>1.6925774868857986E-5</v>
          </cell>
          <cell r="M140">
            <v>0</v>
          </cell>
          <cell r="N140">
            <v>0</v>
          </cell>
          <cell r="O140">
            <v>0</v>
          </cell>
          <cell r="P140">
            <v>0</v>
          </cell>
          <cell r="Q140">
            <v>0</v>
          </cell>
          <cell r="R140">
            <v>0</v>
          </cell>
          <cell r="S140">
            <v>0</v>
          </cell>
          <cell r="AA140">
            <v>0</v>
          </cell>
          <cell r="AB140">
            <v>0</v>
          </cell>
          <cell r="AC140">
            <v>0</v>
          </cell>
          <cell r="AD140">
            <v>0</v>
          </cell>
          <cell r="AE140">
            <v>0</v>
          </cell>
          <cell r="AF140">
            <v>0</v>
          </cell>
          <cell r="AG140">
            <v>0</v>
          </cell>
          <cell r="AH140">
            <v>0</v>
          </cell>
          <cell r="AI140">
            <v>0</v>
          </cell>
          <cell r="AJ140">
            <v>0</v>
          </cell>
          <cell r="AK140">
            <v>0</v>
          </cell>
          <cell r="AL140">
            <v>1</v>
          </cell>
        </row>
        <row r="141">
          <cell r="E141" t="str">
            <v>3.02.06.07</v>
          </cell>
          <cell r="F141" t="str">
            <v>4</v>
          </cell>
          <cell r="G141" t="str">
            <v>INCH-DIA</v>
          </cell>
          <cell r="H141">
            <v>1040</v>
          </cell>
          <cell r="I141">
            <v>185000</v>
          </cell>
          <cell r="J141">
            <v>175750</v>
          </cell>
          <cell r="K141">
            <v>182780000</v>
          </cell>
          <cell r="L141">
            <v>1.2922694780826496E-3</v>
          </cell>
          <cell r="M141">
            <v>0</v>
          </cell>
          <cell r="N141">
            <v>0</v>
          </cell>
          <cell r="O141">
            <v>0</v>
          </cell>
          <cell r="P141">
            <v>0</v>
          </cell>
          <cell r="Q141">
            <v>0</v>
          </cell>
          <cell r="R141">
            <v>0</v>
          </cell>
          <cell r="S141">
            <v>0</v>
          </cell>
          <cell r="AA141">
            <v>0</v>
          </cell>
          <cell r="AB141">
            <v>0</v>
          </cell>
          <cell r="AC141">
            <v>0</v>
          </cell>
          <cell r="AD141">
            <v>0</v>
          </cell>
          <cell r="AE141">
            <v>0</v>
          </cell>
          <cell r="AF141">
            <v>0</v>
          </cell>
          <cell r="AG141">
            <v>0</v>
          </cell>
          <cell r="AH141">
            <v>0</v>
          </cell>
          <cell r="AI141">
            <v>0</v>
          </cell>
          <cell r="AJ141">
            <v>0</v>
          </cell>
          <cell r="AK141">
            <v>0</v>
          </cell>
          <cell r="AL141">
            <v>1</v>
          </cell>
        </row>
        <row r="142">
          <cell r="E142" t="str">
            <v>3.02.06.08</v>
          </cell>
          <cell r="F142" t="str">
            <v>6</v>
          </cell>
          <cell r="G142" t="str">
            <v>INCH-DIA</v>
          </cell>
          <cell r="H142">
            <v>33</v>
          </cell>
          <cell r="I142">
            <v>185000</v>
          </cell>
          <cell r="J142">
            <v>175750</v>
          </cell>
          <cell r="K142">
            <v>5799750</v>
          </cell>
          <cell r="L142">
            <v>4.1004704593007151E-5</v>
          </cell>
          <cell r="M142">
            <v>0</v>
          </cell>
          <cell r="N142">
            <v>0</v>
          </cell>
          <cell r="O142">
            <v>0</v>
          </cell>
          <cell r="P142">
            <v>0</v>
          </cell>
          <cell r="Q142">
            <v>0</v>
          </cell>
          <cell r="R142">
            <v>0</v>
          </cell>
          <cell r="S142">
            <v>0</v>
          </cell>
          <cell r="AA142">
            <v>0</v>
          </cell>
          <cell r="AB142">
            <v>0</v>
          </cell>
          <cell r="AC142">
            <v>0</v>
          </cell>
          <cell r="AD142">
            <v>0</v>
          </cell>
          <cell r="AE142">
            <v>0</v>
          </cell>
          <cell r="AF142">
            <v>0</v>
          </cell>
          <cell r="AG142">
            <v>0</v>
          </cell>
          <cell r="AH142">
            <v>0</v>
          </cell>
          <cell r="AI142">
            <v>0</v>
          </cell>
          <cell r="AJ142">
            <v>0</v>
          </cell>
          <cell r="AK142">
            <v>0</v>
          </cell>
          <cell r="AL142">
            <v>1</v>
          </cell>
        </row>
        <row r="143">
          <cell r="E143" t="str">
            <v>3.02.06.09</v>
          </cell>
          <cell r="F143" t="str">
            <v>8</v>
          </cell>
          <cell r="G143" t="str">
            <v>INCH-DIA</v>
          </cell>
          <cell r="H143">
            <v>199</v>
          </cell>
          <cell r="I143">
            <v>185000</v>
          </cell>
          <cell r="J143">
            <v>175750</v>
          </cell>
          <cell r="K143">
            <v>34974250</v>
          </cell>
          <cell r="L143">
            <v>2.4727079436389162E-4</v>
          </cell>
          <cell r="M143">
            <v>0</v>
          </cell>
          <cell r="N143">
            <v>0</v>
          </cell>
          <cell r="O143">
            <v>0</v>
          </cell>
          <cell r="P143">
            <v>0</v>
          </cell>
          <cell r="Q143">
            <v>0</v>
          </cell>
          <cell r="R143">
            <v>0</v>
          </cell>
          <cell r="S143">
            <v>0</v>
          </cell>
          <cell r="AA143">
            <v>0</v>
          </cell>
          <cell r="AB143">
            <v>0</v>
          </cell>
          <cell r="AC143">
            <v>0</v>
          </cell>
          <cell r="AD143">
            <v>0</v>
          </cell>
          <cell r="AE143">
            <v>0</v>
          </cell>
          <cell r="AF143">
            <v>0</v>
          </cell>
          <cell r="AG143">
            <v>0</v>
          </cell>
          <cell r="AH143">
            <v>0</v>
          </cell>
          <cell r="AI143">
            <v>0</v>
          </cell>
          <cell r="AJ143">
            <v>0</v>
          </cell>
          <cell r="AK143">
            <v>0</v>
          </cell>
          <cell r="AL143">
            <v>1</v>
          </cell>
        </row>
        <row r="144">
          <cell r="E144" t="str">
            <v>3.02.06.10</v>
          </cell>
          <cell r="F144" t="str">
            <v>10</v>
          </cell>
          <cell r="G144" t="str">
            <v>INCH-DIA</v>
          </cell>
          <cell r="H144">
            <v>14</v>
          </cell>
          <cell r="I144">
            <v>185000</v>
          </cell>
          <cell r="J144">
            <v>175750</v>
          </cell>
          <cell r="K144">
            <v>2460500</v>
          </cell>
          <cell r="L144">
            <v>1.7395935281881821E-5</v>
          </cell>
          <cell r="M144">
            <v>0</v>
          </cell>
          <cell r="N144">
            <v>0</v>
          </cell>
          <cell r="O144">
            <v>0</v>
          </cell>
          <cell r="P144">
            <v>0</v>
          </cell>
          <cell r="Q144">
            <v>0</v>
          </cell>
          <cell r="R144">
            <v>0</v>
          </cell>
          <cell r="S144">
            <v>0</v>
          </cell>
          <cell r="AA144">
            <v>0</v>
          </cell>
          <cell r="AB144">
            <v>0</v>
          </cell>
          <cell r="AC144">
            <v>0</v>
          </cell>
          <cell r="AD144">
            <v>0</v>
          </cell>
          <cell r="AE144">
            <v>0</v>
          </cell>
          <cell r="AF144">
            <v>0</v>
          </cell>
          <cell r="AG144">
            <v>0</v>
          </cell>
          <cell r="AH144">
            <v>0</v>
          </cell>
          <cell r="AI144">
            <v>0</v>
          </cell>
          <cell r="AJ144">
            <v>0</v>
          </cell>
          <cell r="AK144">
            <v>0</v>
          </cell>
          <cell r="AL144">
            <v>1</v>
          </cell>
        </row>
        <row r="145">
          <cell r="E145" t="str">
            <v>3.02.06.11</v>
          </cell>
          <cell r="F145" t="str">
            <v>12</v>
          </cell>
          <cell r="G145" t="str">
            <v>INCH-DIA</v>
          </cell>
          <cell r="H145">
            <v>14</v>
          </cell>
          <cell r="I145">
            <v>185000</v>
          </cell>
          <cell r="J145">
            <v>175750</v>
          </cell>
          <cell r="K145">
            <v>2460500</v>
          </cell>
          <cell r="L145">
            <v>1.7395935281881821E-5</v>
          </cell>
          <cell r="M145">
            <v>0</v>
          </cell>
          <cell r="N145">
            <v>0</v>
          </cell>
          <cell r="O145">
            <v>0</v>
          </cell>
          <cell r="P145">
            <v>0</v>
          </cell>
          <cell r="Q145">
            <v>0</v>
          </cell>
          <cell r="R145">
            <v>0</v>
          </cell>
          <cell r="S145">
            <v>0</v>
          </cell>
          <cell r="AA145">
            <v>0</v>
          </cell>
          <cell r="AB145">
            <v>0</v>
          </cell>
          <cell r="AC145">
            <v>0</v>
          </cell>
          <cell r="AD145">
            <v>0</v>
          </cell>
          <cell r="AE145">
            <v>0</v>
          </cell>
          <cell r="AF145">
            <v>0</v>
          </cell>
          <cell r="AG145">
            <v>0</v>
          </cell>
          <cell r="AH145">
            <v>0</v>
          </cell>
          <cell r="AI145">
            <v>0</v>
          </cell>
          <cell r="AJ145">
            <v>0</v>
          </cell>
          <cell r="AK145">
            <v>0</v>
          </cell>
          <cell r="AL145">
            <v>1</v>
          </cell>
        </row>
        <row r="146">
          <cell r="E146" t="str">
            <v>3.02.06.12</v>
          </cell>
          <cell r="F146" t="str">
            <v>14</v>
          </cell>
          <cell r="G146" t="str">
            <v>INCH-DIA</v>
          </cell>
          <cell r="H146">
            <v>814</v>
          </cell>
          <cell r="I146">
            <v>185000</v>
          </cell>
          <cell r="J146">
            <v>175750</v>
          </cell>
          <cell r="K146">
            <v>143060500</v>
          </cell>
          <cell r="L146">
            <v>1.0114493799608429E-3</v>
          </cell>
          <cell r="M146">
            <v>0</v>
          </cell>
          <cell r="N146">
            <v>0</v>
          </cell>
          <cell r="O146">
            <v>0</v>
          </cell>
          <cell r="P146">
            <v>0</v>
          </cell>
          <cell r="Q146">
            <v>0</v>
          </cell>
          <cell r="R146">
            <v>0</v>
          </cell>
          <cell r="S146">
            <v>0</v>
          </cell>
          <cell r="AA146">
            <v>0</v>
          </cell>
          <cell r="AB146">
            <v>0</v>
          </cell>
          <cell r="AC146">
            <v>0</v>
          </cell>
          <cell r="AD146">
            <v>0</v>
          </cell>
          <cell r="AE146">
            <v>0</v>
          </cell>
          <cell r="AF146">
            <v>0</v>
          </cell>
          <cell r="AG146">
            <v>0</v>
          </cell>
          <cell r="AH146">
            <v>0</v>
          </cell>
          <cell r="AI146">
            <v>0</v>
          </cell>
          <cell r="AJ146">
            <v>0</v>
          </cell>
          <cell r="AK146">
            <v>0</v>
          </cell>
          <cell r="AL146">
            <v>1</v>
          </cell>
        </row>
        <row r="147">
          <cell r="E147" t="str">
            <v>3.02.06.13</v>
          </cell>
          <cell r="F147" t="str">
            <v>16</v>
          </cell>
          <cell r="G147" t="str">
            <v>INCH-DIA</v>
          </cell>
          <cell r="H147">
            <v>1063</v>
          </cell>
          <cell r="I147">
            <v>185000</v>
          </cell>
          <cell r="J147">
            <v>175750</v>
          </cell>
          <cell r="K147">
            <v>186822250</v>
          </cell>
          <cell r="L147">
            <v>1.3208485146171697E-3</v>
          </cell>
          <cell r="M147">
            <v>0</v>
          </cell>
          <cell r="N147">
            <v>0</v>
          </cell>
          <cell r="O147">
            <v>0</v>
          </cell>
          <cell r="P147">
            <v>0</v>
          </cell>
          <cell r="Q147">
            <v>0</v>
          </cell>
          <cell r="R147">
            <v>0</v>
          </cell>
          <cell r="S147">
            <v>0</v>
          </cell>
          <cell r="AA147">
            <v>0</v>
          </cell>
          <cell r="AB147">
            <v>0</v>
          </cell>
          <cell r="AC147">
            <v>0</v>
          </cell>
          <cell r="AD147">
            <v>0</v>
          </cell>
          <cell r="AE147">
            <v>0</v>
          </cell>
          <cell r="AF147">
            <v>0</v>
          </cell>
          <cell r="AG147">
            <v>0</v>
          </cell>
          <cell r="AH147">
            <v>0</v>
          </cell>
          <cell r="AI147">
            <v>0</v>
          </cell>
          <cell r="AJ147">
            <v>0</v>
          </cell>
          <cell r="AK147">
            <v>0</v>
          </cell>
          <cell r="AL147">
            <v>1</v>
          </cell>
        </row>
        <row r="148">
          <cell r="E148" t="str">
            <v>3.02.06.14</v>
          </cell>
          <cell r="F148" t="str">
            <v>18</v>
          </cell>
          <cell r="G148" t="str">
            <v>INCH-DIA</v>
          </cell>
          <cell r="H148">
            <v>14</v>
          </cell>
          <cell r="I148">
            <v>185000</v>
          </cell>
          <cell r="J148">
            <v>175750</v>
          </cell>
          <cell r="K148">
            <v>2460500</v>
          </cell>
          <cell r="L148">
            <v>1.7395935281881821E-5</v>
          </cell>
          <cell r="M148">
            <v>0</v>
          </cell>
          <cell r="N148">
            <v>0</v>
          </cell>
          <cell r="O148">
            <v>0</v>
          </cell>
          <cell r="P148">
            <v>0</v>
          </cell>
          <cell r="Q148">
            <v>0</v>
          </cell>
          <cell r="R148">
            <v>0</v>
          </cell>
          <cell r="S148">
            <v>0</v>
          </cell>
          <cell r="AA148">
            <v>0</v>
          </cell>
          <cell r="AB148">
            <v>0</v>
          </cell>
          <cell r="AC148">
            <v>0</v>
          </cell>
          <cell r="AD148">
            <v>0</v>
          </cell>
          <cell r="AE148">
            <v>0</v>
          </cell>
          <cell r="AF148">
            <v>0</v>
          </cell>
          <cell r="AG148">
            <v>0</v>
          </cell>
          <cell r="AH148">
            <v>0</v>
          </cell>
          <cell r="AI148">
            <v>0</v>
          </cell>
          <cell r="AJ148">
            <v>0</v>
          </cell>
          <cell r="AK148">
            <v>0</v>
          </cell>
          <cell r="AL148">
            <v>1</v>
          </cell>
        </row>
        <row r="149">
          <cell r="E149" t="str">
            <v>3.02.06.15</v>
          </cell>
          <cell r="F149" t="str">
            <v>20</v>
          </cell>
          <cell r="G149" t="str">
            <v>INCH-DIA</v>
          </cell>
          <cell r="H149">
            <v>1992</v>
          </cell>
          <cell r="I149">
            <v>185000</v>
          </cell>
          <cell r="J149">
            <v>175750</v>
          </cell>
          <cell r="K149">
            <v>350094000</v>
          </cell>
          <cell r="L149">
            <v>2.4751930772506136E-3</v>
          </cell>
          <cell r="M149">
            <v>0</v>
          </cell>
          <cell r="N149">
            <v>0</v>
          </cell>
          <cell r="O149">
            <v>0</v>
          </cell>
          <cell r="P149">
            <v>0</v>
          </cell>
          <cell r="Q149">
            <v>0</v>
          </cell>
          <cell r="R149">
            <v>0</v>
          </cell>
          <cell r="S149">
            <v>0</v>
          </cell>
          <cell r="AA149">
            <v>0</v>
          </cell>
          <cell r="AB149">
            <v>0</v>
          </cell>
          <cell r="AC149">
            <v>0</v>
          </cell>
          <cell r="AD149">
            <v>0</v>
          </cell>
          <cell r="AE149">
            <v>0</v>
          </cell>
          <cell r="AF149">
            <v>0</v>
          </cell>
          <cell r="AG149">
            <v>0</v>
          </cell>
          <cell r="AH149">
            <v>0</v>
          </cell>
          <cell r="AI149">
            <v>0</v>
          </cell>
          <cell r="AJ149">
            <v>0</v>
          </cell>
          <cell r="AK149">
            <v>0</v>
          </cell>
          <cell r="AL149">
            <v>1</v>
          </cell>
        </row>
        <row r="150">
          <cell r="E150" t="str">
            <v>3.02.06.16</v>
          </cell>
          <cell r="F150" t="str">
            <v>24</v>
          </cell>
          <cell r="G150" t="str">
            <v>INCH-DIA</v>
          </cell>
          <cell r="H150">
            <v>1328</v>
          </cell>
          <cell r="I150">
            <v>190000</v>
          </cell>
          <cell r="J150">
            <v>180500</v>
          </cell>
          <cell r="K150">
            <v>239704000</v>
          </cell>
          <cell r="L150">
            <v>1.6947267916310506E-3</v>
          </cell>
          <cell r="M150">
            <v>0</v>
          </cell>
          <cell r="N150">
            <v>0</v>
          </cell>
          <cell r="O150">
            <v>0</v>
          </cell>
          <cell r="P150">
            <v>0</v>
          </cell>
          <cell r="Q150">
            <v>0</v>
          </cell>
          <cell r="R150">
            <v>0</v>
          </cell>
          <cell r="S150">
            <v>0</v>
          </cell>
          <cell r="AA150">
            <v>0</v>
          </cell>
          <cell r="AB150">
            <v>0</v>
          </cell>
          <cell r="AC150">
            <v>0</v>
          </cell>
          <cell r="AD150">
            <v>0</v>
          </cell>
          <cell r="AE150">
            <v>0</v>
          </cell>
          <cell r="AF150">
            <v>0</v>
          </cell>
          <cell r="AG150">
            <v>0</v>
          </cell>
          <cell r="AH150">
            <v>0</v>
          </cell>
          <cell r="AI150">
            <v>0</v>
          </cell>
          <cell r="AJ150">
            <v>0</v>
          </cell>
          <cell r="AK150">
            <v>0</v>
          </cell>
          <cell r="AL150">
            <v>1</v>
          </cell>
        </row>
        <row r="151">
          <cell r="E151" t="str">
            <v>3.02.06.17</v>
          </cell>
          <cell r="F151" t="str">
            <v>28</v>
          </cell>
          <cell r="G151" t="str">
            <v>INCH-DIA</v>
          </cell>
          <cell r="H151">
            <v>3603</v>
          </cell>
          <cell r="I151">
            <v>190000</v>
          </cell>
          <cell r="J151">
            <v>180500</v>
          </cell>
          <cell r="K151">
            <v>650341500</v>
          </cell>
          <cell r="L151">
            <v>4.5979673420532196E-3</v>
          </cell>
          <cell r="M151">
            <v>0</v>
          </cell>
          <cell r="N151">
            <v>0</v>
          </cell>
          <cell r="O151">
            <v>0</v>
          </cell>
          <cell r="P151">
            <v>0</v>
          </cell>
          <cell r="Q151">
            <v>0</v>
          </cell>
          <cell r="R151">
            <v>0</v>
          </cell>
          <cell r="S151">
            <v>0</v>
          </cell>
          <cell r="AA151">
            <v>0</v>
          </cell>
          <cell r="AB151">
            <v>0</v>
          </cell>
          <cell r="AC151">
            <v>0</v>
          </cell>
          <cell r="AD151">
            <v>0</v>
          </cell>
          <cell r="AE151">
            <v>0</v>
          </cell>
          <cell r="AF151">
            <v>0</v>
          </cell>
          <cell r="AG151">
            <v>0</v>
          </cell>
          <cell r="AH151">
            <v>0</v>
          </cell>
          <cell r="AI151">
            <v>0</v>
          </cell>
          <cell r="AJ151">
            <v>0</v>
          </cell>
          <cell r="AK151">
            <v>0</v>
          </cell>
          <cell r="AL151">
            <v>1</v>
          </cell>
        </row>
        <row r="152">
          <cell r="E152" t="str">
            <v>3.02.06.18</v>
          </cell>
          <cell r="F152" t="str">
            <v>30</v>
          </cell>
          <cell r="G152" t="str">
            <v>INCH-DIA</v>
          </cell>
          <cell r="H152">
            <v>498</v>
          </cell>
          <cell r="I152">
            <v>190000</v>
          </cell>
          <cell r="J152">
            <v>180500</v>
          </cell>
          <cell r="K152">
            <v>89889000</v>
          </cell>
          <cell r="L152">
            <v>6.3552254686164399E-4</v>
          </cell>
          <cell r="M152">
            <v>0</v>
          </cell>
          <cell r="N152">
            <v>0</v>
          </cell>
          <cell r="O152">
            <v>0</v>
          </cell>
          <cell r="P152">
            <v>0</v>
          </cell>
          <cell r="Q152">
            <v>0</v>
          </cell>
          <cell r="R152">
            <v>0</v>
          </cell>
          <cell r="S152">
            <v>0</v>
          </cell>
          <cell r="AA152">
            <v>0</v>
          </cell>
          <cell r="AB152">
            <v>0</v>
          </cell>
          <cell r="AC152">
            <v>0</v>
          </cell>
          <cell r="AD152">
            <v>0</v>
          </cell>
          <cell r="AE152">
            <v>0</v>
          </cell>
          <cell r="AF152">
            <v>0</v>
          </cell>
          <cell r="AG152">
            <v>0</v>
          </cell>
          <cell r="AH152">
            <v>0</v>
          </cell>
          <cell r="AI152">
            <v>0</v>
          </cell>
          <cell r="AJ152">
            <v>0</v>
          </cell>
          <cell r="AK152">
            <v>0</v>
          </cell>
          <cell r="AL152">
            <v>1</v>
          </cell>
        </row>
        <row r="153">
          <cell r="E153" t="str">
            <v>3.02.06.19</v>
          </cell>
          <cell r="F153" t="str">
            <v>32</v>
          </cell>
          <cell r="G153" t="str">
            <v>INCH-DIA</v>
          </cell>
          <cell r="H153">
            <v>44</v>
          </cell>
          <cell r="I153">
            <v>190000</v>
          </cell>
          <cell r="J153">
            <v>180500</v>
          </cell>
          <cell r="K153">
            <v>7942000</v>
          </cell>
          <cell r="L153">
            <v>5.6150586469703485E-5</v>
          </cell>
          <cell r="M153">
            <v>0</v>
          </cell>
          <cell r="N153">
            <v>0</v>
          </cell>
          <cell r="O153">
            <v>0</v>
          </cell>
          <cell r="P153">
            <v>0</v>
          </cell>
          <cell r="Q153">
            <v>0</v>
          </cell>
          <cell r="R153">
            <v>0</v>
          </cell>
          <cell r="S153">
            <v>0</v>
          </cell>
          <cell r="AA153">
            <v>0</v>
          </cell>
          <cell r="AB153">
            <v>0</v>
          </cell>
          <cell r="AC153">
            <v>0</v>
          </cell>
          <cell r="AD153">
            <v>0</v>
          </cell>
          <cell r="AE153">
            <v>0</v>
          </cell>
          <cell r="AF153">
            <v>0</v>
          </cell>
          <cell r="AG153">
            <v>0</v>
          </cell>
          <cell r="AH153">
            <v>0</v>
          </cell>
          <cell r="AI153">
            <v>0</v>
          </cell>
          <cell r="AJ153">
            <v>0</v>
          </cell>
          <cell r="AK153">
            <v>0</v>
          </cell>
          <cell r="AL153">
            <v>1</v>
          </cell>
        </row>
        <row r="154">
          <cell r="E154" t="str">
            <v>3.02.06.20</v>
          </cell>
          <cell r="F154" t="str">
            <v>34</v>
          </cell>
          <cell r="G154" t="str">
            <v>INCH-DIA</v>
          </cell>
          <cell r="H154">
            <v>47</v>
          </cell>
          <cell r="I154">
            <v>190000</v>
          </cell>
          <cell r="J154">
            <v>180500</v>
          </cell>
          <cell r="K154">
            <v>8483500</v>
          </cell>
          <cell r="L154">
            <v>5.9979035547183269E-5</v>
          </cell>
          <cell r="M154">
            <v>0</v>
          </cell>
          <cell r="N154">
            <v>0</v>
          </cell>
          <cell r="O154">
            <v>0</v>
          </cell>
          <cell r="P154">
            <v>0</v>
          </cell>
          <cell r="Q154">
            <v>0</v>
          </cell>
          <cell r="R154">
            <v>0</v>
          </cell>
          <cell r="S154">
            <v>0</v>
          </cell>
          <cell r="AA154">
            <v>0</v>
          </cell>
          <cell r="AB154">
            <v>0</v>
          </cell>
          <cell r="AC154">
            <v>0</v>
          </cell>
          <cell r="AD154">
            <v>0</v>
          </cell>
          <cell r="AE154">
            <v>0</v>
          </cell>
          <cell r="AF154">
            <v>0</v>
          </cell>
          <cell r="AG154">
            <v>0</v>
          </cell>
          <cell r="AH154">
            <v>0</v>
          </cell>
          <cell r="AI154">
            <v>0</v>
          </cell>
          <cell r="AJ154">
            <v>0</v>
          </cell>
          <cell r="AK154">
            <v>0</v>
          </cell>
          <cell r="AL154">
            <v>1</v>
          </cell>
        </row>
        <row r="155">
          <cell r="E155" t="str">
            <v>3.02.06.21</v>
          </cell>
          <cell r="F155" t="str">
            <v>36</v>
          </cell>
          <cell r="G155" t="str">
            <v>INCH-DIA</v>
          </cell>
          <cell r="H155">
            <v>50</v>
          </cell>
          <cell r="I155">
            <v>190000</v>
          </cell>
          <cell r="J155">
            <v>180500</v>
          </cell>
          <cell r="K155">
            <v>9025000</v>
          </cell>
          <cell r="L155">
            <v>6.3807484624663053E-5</v>
          </cell>
          <cell r="M155">
            <v>0</v>
          </cell>
          <cell r="N155">
            <v>0</v>
          </cell>
          <cell r="O155">
            <v>0</v>
          </cell>
          <cell r="P155">
            <v>0</v>
          </cell>
          <cell r="Q155">
            <v>0</v>
          </cell>
          <cell r="R155">
            <v>0</v>
          </cell>
          <cell r="S155">
            <v>0</v>
          </cell>
          <cell r="AA155">
            <v>0</v>
          </cell>
          <cell r="AB155">
            <v>0</v>
          </cell>
          <cell r="AC155">
            <v>0</v>
          </cell>
          <cell r="AD155">
            <v>0</v>
          </cell>
          <cell r="AE155">
            <v>0</v>
          </cell>
          <cell r="AF155">
            <v>0</v>
          </cell>
          <cell r="AG155">
            <v>0</v>
          </cell>
          <cell r="AH155">
            <v>0</v>
          </cell>
          <cell r="AI155">
            <v>0</v>
          </cell>
          <cell r="AJ155">
            <v>0</v>
          </cell>
          <cell r="AK155">
            <v>0</v>
          </cell>
          <cell r="AL155">
            <v>1</v>
          </cell>
        </row>
        <row r="156">
          <cell r="E156" t="str">
            <v>3.02.06.22</v>
          </cell>
          <cell r="F156" t="str">
            <v>38</v>
          </cell>
          <cell r="G156" t="str">
            <v>INCH-DIA</v>
          </cell>
          <cell r="H156">
            <v>53</v>
          </cell>
          <cell r="I156">
            <v>190000</v>
          </cell>
          <cell r="J156">
            <v>180500</v>
          </cell>
          <cell r="K156">
            <v>9566500</v>
          </cell>
          <cell r="L156">
            <v>6.7635933702142836E-5</v>
          </cell>
          <cell r="M156">
            <v>0</v>
          </cell>
          <cell r="N156">
            <v>0</v>
          </cell>
          <cell r="O156">
            <v>0</v>
          </cell>
          <cell r="P156">
            <v>0</v>
          </cell>
          <cell r="Q156">
            <v>0</v>
          </cell>
          <cell r="R156">
            <v>0</v>
          </cell>
          <cell r="S156">
            <v>0</v>
          </cell>
          <cell r="AA156">
            <v>0</v>
          </cell>
          <cell r="AB156">
            <v>0</v>
          </cell>
          <cell r="AC156">
            <v>0</v>
          </cell>
          <cell r="AD156">
            <v>0</v>
          </cell>
          <cell r="AE156">
            <v>0</v>
          </cell>
          <cell r="AF156">
            <v>0</v>
          </cell>
          <cell r="AG156">
            <v>0</v>
          </cell>
          <cell r="AH156">
            <v>0</v>
          </cell>
          <cell r="AI156">
            <v>0</v>
          </cell>
          <cell r="AJ156">
            <v>0</v>
          </cell>
          <cell r="AK156">
            <v>0</v>
          </cell>
          <cell r="AL156">
            <v>1</v>
          </cell>
        </row>
        <row r="157">
          <cell r="E157" t="str">
            <v>3.02.06.23</v>
          </cell>
          <cell r="F157" t="str">
            <v>40</v>
          </cell>
          <cell r="G157" t="str">
            <v>INCH-DIA</v>
          </cell>
          <cell r="H157">
            <v>55</v>
          </cell>
          <cell r="I157">
            <v>190000</v>
          </cell>
          <cell r="J157">
            <v>180500</v>
          </cell>
          <cell r="K157">
            <v>9927500</v>
          </cell>
          <cell r="L157">
            <v>7.018823308712935E-5</v>
          </cell>
          <cell r="M157">
            <v>0</v>
          </cell>
          <cell r="N157">
            <v>0</v>
          </cell>
          <cell r="O157">
            <v>0</v>
          </cell>
          <cell r="P157">
            <v>0</v>
          </cell>
          <cell r="Q157">
            <v>0</v>
          </cell>
          <cell r="R157">
            <v>0</v>
          </cell>
          <cell r="S157">
            <v>0</v>
          </cell>
          <cell r="AA157">
            <v>0</v>
          </cell>
          <cell r="AB157">
            <v>0</v>
          </cell>
          <cell r="AC157">
            <v>0</v>
          </cell>
          <cell r="AD157">
            <v>0</v>
          </cell>
          <cell r="AE157">
            <v>0</v>
          </cell>
          <cell r="AF157">
            <v>0</v>
          </cell>
          <cell r="AG157">
            <v>0</v>
          </cell>
          <cell r="AH157">
            <v>0</v>
          </cell>
          <cell r="AI157">
            <v>0</v>
          </cell>
          <cell r="AJ157">
            <v>0</v>
          </cell>
          <cell r="AK157">
            <v>0</v>
          </cell>
          <cell r="AL157">
            <v>1</v>
          </cell>
        </row>
        <row r="158">
          <cell r="E158" t="str">
            <v>3.02.06.24</v>
          </cell>
          <cell r="F158" t="str">
            <v>42</v>
          </cell>
          <cell r="G158" t="str">
            <v>INCH-DIA</v>
          </cell>
          <cell r="H158">
            <v>1395</v>
          </cell>
          <cell r="I158">
            <v>220000</v>
          </cell>
          <cell r="J158">
            <v>209000</v>
          </cell>
          <cell r="K158">
            <v>291555000</v>
          </cell>
          <cell r="L158">
            <v>2.0613175822430619E-3</v>
          </cell>
          <cell r="M158">
            <v>0</v>
          </cell>
          <cell r="N158">
            <v>0</v>
          </cell>
          <cell r="O158">
            <v>0</v>
          </cell>
          <cell r="P158">
            <v>0</v>
          </cell>
          <cell r="Q158">
            <v>0</v>
          </cell>
          <cell r="R158">
            <v>0</v>
          </cell>
          <cell r="S158">
            <v>0</v>
          </cell>
          <cell r="AA158">
            <v>0</v>
          </cell>
          <cell r="AB158">
            <v>0</v>
          </cell>
          <cell r="AC158">
            <v>0</v>
          </cell>
          <cell r="AD158">
            <v>0</v>
          </cell>
          <cell r="AE158">
            <v>0</v>
          </cell>
          <cell r="AF158">
            <v>0</v>
          </cell>
          <cell r="AG158">
            <v>0</v>
          </cell>
          <cell r="AH158">
            <v>0</v>
          </cell>
          <cell r="AI158">
            <v>0</v>
          </cell>
          <cell r="AJ158">
            <v>0</v>
          </cell>
          <cell r="AK158">
            <v>0</v>
          </cell>
          <cell r="AL158">
            <v>1</v>
          </cell>
        </row>
        <row r="159">
          <cell r="E159" t="str">
            <v>3.02.06.25</v>
          </cell>
          <cell r="F159" t="str">
            <v>44</v>
          </cell>
          <cell r="G159" t="str">
            <v>INCH-DIA</v>
          </cell>
          <cell r="H159">
            <v>61</v>
          </cell>
          <cell r="I159">
            <v>220000</v>
          </cell>
          <cell r="J159">
            <v>209000</v>
          </cell>
          <cell r="K159">
            <v>12749000</v>
          </cell>
          <cell r="L159">
            <v>9.0136467753997704E-5</v>
          </cell>
          <cell r="M159">
            <v>0</v>
          </cell>
          <cell r="N159">
            <v>0</v>
          </cell>
          <cell r="O159">
            <v>0</v>
          </cell>
          <cell r="P159">
            <v>0</v>
          </cell>
          <cell r="Q159">
            <v>0</v>
          </cell>
          <cell r="R159">
            <v>0</v>
          </cell>
          <cell r="S159">
            <v>0</v>
          </cell>
          <cell r="AA159">
            <v>0</v>
          </cell>
          <cell r="AB159">
            <v>0</v>
          </cell>
          <cell r="AC159">
            <v>0</v>
          </cell>
          <cell r="AD159">
            <v>0</v>
          </cell>
          <cell r="AE159">
            <v>0</v>
          </cell>
          <cell r="AF159">
            <v>0</v>
          </cell>
          <cell r="AG159">
            <v>0</v>
          </cell>
          <cell r="AH159">
            <v>0</v>
          </cell>
          <cell r="AI159">
            <v>0</v>
          </cell>
          <cell r="AJ159">
            <v>0</v>
          </cell>
          <cell r="AK159">
            <v>0</v>
          </cell>
          <cell r="AL159">
            <v>1</v>
          </cell>
        </row>
        <row r="160">
          <cell r="E160" t="str">
            <v>3.02.06.26</v>
          </cell>
          <cell r="F160" t="str">
            <v>46</v>
          </cell>
          <cell r="G160" t="str">
            <v>INCH-DIA</v>
          </cell>
          <cell r="H160">
            <v>64</v>
          </cell>
          <cell r="I160">
            <v>220000</v>
          </cell>
          <cell r="J160">
            <v>209000</v>
          </cell>
          <cell r="K160">
            <v>13376000</v>
          </cell>
          <cell r="L160">
            <v>9.4569408791079555E-5</v>
          </cell>
          <cell r="M160">
            <v>0</v>
          </cell>
          <cell r="N160">
            <v>0</v>
          </cell>
          <cell r="O160">
            <v>0</v>
          </cell>
          <cell r="P160">
            <v>0</v>
          </cell>
          <cell r="Q160">
            <v>0</v>
          </cell>
          <cell r="R160">
            <v>0</v>
          </cell>
          <cell r="S160">
            <v>0</v>
          </cell>
          <cell r="AA160">
            <v>0</v>
          </cell>
          <cell r="AB160">
            <v>0</v>
          </cell>
          <cell r="AC160">
            <v>0</v>
          </cell>
          <cell r="AD160">
            <v>0</v>
          </cell>
          <cell r="AE160">
            <v>0</v>
          </cell>
          <cell r="AF160">
            <v>0</v>
          </cell>
          <cell r="AG160">
            <v>0</v>
          </cell>
          <cell r="AH160">
            <v>0</v>
          </cell>
          <cell r="AI160">
            <v>0</v>
          </cell>
          <cell r="AJ160">
            <v>0</v>
          </cell>
          <cell r="AK160">
            <v>0</v>
          </cell>
          <cell r="AL160">
            <v>1</v>
          </cell>
        </row>
        <row r="161">
          <cell r="E161" t="str">
            <v>3.02.06.27</v>
          </cell>
          <cell r="F161" t="str">
            <v>48</v>
          </cell>
          <cell r="G161" t="str">
            <v>INCH-DIA</v>
          </cell>
          <cell r="H161">
            <v>2789</v>
          </cell>
          <cell r="I161">
            <v>220000</v>
          </cell>
          <cell r="J161">
            <v>209000</v>
          </cell>
          <cell r="K161">
            <v>582901000</v>
          </cell>
          <cell r="L161">
            <v>4.1211575174737638E-3</v>
          </cell>
          <cell r="M161">
            <v>0</v>
          </cell>
          <cell r="N161">
            <v>0</v>
          </cell>
          <cell r="O161">
            <v>0</v>
          </cell>
          <cell r="P161">
            <v>0</v>
          </cell>
          <cell r="Q161">
            <v>0</v>
          </cell>
          <cell r="R161">
            <v>0</v>
          </cell>
          <cell r="S161">
            <v>0</v>
          </cell>
          <cell r="AA161">
            <v>0</v>
          </cell>
          <cell r="AB161">
            <v>0</v>
          </cell>
          <cell r="AC161">
            <v>0</v>
          </cell>
          <cell r="AD161">
            <v>0</v>
          </cell>
          <cell r="AE161">
            <v>0</v>
          </cell>
          <cell r="AF161">
            <v>0</v>
          </cell>
          <cell r="AG161">
            <v>0</v>
          </cell>
          <cell r="AH161">
            <v>0</v>
          </cell>
          <cell r="AI161">
            <v>0</v>
          </cell>
          <cell r="AJ161">
            <v>0</v>
          </cell>
          <cell r="AK161">
            <v>0</v>
          </cell>
          <cell r="AL161">
            <v>1</v>
          </cell>
        </row>
        <row r="162">
          <cell r="E162" t="str">
            <v>3.02.06.28</v>
          </cell>
          <cell r="F162" t="str">
            <v>52</v>
          </cell>
          <cell r="G162" t="str">
            <v>INCH-DIA</v>
          </cell>
          <cell r="H162">
            <v>1633</v>
          </cell>
          <cell r="I162">
            <v>220000</v>
          </cell>
          <cell r="J162">
            <v>209000</v>
          </cell>
          <cell r="K162">
            <v>341297000</v>
          </cell>
          <cell r="L162">
            <v>2.4129975711848894E-3</v>
          </cell>
          <cell r="M162">
            <v>0</v>
          </cell>
          <cell r="N162">
            <v>0</v>
          </cell>
          <cell r="O162">
            <v>0</v>
          </cell>
          <cell r="P162">
            <v>0</v>
          </cell>
          <cell r="Q162">
            <v>0</v>
          </cell>
          <cell r="R162">
            <v>0</v>
          </cell>
          <cell r="S162">
            <v>0</v>
          </cell>
          <cell r="AA162">
            <v>0</v>
          </cell>
          <cell r="AB162">
            <v>0</v>
          </cell>
          <cell r="AC162">
            <v>0</v>
          </cell>
          <cell r="AD162">
            <v>0</v>
          </cell>
          <cell r="AE162">
            <v>0</v>
          </cell>
          <cell r="AF162">
            <v>0</v>
          </cell>
          <cell r="AG162">
            <v>0</v>
          </cell>
          <cell r="AH162">
            <v>0</v>
          </cell>
          <cell r="AI162">
            <v>0</v>
          </cell>
          <cell r="AJ162">
            <v>0</v>
          </cell>
          <cell r="AK162">
            <v>0</v>
          </cell>
          <cell r="AL162">
            <v>1</v>
          </cell>
        </row>
        <row r="163">
          <cell r="E163" t="str">
            <v>3.02.07</v>
          </cell>
          <cell r="F163" t="str">
            <v xml:space="preserve">  JACKETED PIPE- CARBON STEEL</v>
          </cell>
          <cell r="K163">
            <v>718200000</v>
          </cell>
          <cell r="M163">
            <v>0</v>
          </cell>
          <cell r="N163">
            <v>0</v>
          </cell>
          <cell r="O163">
            <v>0</v>
          </cell>
          <cell r="P163">
            <v>0</v>
          </cell>
          <cell r="Q163">
            <v>0</v>
          </cell>
          <cell r="R163">
            <v>0</v>
          </cell>
          <cell r="S163">
            <v>0</v>
          </cell>
          <cell r="T163">
            <v>0</v>
          </cell>
          <cell r="U163">
            <v>0</v>
          </cell>
          <cell r="V163">
            <v>0</v>
          </cell>
          <cell r="W163">
            <v>0</v>
          </cell>
          <cell r="X163">
            <v>0</v>
          </cell>
          <cell r="Y163">
            <v>0</v>
          </cell>
          <cell r="Z163">
            <v>0</v>
          </cell>
          <cell r="AA163">
            <v>0</v>
          </cell>
          <cell r="AB163">
            <v>0</v>
          </cell>
          <cell r="AC163">
            <v>0</v>
          </cell>
          <cell r="AD163">
            <v>0</v>
          </cell>
          <cell r="AE163">
            <v>0</v>
          </cell>
          <cell r="AF163">
            <v>0</v>
          </cell>
          <cell r="AG163">
            <v>0</v>
          </cell>
          <cell r="AH163">
            <v>0</v>
          </cell>
          <cell r="AI163">
            <v>0</v>
          </cell>
          <cell r="AJ163">
            <v>0</v>
          </cell>
          <cell r="AK163">
            <v>0</v>
          </cell>
        </row>
        <row r="164">
          <cell r="E164" t="str">
            <v>3.02.07.01</v>
          </cell>
          <cell r="F164" t="str">
            <v>Core 2”+jacket 4”</v>
          </cell>
          <cell r="G164" t="str">
            <v>M</v>
          </cell>
          <cell r="H164">
            <v>24</v>
          </cell>
          <cell r="I164">
            <v>4000000</v>
          </cell>
          <cell r="J164">
            <v>3800000</v>
          </cell>
          <cell r="K164">
            <v>91200000</v>
          </cell>
          <cell r="L164">
            <v>6.447914235755424E-4</v>
          </cell>
          <cell r="M164">
            <v>0</v>
          </cell>
          <cell r="N164">
            <v>0</v>
          </cell>
          <cell r="O164">
            <v>0</v>
          </cell>
          <cell r="P164">
            <v>0</v>
          </cell>
          <cell r="Q164">
            <v>0</v>
          </cell>
          <cell r="R164">
            <v>0</v>
          </cell>
          <cell r="S164">
            <v>0</v>
          </cell>
          <cell r="AA164">
            <v>0</v>
          </cell>
          <cell r="AB164">
            <v>0</v>
          </cell>
          <cell r="AC164">
            <v>0</v>
          </cell>
          <cell r="AD164">
            <v>0</v>
          </cell>
          <cell r="AE164">
            <v>0</v>
          </cell>
          <cell r="AF164">
            <v>0</v>
          </cell>
          <cell r="AG164">
            <v>0</v>
          </cell>
          <cell r="AH164">
            <v>0</v>
          </cell>
          <cell r="AI164">
            <v>0</v>
          </cell>
          <cell r="AJ164">
            <v>0</v>
          </cell>
          <cell r="AK164">
            <v>0</v>
          </cell>
          <cell r="AL164">
            <v>1</v>
          </cell>
        </row>
        <row r="165">
          <cell r="E165" t="str">
            <v>3.02.07.02</v>
          </cell>
          <cell r="F165" t="str">
            <v>Core 38”+ jacket 42”</v>
          </cell>
          <cell r="G165" t="str">
            <v>M</v>
          </cell>
          <cell r="H165">
            <v>55</v>
          </cell>
          <cell r="I165">
            <v>12000000</v>
          </cell>
          <cell r="J165">
            <v>11400000</v>
          </cell>
          <cell r="K165">
            <v>627000000</v>
          </cell>
          <cell r="L165">
            <v>4.4329410370818542E-3</v>
          </cell>
          <cell r="M165">
            <v>0</v>
          </cell>
          <cell r="N165">
            <v>0</v>
          </cell>
          <cell r="O165">
            <v>0</v>
          </cell>
          <cell r="P165">
            <v>0</v>
          </cell>
          <cell r="Q165">
            <v>0</v>
          </cell>
          <cell r="R165">
            <v>0</v>
          </cell>
          <cell r="S165">
            <v>0</v>
          </cell>
          <cell r="AA165">
            <v>0</v>
          </cell>
          <cell r="AB165">
            <v>0</v>
          </cell>
          <cell r="AC165">
            <v>0</v>
          </cell>
          <cell r="AD165">
            <v>0</v>
          </cell>
          <cell r="AE165">
            <v>0</v>
          </cell>
          <cell r="AF165">
            <v>0</v>
          </cell>
          <cell r="AG165">
            <v>0</v>
          </cell>
          <cell r="AH165">
            <v>0</v>
          </cell>
          <cell r="AI165">
            <v>0</v>
          </cell>
          <cell r="AJ165">
            <v>0</v>
          </cell>
          <cell r="AK165">
            <v>0</v>
          </cell>
          <cell r="AL165">
            <v>1</v>
          </cell>
        </row>
        <row r="166">
          <cell r="E166" t="str">
            <v>3.02.08</v>
          </cell>
          <cell r="F166" t="str">
            <v>INSTALLATION OF SPECIAL &amp;SPRING SUPPORT</v>
          </cell>
          <cell r="K166">
            <v>185250000</v>
          </cell>
          <cell r="M166">
            <v>0</v>
          </cell>
          <cell r="N166">
            <v>0</v>
          </cell>
          <cell r="O166">
            <v>0</v>
          </cell>
          <cell r="P166">
            <v>0</v>
          </cell>
          <cell r="Q166">
            <v>0</v>
          </cell>
          <cell r="R166">
            <v>0</v>
          </cell>
          <cell r="S166">
            <v>0</v>
          </cell>
          <cell r="T166">
            <v>0</v>
          </cell>
          <cell r="U166">
            <v>0</v>
          </cell>
          <cell r="V166">
            <v>0</v>
          </cell>
          <cell r="W166">
            <v>0</v>
          </cell>
          <cell r="X166">
            <v>0</v>
          </cell>
          <cell r="Y166">
            <v>0</v>
          </cell>
          <cell r="Z166">
            <v>0</v>
          </cell>
          <cell r="AA166">
            <v>0</v>
          </cell>
          <cell r="AB166">
            <v>0</v>
          </cell>
          <cell r="AC166">
            <v>0</v>
          </cell>
          <cell r="AD166">
            <v>0</v>
          </cell>
          <cell r="AE166">
            <v>0</v>
          </cell>
          <cell r="AF166">
            <v>0</v>
          </cell>
          <cell r="AG166">
            <v>0</v>
          </cell>
          <cell r="AH166">
            <v>0</v>
          </cell>
          <cell r="AI166">
            <v>0</v>
          </cell>
          <cell r="AJ166">
            <v>0</v>
          </cell>
          <cell r="AK166">
            <v>0</v>
          </cell>
        </row>
        <row r="167">
          <cell r="E167" t="str">
            <v>3.02.08.01</v>
          </cell>
          <cell r="F167" t="str">
            <v>INSTALLATION OF SPECIAL &amp;SPRING SUPPORT</v>
          </cell>
          <cell r="G167" t="str">
            <v>No.</v>
          </cell>
          <cell r="H167">
            <v>1300</v>
          </cell>
          <cell r="I167">
            <v>150000</v>
          </cell>
          <cell r="J167">
            <v>142500</v>
          </cell>
          <cell r="K167">
            <v>185250000</v>
          </cell>
          <cell r="L167">
            <v>1.3097325791378205E-3</v>
          </cell>
          <cell r="M167">
            <v>0</v>
          </cell>
          <cell r="N167">
            <v>0</v>
          </cell>
          <cell r="O167">
            <v>0</v>
          </cell>
          <cell r="P167">
            <v>0</v>
          </cell>
          <cell r="Q167">
            <v>0</v>
          </cell>
          <cell r="R167">
            <v>0</v>
          </cell>
          <cell r="S167">
            <v>0</v>
          </cell>
          <cell r="AA167">
            <v>0</v>
          </cell>
          <cell r="AB167">
            <v>0</v>
          </cell>
          <cell r="AC167">
            <v>0</v>
          </cell>
          <cell r="AD167">
            <v>0</v>
          </cell>
          <cell r="AE167">
            <v>0</v>
          </cell>
          <cell r="AF167">
            <v>0</v>
          </cell>
          <cell r="AG167">
            <v>0</v>
          </cell>
          <cell r="AH167">
            <v>0</v>
          </cell>
          <cell r="AI167">
            <v>0</v>
          </cell>
          <cell r="AJ167">
            <v>0</v>
          </cell>
          <cell r="AK167">
            <v>0</v>
          </cell>
          <cell r="AL167">
            <v>1</v>
          </cell>
        </row>
        <row r="168">
          <cell r="E168" t="str">
            <v>3.02.09</v>
          </cell>
          <cell r="F168" t="str">
            <v>INSTALLATION OF PIPE SUPPORT WITH U-BOLTS</v>
          </cell>
          <cell r="K168">
            <v>3135000000</v>
          </cell>
          <cell r="M168">
            <v>0</v>
          </cell>
          <cell r="N168">
            <v>0</v>
          </cell>
          <cell r="O168">
            <v>0</v>
          </cell>
          <cell r="P168">
            <v>0</v>
          </cell>
          <cell r="Q168">
            <v>0</v>
          </cell>
          <cell r="R168">
            <v>0</v>
          </cell>
          <cell r="S168">
            <v>0</v>
          </cell>
          <cell r="T168">
            <v>0</v>
          </cell>
          <cell r="U168">
            <v>0</v>
          </cell>
          <cell r="V168">
            <v>0</v>
          </cell>
          <cell r="W168">
            <v>0</v>
          </cell>
          <cell r="X168">
            <v>0</v>
          </cell>
          <cell r="Y168">
            <v>0</v>
          </cell>
          <cell r="Z168">
            <v>0</v>
          </cell>
          <cell r="AA168">
            <v>0</v>
          </cell>
          <cell r="AB168">
            <v>0</v>
          </cell>
          <cell r="AC168">
            <v>0</v>
          </cell>
          <cell r="AD168">
            <v>0</v>
          </cell>
          <cell r="AE168">
            <v>0</v>
          </cell>
          <cell r="AF168">
            <v>0</v>
          </cell>
          <cell r="AG168">
            <v>0</v>
          </cell>
          <cell r="AH168">
            <v>0</v>
          </cell>
          <cell r="AI168">
            <v>0</v>
          </cell>
          <cell r="AJ168">
            <v>0</v>
          </cell>
          <cell r="AK168">
            <v>0</v>
          </cell>
        </row>
        <row r="169">
          <cell r="E169" t="str">
            <v>3.02.09.01</v>
          </cell>
          <cell r="F169" t="str">
            <v>INSTALLATION OF PIPE SUPPORT WITH U-BOLTS</v>
          </cell>
          <cell r="G169" t="str">
            <v xml:space="preserve">Kg </v>
          </cell>
          <cell r="H169">
            <v>600000</v>
          </cell>
          <cell r="I169">
            <v>5500</v>
          </cell>
          <cell r="J169">
            <v>5225</v>
          </cell>
          <cell r="K169">
            <v>3135000000</v>
          </cell>
          <cell r="L169">
            <v>2.2164705185409271E-2</v>
          </cell>
          <cell r="M169">
            <v>0</v>
          </cell>
          <cell r="N169">
            <v>0</v>
          </cell>
          <cell r="O169">
            <v>0</v>
          </cell>
          <cell r="P169">
            <v>0</v>
          </cell>
          <cell r="Q169">
            <v>0</v>
          </cell>
          <cell r="R169">
            <v>0</v>
          </cell>
          <cell r="S169">
            <v>0</v>
          </cell>
          <cell r="AA169">
            <v>0</v>
          </cell>
          <cell r="AB169">
            <v>0</v>
          </cell>
          <cell r="AC169">
            <v>0</v>
          </cell>
          <cell r="AD169">
            <v>0</v>
          </cell>
          <cell r="AE169">
            <v>0</v>
          </cell>
          <cell r="AF169">
            <v>0</v>
          </cell>
          <cell r="AG169">
            <v>0</v>
          </cell>
          <cell r="AH169">
            <v>0</v>
          </cell>
          <cell r="AI169">
            <v>0</v>
          </cell>
          <cell r="AJ169">
            <v>0</v>
          </cell>
          <cell r="AK169">
            <v>0</v>
          </cell>
          <cell r="AL169">
            <v>1</v>
          </cell>
        </row>
        <row r="170">
          <cell r="E170" t="str">
            <v>3.02.10</v>
          </cell>
          <cell r="F170" t="str">
            <v>INSTALLATION OF ALL FLANGED STEAM TRAP,GASKETS</v>
          </cell>
          <cell r="K170">
            <v>25887500</v>
          </cell>
          <cell r="M170">
            <v>0</v>
          </cell>
          <cell r="N170">
            <v>0</v>
          </cell>
          <cell r="O170">
            <v>0</v>
          </cell>
          <cell r="P170">
            <v>0</v>
          </cell>
          <cell r="Q170">
            <v>0</v>
          </cell>
          <cell r="R170">
            <v>0</v>
          </cell>
          <cell r="S170">
            <v>0</v>
          </cell>
          <cell r="T170">
            <v>0</v>
          </cell>
          <cell r="U170">
            <v>0</v>
          </cell>
          <cell r="V170">
            <v>0</v>
          </cell>
          <cell r="W170">
            <v>0</v>
          </cell>
          <cell r="X170">
            <v>0</v>
          </cell>
          <cell r="Y170">
            <v>0</v>
          </cell>
          <cell r="Z170">
            <v>0</v>
          </cell>
          <cell r="AA170">
            <v>0</v>
          </cell>
          <cell r="AB170">
            <v>0</v>
          </cell>
          <cell r="AC170">
            <v>0</v>
          </cell>
          <cell r="AD170">
            <v>0</v>
          </cell>
          <cell r="AE170">
            <v>0</v>
          </cell>
          <cell r="AF170">
            <v>0</v>
          </cell>
          <cell r="AG170">
            <v>0</v>
          </cell>
          <cell r="AH170">
            <v>0</v>
          </cell>
          <cell r="AJ170">
            <v>0</v>
          </cell>
          <cell r="AK170">
            <v>0</v>
          </cell>
        </row>
        <row r="171">
          <cell r="E171" t="str">
            <v>3.02.10.01</v>
          </cell>
          <cell r="F171" t="str">
            <v>½ “</v>
          </cell>
          <cell r="G171" t="str">
            <v xml:space="preserve">No. </v>
          </cell>
          <cell r="H171">
            <v>2</v>
          </cell>
          <cell r="I171">
            <v>250000</v>
          </cell>
          <cell r="J171">
            <v>237500</v>
          </cell>
          <cell r="K171">
            <v>475000</v>
          </cell>
          <cell r="L171">
            <v>3.3582886644559498E-6</v>
          </cell>
          <cell r="M171">
            <v>0</v>
          </cell>
          <cell r="N171">
            <v>0</v>
          </cell>
          <cell r="O171">
            <v>0</v>
          </cell>
          <cell r="P171">
            <v>0</v>
          </cell>
          <cell r="Q171">
            <v>0</v>
          </cell>
          <cell r="R171">
            <v>0</v>
          </cell>
          <cell r="S171">
            <v>0</v>
          </cell>
          <cell r="AA171">
            <v>0</v>
          </cell>
          <cell r="AB171">
            <v>0</v>
          </cell>
          <cell r="AC171">
            <v>0</v>
          </cell>
          <cell r="AD171">
            <v>0</v>
          </cell>
          <cell r="AE171">
            <v>0</v>
          </cell>
          <cell r="AF171">
            <v>0</v>
          </cell>
          <cell r="AG171">
            <v>0</v>
          </cell>
          <cell r="AH171">
            <v>0</v>
          </cell>
          <cell r="AI171">
            <v>0</v>
          </cell>
          <cell r="AJ171">
            <v>0</v>
          </cell>
          <cell r="AK171">
            <v>0</v>
          </cell>
          <cell r="AL171">
            <v>1</v>
          </cell>
        </row>
        <row r="172">
          <cell r="E172" t="str">
            <v>3.02.10.02</v>
          </cell>
          <cell r="F172" t="str">
            <v>¾”</v>
          </cell>
          <cell r="G172" t="str">
            <v xml:space="preserve">No. </v>
          </cell>
          <cell r="H172">
            <v>82</v>
          </cell>
          <cell r="I172">
            <v>250000</v>
          </cell>
          <cell r="J172">
            <v>237500</v>
          </cell>
          <cell r="K172">
            <v>19475000</v>
          </cell>
          <cell r="L172">
            <v>1.3768983524269394E-4</v>
          </cell>
          <cell r="M172">
            <v>0</v>
          </cell>
          <cell r="N172">
            <v>0</v>
          </cell>
          <cell r="O172">
            <v>0</v>
          </cell>
          <cell r="P172">
            <v>0</v>
          </cell>
          <cell r="Q172">
            <v>0</v>
          </cell>
          <cell r="R172">
            <v>0</v>
          </cell>
          <cell r="S172">
            <v>0</v>
          </cell>
          <cell r="AA172">
            <v>0</v>
          </cell>
          <cell r="AB172">
            <v>0</v>
          </cell>
          <cell r="AC172">
            <v>0</v>
          </cell>
          <cell r="AD172">
            <v>0</v>
          </cell>
          <cell r="AE172">
            <v>0</v>
          </cell>
          <cell r="AF172">
            <v>0</v>
          </cell>
          <cell r="AG172">
            <v>0</v>
          </cell>
          <cell r="AH172">
            <v>0</v>
          </cell>
          <cell r="AI172">
            <v>0</v>
          </cell>
          <cell r="AJ172">
            <v>0</v>
          </cell>
          <cell r="AK172">
            <v>0</v>
          </cell>
          <cell r="AL172">
            <v>1</v>
          </cell>
        </row>
        <row r="173">
          <cell r="E173" t="str">
            <v>3.02.10.03</v>
          </cell>
          <cell r="F173" t="str">
            <v>3/2”</v>
          </cell>
          <cell r="G173" t="str">
            <v xml:space="preserve">No. </v>
          </cell>
          <cell r="H173">
            <v>4</v>
          </cell>
          <cell r="I173">
            <v>250000</v>
          </cell>
          <cell r="J173">
            <v>237500</v>
          </cell>
          <cell r="K173">
            <v>950000</v>
          </cell>
          <cell r="L173">
            <v>6.7165773289118997E-6</v>
          </cell>
          <cell r="M173">
            <v>0</v>
          </cell>
          <cell r="N173">
            <v>0</v>
          </cell>
          <cell r="O173">
            <v>0</v>
          </cell>
          <cell r="P173">
            <v>0</v>
          </cell>
          <cell r="Q173">
            <v>0</v>
          </cell>
          <cell r="R173">
            <v>0</v>
          </cell>
          <cell r="S173">
            <v>0</v>
          </cell>
          <cell r="AA173">
            <v>0</v>
          </cell>
          <cell r="AB173">
            <v>0</v>
          </cell>
          <cell r="AC173">
            <v>0</v>
          </cell>
          <cell r="AD173">
            <v>0</v>
          </cell>
          <cell r="AE173">
            <v>0</v>
          </cell>
          <cell r="AF173">
            <v>0</v>
          </cell>
          <cell r="AG173">
            <v>0</v>
          </cell>
          <cell r="AH173">
            <v>0</v>
          </cell>
          <cell r="AI173">
            <v>0</v>
          </cell>
          <cell r="AJ173">
            <v>0</v>
          </cell>
          <cell r="AK173">
            <v>0</v>
          </cell>
          <cell r="AL173">
            <v>1</v>
          </cell>
        </row>
        <row r="174">
          <cell r="E174" t="str">
            <v>3.02.10.04</v>
          </cell>
          <cell r="F174" t="str">
            <v>2”</v>
          </cell>
          <cell r="G174" t="str">
            <v xml:space="preserve">No. </v>
          </cell>
          <cell r="H174">
            <v>15</v>
          </cell>
          <cell r="I174">
            <v>350000</v>
          </cell>
          <cell r="J174">
            <v>332500</v>
          </cell>
          <cell r="K174">
            <v>4987500</v>
          </cell>
          <cell r="L174">
            <v>3.5262030976787476E-5</v>
          </cell>
          <cell r="M174">
            <v>0</v>
          </cell>
          <cell r="N174">
            <v>0</v>
          </cell>
          <cell r="O174">
            <v>0</v>
          </cell>
          <cell r="P174">
            <v>0</v>
          </cell>
          <cell r="Q174">
            <v>0</v>
          </cell>
          <cell r="R174">
            <v>0</v>
          </cell>
          <cell r="S174">
            <v>0</v>
          </cell>
          <cell r="AA174">
            <v>0</v>
          </cell>
          <cell r="AB174">
            <v>0</v>
          </cell>
          <cell r="AC174">
            <v>0</v>
          </cell>
          <cell r="AD174">
            <v>0</v>
          </cell>
          <cell r="AE174">
            <v>0</v>
          </cell>
          <cell r="AF174">
            <v>0</v>
          </cell>
          <cell r="AG174">
            <v>0</v>
          </cell>
          <cell r="AH174">
            <v>0</v>
          </cell>
          <cell r="AI174">
            <v>0</v>
          </cell>
          <cell r="AJ174">
            <v>0</v>
          </cell>
          <cell r="AK174">
            <v>0</v>
          </cell>
          <cell r="AL174">
            <v>1</v>
          </cell>
        </row>
        <row r="175">
          <cell r="E175" t="str">
            <v>3.02.11</v>
          </cell>
          <cell r="F175" t="str">
            <v>installation of all flanged valves</v>
          </cell>
          <cell r="K175">
            <v>1565039500</v>
          </cell>
          <cell r="M175">
            <v>0</v>
          </cell>
          <cell r="N175">
            <v>0</v>
          </cell>
          <cell r="O175">
            <v>0</v>
          </cell>
          <cell r="P175">
            <v>0</v>
          </cell>
          <cell r="Q175">
            <v>0</v>
          </cell>
          <cell r="R175">
            <v>0</v>
          </cell>
          <cell r="S175">
            <v>0</v>
          </cell>
          <cell r="T175">
            <v>0</v>
          </cell>
          <cell r="U175">
            <v>0</v>
          </cell>
          <cell r="V175">
            <v>0</v>
          </cell>
          <cell r="W175">
            <v>0</v>
          </cell>
          <cell r="X175">
            <v>0</v>
          </cell>
          <cell r="Y175">
            <v>0</v>
          </cell>
          <cell r="Z175">
            <v>0</v>
          </cell>
          <cell r="AA175">
            <v>0</v>
          </cell>
          <cell r="AB175">
            <v>0</v>
          </cell>
          <cell r="AC175">
            <v>0</v>
          </cell>
          <cell r="AD175">
            <v>0</v>
          </cell>
          <cell r="AE175">
            <v>0</v>
          </cell>
          <cell r="AF175">
            <v>0</v>
          </cell>
          <cell r="AG175">
            <v>0</v>
          </cell>
          <cell r="AH175">
            <v>0</v>
          </cell>
          <cell r="AJ175">
            <v>0</v>
          </cell>
          <cell r="AK175">
            <v>0</v>
          </cell>
        </row>
        <row r="176">
          <cell r="E176" t="str">
            <v>3.02.11.01</v>
          </cell>
          <cell r="F176" t="str">
            <v>½</v>
          </cell>
          <cell r="G176" t="str">
            <v>No.</v>
          </cell>
          <cell r="H176">
            <v>56</v>
          </cell>
          <cell r="I176">
            <v>120000</v>
          </cell>
          <cell r="J176">
            <v>114000</v>
          </cell>
          <cell r="K176">
            <v>6384000</v>
          </cell>
          <cell r="L176">
            <v>4.5135399650287968E-5</v>
          </cell>
          <cell r="M176">
            <v>0</v>
          </cell>
          <cell r="N176">
            <v>0</v>
          </cell>
          <cell r="O176">
            <v>0</v>
          </cell>
          <cell r="P176">
            <v>0</v>
          </cell>
          <cell r="Q176">
            <v>0</v>
          </cell>
          <cell r="R176">
            <v>0</v>
          </cell>
          <cell r="S176">
            <v>0</v>
          </cell>
          <cell r="AA176">
            <v>0</v>
          </cell>
          <cell r="AB176">
            <v>0</v>
          </cell>
          <cell r="AC176">
            <v>0</v>
          </cell>
          <cell r="AD176">
            <v>0</v>
          </cell>
          <cell r="AE176">
            <v>0</v>
          </cell>
          <cell r="AF176">
            <v>0</v>
          </cell>
          <cell r="AG176">
            <v>0</v>
          </cell>
          <cell r="AH176">
            <v>0</v>
          </cell>
          <cell r="AI176">
            <v>0</v>
          </cell>
          <cell r="AJ176">
            <v>0</v>
          </cell>
          <cell r="AK176">
            <v>0</v>
          </cell>
          <cell r="AL176">
            <v>1</v>
          </cell>
        </row>
        <row r="177">
          <cell r="E177" t="str">
            <v>3.02.11.02</v>
          </cell>
          <cell r="F177" t="str">
            <v>½</v>
          </cell>
          <cell r="G177" t="str">
            <v>No.</v>
          </cell>
          <cell r="H177">
            <v>9</v>
          </cell>
          <cell r="I177">
            <v>120000</v>
          </cell>
          <cell r="J177">
            <v>114000</v>
          </cell>
          <cell r="K177">
            <v>1026000</v>
          </cell>
          <cell r="L177">
            <v>7.2539035152248519E-6</v>
          </cell>
          <cell r="M177">
            <v>0</v>
          </cell>
          <cell r="N177">
            <v>0</v>
          </cell>
          <cell r="O177">
            <v>0</v>
          </cell>
          <cell r="P177">
            <v>0</v>
          </cell>
          <cell r="Q177">
            <v>0</v>
          </cell>
          <cell r="R177">
            <v>0</v>
          </cell>
          <cell r="S177">
            <v>0</v>
          </cell>
          <cell r="AA177">
            <v>0</v>
          </cell>
          <cell r="AB177">
            <v>0</v>
          </cell>
          <cell r="AC177">
            <v>0</v>
          </cell>
          <cell r="AD177">
            <v>0</v>
          </cell>
          <cell r="AE177">
            <v>0</v>
          </cell>
          <cell r="AF177">
            <v>0</v>
          </cell>
          <cell r="AG177">
            <v>0</v>
          </cell>
          <cell r="AH177">
            <v>0</v>
          </cell>
          <cell r="AI177">
            <v>0</v>
          </cell>
          <cell r="AJ177">
            <v>0</v>
          </cell>
          <cell r="AK177">
            <v>0</v>
          </cell>
          <cell r="AL177">
            <v>1</v>
          </cell>
        </row>
        <row r="178">
          <cell r="E178" t="str">
            <v>3.02.11.03</v>
          </cell>
          <cell r="F178" t="str">
            <v>½</v>
          </cell>
          <cell r="G178" t="str">
            <v>No.</v>
          </cell>
          <cell r="H178">
            <v>3</v>
          </cell>
          <cell r="I178">
            <v>120000</v>
          </cell>
          <cell r="J178">
            <v>114000</v>
          </cell>
          <cell r="K178">
            <v>342000</v>
          </cell>
          <cell r="L178">
            <v>2.4179678384082838E-6</v>
          </cell>
          <cell r="M178">
            <v>0</v>
          </cell>
          <cell r="N178">
            <v>0</v>
          </cell>
          <cell r="O178">
            <v>0</v>
          </cell>
          <cell r="P178">
            <v>0</v>
          </cell>
          <cell r="Q178">
            <v>0</v>
          </cell>
          <cell r="R178">
            <v>0</v>
          </cell>
          <cell r="S178">
            <v>0</v>
          </cell>
          <cell r="AA178">
            <v>0</v>
          </cell>
          <cell r="AB178">
            <v>0</v>
          </cell>
          <cell r="AC178">
            <v>0</v>
          </cell>
          <cell r="AD178">
            <v>0</v>
          </cell>
          <cell r="AE178">
            <v>0</v>
          </cell>
          <cell r="AF178">
            <v>0</v>
          </cell>
          <cell r="AG178">
            <v>0</v>
          </cell>
          <cell r="AH178">
            <v>0</v>
          </cell>
          <cell r="AI178">
            <v>0</v>
          </cell>
          <cell r="AJ178">
            <v>0</v>
          </cell>
          <cell r="AK178">
            <v>0</v>
          </cell>
          <cell r="AL178">
            <v>1</v>
          </cell>
        </row>
        <row r="179">
          <cell r="E179" t="str">
            <v>3.02.11.04</v>
          </cell>
          <cell r="F179" t="str">
            <v>½</v>
          </cell>
          <cell r="G179" t="str">
            <v>No.</v>
          </cell>
          <cell r="H179">
            <v>2</v>
          </cell>
          <cell r="I179">
            <v>120000</v>
          </cell>
          <cell r="J179">
            <v>114000</v>
          </cell>
          <cell r="K179">
            <v>228000</v>
          </cell>
          <cell r="L179">
            <v>1.6119785589388561E-6</v>
          </cell>
          <cell r="M179">
            <v>0</v>
          </cell>
          <cell r="N179">
            <v>0</v>
          </cell>
          <cell r="O179">
            <v>0</v>
          </cell>
          <cell r="P179">
            <v>0</v>
          </cell>
          <cell r="Q179">
            <v>0</v>
          </cell>
          <cell r="R179">
            <v>0</v>
          </cell>
          <cell r="S179">
            <v>0</v>
          </cell>
          <cell r="AA179">
            <v>0</v>
          </cell>
          <cell r="AB179">
            <v>0</v>
          </cell>
          <cell r="AC179">
            <v>0</v>
          </cell>
          <cell r="AD179">
            <v>0</v>
          </cell>
          <cell r="AE179">
            <v>0</v>
          </cell>
          <cell r="AF179">
            <v>0</v>
          </cell>
          <cell r="AG179">
            <v>0</v>
          </cell>
          <cell r="AH179">
            <v>0</v>
          </cell>
          <cell r="AI179">
            <v>0</v>
          </cell>
          <cell r="AJ179">
            <v>0</v>
          </cell>
          <cell r="AK179">
            <v>0</v>
          </cell>
          <cell r="AL179">
            <v>1</v>
          </cell>
        </row>
        <row r="180">
          <cell r="E180" t="str">
            <v>3.02.11.05</v>
          </cell>
          <cell r="F180" t="str">
            <v>½</v>
          </cell>
          <cell r="G180" t="str">
            <v>No.</v>
          </cell>
          <cell r="H180">
            <v>1</v>
          </cell>
          <cell r="I180">
            <v>120000</v>
          </cell>
          <cell r="J180">
            <v>114000</v>
          </cell>
          <cell r="K180">
            <v>114000</v>
          </cell>
          <cell r="L180">
            <v>8.0598927946942805E-7</v>
          </cell>
          <cell r="M180">
            <v>0</v>
          </cell>
          <cell r="N180">
            <v>0</v>
          </cell>
          <cell r="O180">
            <v>0</v>
          </cell>
          <cell r="P180">
            <v>0</v>
          </cell>
          <cell r="Q180">
            <v>0</v>
          </cell>
          <cell r="R180">
            <v>0</v>
          </cell>
          <cell r="S180">
            <v>0</v>
          </cell>
          <cell r="AA180">
            <v>0</v>
          </cell>
          <cell r="AB180">
            <v>0</v>
          </cell>
          <cell r="AC180">
            <v>0</v>
          </cell>
          <cell r="AD180">
            <v>0</v>
          </cell>
          <cell r="AE180">
            <v>0</v>
          </cell>
          <cell r="AF180">
            <v>0</v>
          </cell>
          <cell r="AG180">
            <v>0</v>
          </cell>
          <cell r="AH180">
            <v>0</v>
          </cell>
          <cell r="AI180">
            <v>0</v>
          </cell>
          <cell r="AJ180">
            <v>0</v>
          </cell>
          <cell r="AK180">
            <v>0</v>
          </cell>
          <cell r="AL180">
            <v>1</v>
          </cell>
        </row>
        <row r="181">
          <cell r="E181" t="str">
            <v>3.02.11.06</v>
          </cell>
          <cell r="F181" t="str">
            <v>½</v>
          </cell>
          <cell r="G181" t="str">
            <v>No.</v>
          </cell>
          <cell r="H181">
            <v>1</v>
          </cell>
          <cell r="I181">
            <v>120000</v>
          </cell>
          <cell r="J181">
            <v>114000</v>
          </cell>
          <cell r="K181">
            <v>114000</v>
          </cell>
          <cell r="L181">
            <v>8.0598927946942805E-7</v>
          </cell>
          <cell r="M181">
            <v>0</v>
          </cell>
          <cell r="N181">
            <v>0</v>
          </cell>
          <cell r="O181">
            <v>0</v>
          </cell>
          <cell r="P181">
            <v>0</v>
          </cell>
          <cell r="Q181">
            <v>0</v>
          </cell>
          <cell r="R181">
            <v>0</v>
          </cell>
          <cell r="S181">
            <v>0</v>
          </cell>
          <cell r="AA181">
            <v>0</v>
          </cell>
          <cell r="AB181">
            <v>0</v>
          </cell>
          <cell r="AC181">
            <v>0</v>
          </cell>
          <cell r="AD181">
            <v>0</v>
          </cell>
          <cell r="AE181">
            <v>0</v>
          </cell>
          <cell r="AF181">
            <v>0</v>
          </cell>
          <cell r="AG181">
            <v>0</v>
          </cell>
          <cell r="AH181">
            <v>0</v>
          </cell>
          <cell r="AI181">
            <v>0</v>
          </cell>
          <cell r="AJ181">
            <v>0</v>
          </cell>
          <cell r="AK181">
            <v>0</v>
          </cell>
          <cell r="AL181">
            <v>1</v>
          </cell>
        </row>
        <row r="182">
          <cell r="E182" t="str">
            <v>3.02.11.07</v>
          </cell>
          <cell r="F182" t="str">
            <v>¾</v>
          </cell>
          <cell r="G182" t="str">
            <v>No.</v>
          </cell>
          <cell r="H182">
            <v>741</v>
          </cell>
          <cell r="I182">
            <v>120000</v>
          </cell>
          <cell r="J182">
            <v>114000</v>
          </cell>
          <cell r="K182">
            <v>84474000</v>
          </cell>
          <cell r="L182">
            <v>5.9723805608684615E-4</v>
          </cell>
          <cell r="M182">
            <v>0</v>
          </cell>
          <cell r="N182">
            <v>0</v>
          </cell>
          <cell r="O182">
            <v>0</v>
          </cell>
          <cell r="P182">
            <v>0</v>
          </cell>
          <cell r="Q182">
            <v>0</v>
          </cell>
          <cell r="R182">
            <v>0</v>
          </cell>
          <cell r="S182">
            <v>0</v>
          </cell>
          <cell r="AA182">
            <v>0</v>
          </cell>
          <cell r="AB182">
            <v>0</v>
          </cell>
          <cell r="AC182">
            <v>0</v>
          </cell>
          <cell r="AD182">
            <v>0</v>
          </cell>
          <cell r="AE182">
            <v>0</v>
          </cell>
          <cell r="AF182">
            <v>0</v>
          </cell>
          <cell r="AG182">
            <v>0</v>
          </cell>
          <cell r="AH182">
            <v>0</v>
          </cell>
          <cell r="AI182">
            <v>0</v>
          </cell>
          <cell r="AJ182">
            <v>0</v>
          </cell>
          <cell r="AK182">
            <v>0</v>
          </cell>
          <cell r="AL182">
            <v>1</v>
          </cell>
        </row>
        <row r="183">
          <cell r="E183" t="str">
            <v>3.02.11.08</v>
          </cell>
          <cell r="F183" t="str">
            <v>¾</v>
          </cell>
          <cell r="G183" t="str">
            <v>No.</v>
          </cell>
          <cell r="H183">
            <v>2</v>
          </cell>
          <cell r="I183">
            <v>120000</v>
          </cell>
          <cell r="J183">
            <v>114000</v>
          </cell>
          <cell r="K183">
            <v>228000</v>
          </cell>
          <cell r="L183">
            <v>1.6119785589388561E-6</v>
          </cell>
          <cell r="M183">
            <v>0</v>
          </cell>
          <cell r="N183">
            <v>0</v>
          </cell>
          <cell r="O183">
            <v>0</v>
          </cell>
          <cell r="P183">
            <v>0</v>
          </cell>
          <cell r="Q183">
            <v>0</v>
          </cell>
          <cell r="R183">
            <v>0</v>
          </cell>
          <cell r="S183">
            <v>0</v>
          </cell>
          <cell r="AA183">
            <v>0</v>
          </cell>
          <cell r="AB183">
            <v>0</v>
          </cell>
          <cell r="AC183">
            <v>0</v>
          </cell>
          <cell r="AD183">
            <v>0</v>
          </cell>
          <cell r="AE183">
            <v>0</v>
          </cell>
          <cell r="AF183">
            <v>0</v>
          </cell>
          <cell r="AG183">
            <v>0</v>
          </cell>
          <cell r="AH183">
            <v>0</v>
          </cell>
          <cell r="AI183">
            <v>0</v>
          </cell>
          <cell r="AJ183">
            <v>0</v>
          </cell>
          <cell r="AK183">
            <v>0</v>
          </cell>
          <cell r="AL183">
            <v>1</v>
          </cell>
        </row>
        <row r="184">
          <cell r="E184" t="str">
            <v>3.02.11.09</v>
          </cell>
          <cell r="F184" t="str">
            <v>¾</v>
          </cell>
          <cell r="G184" t="str">
            <v>No.</v>
          </cell>
          <cell r="H184">
            <v>155</v>
          </cell>
          <cell r="I184">
            <v>120000</v>
          </cell>
          <cell r="J184">
            <v>114000</v>
          </cell>
          <cell r="K184">
            <v>17670000</v>
          </cell>
          <cell r="L184">
            <v>1.2492833831776135E-4</v>
          </cell>
          <cell r="M184">
            <v>0</v>
          </cell>
          <cell r="N184">
            <v>0</v>
          </cell>
          <cell r="O184">
            <v>0</v>
          </cell>
          <cell r="P184">
            <v>0</v>
          </cell>
          <cell r="Q184">
            <v>0</v>
          </cell>
          <cell r="R184">
            <v>0</v>
          </cell>
          <cell r="S184">
            <v>0</v>
          </cell>
          <cell r="AA184">
            <v>0</v>
          </cell>
          <cell r="AB184">
            <v>0</v>
          </cell>
          <cell r="AC184">
            <v>0</v>
          </cell>
          <cell r="AD184">
            <v>0</v>
          </cell>
          <cell r="AE184">
            <v>0</v>
          </cell>
          <cell r="AF184">
            <v>0</v>
          </cell>
          <cell r="AG184">
            <v>0</v>
          </cell>
          <cell r="AH184">
            <v>0</v>
          </cell>
          <cell r="AI184">
            <v>0</v>
          </cell>
          <cell r="AJ184">
            <v>0</v>
          </cell>
          <cell r="AK184">
            <v>0</v>
          </cell>
          <cell r="AL184">
            <v>1</v>
          </cell>
        </row>
        <row r="185">
          <cell r="E185" t="str">
            <v>3.02.11.10</v>
          </cell>
          <cell r="F185" t="str">
            <v>¾</v>
          </cell>
          <cell r="G185" t="str">
            <v>No.</v>
          </cell>
          <cell r="H185">
            <v>48</v>
          </cell>
          <cell r="I185">
            <v>120000</v>
          </cell>
          <cell r="J185">
            <v>114000</v>
          </cell>
          <cell r="K185">
            <v>5472000</v>
          </cell>
          <cell r="L185">
            <v>3.8687485414532541E-5</v>
          </cell>
          <cell r="M185">
            <v>0</v>
          </cell>
          <cell r="N185">
            <v>0</v>
          </cell>
          <cell r="O185">
            <v>0</v>
          </cell>
          <cell r="P185">
            <v>0</v>
          </cell>
          <cell r="Q185">
            <v>0</v>
          </cell>
          <cell r="R185">
            <v>0</v>
          </cell>
          <cell r="S185">
            <v>0</v>
          </cell>
          <cell r="AA185">
            <v>0</v>
          </cell>
          <cell r="AB185">
            <v>0</v>
          </cell>
          <cell r="AC185">
            <v>0</v>
          </cell>
          <cell r="AD185">
            <v>0</v>
          </cell>
          <cell r="AE185">
            <v>0</v>
          </cell>
          <cell r="AF185">
            <v>0</v>
          </cell>
          <cell r="AG185">
            <v>0</v>
          </cell>
          <cell r="AH185">
            <v>0</v>
          </cell>
          <cell r="AI185">
            <v>0</v>
          </cell>
          <cell r="AJ185">
            <v>0</v>
          </cell>
          <cell r="AK185">
            <v>0</v>
          </cell>
          <cell r="AL185">
            <v>1</v>
          </cell>
        </row>
        <row r="186">
          <cell r="E186" t="str">
            <v>3.02.11.11</v>
          </cell>
          <cell r="F186" t="str">
            <v>¾</v>
          </cell>
          <cell r="G186" t="str">
            <v>No.</v>
          </cell>
          <cell r="H186">
            <v>222</v>
          </cell>
          <cell r="I186">
            <v>120000</v>
          </cell>
          <cell r="J186">
            <v>114000</v>
          </cell>
          <cell r="K186">
            <v>25308000</v>
          </cell>
          <cell r="L186">
            <v>1.7892962004221303E-4</v>
          </cell>
          <cell r="M186">
            <v>0</v>
          </cell>
          <cell r="N186">
            <v>0</v>
          </cell>
          <cell r="O186">
            <v>0</v>
          </cell>
          <cell r="P186">
            <v>0</v>
          </cell>
          <cell r="Q186">
            <v>0</v>
          </cell>
          <cell r="R186">
            <v>0</v>
          </cell>
          <cell r="S186">
            <v>0</v>
          </cell>
          <cell r="AA186">
            <v>0</v>
          </cell>
          <cell r="AB186">
            <v>0</v>
          </cell>
          <cell r="AC186">
            <v>0</v>
          </cell>
          <cell r="AD186">
            <v>0</v>
          </cell>
          <cell r="AE186">
            <v>0</v>
          </cell>
          <cell r="AF186">
            <v>0</v>
          </cell>
          <cell r="AG186">
            <v>0</v>
          </cell>
          <cell r="AH186">
            <v>0</v>
          </cell>
          <cell r="AI186">
            <v>0</v>
          </cell>
          <cell r="AJ186">
            <v>0</v>
          </cell>
          <cell r="AK186">
            <v>0</v>
          </cell>
          <cell r="AL186">
            <v>1</v>
          </cell>
        </row>
        <row r="187">
          <cell r="E187" t="str">
            <v>3.02.11.12</v>
          </cell>
          <cell r="F187" t="str">
            <v>¾</v>
          </cell>
          <cell r="G187" t="str">
            <v>No.</v>
          </cell>
          <cell r="H187">
            <v>1</v>
          </cell>
          <cell r="I187">
            <v>120000</v>
          </cell>
          <cell r="J187">
            <v>114000</v>
          </cell>
          <cell r="K187">
            <v>114000</v>
          </cell>
          <cell r="L187">
            <v>8.0598927946942805E-7</v>
          </cell>
          <cell r="M187">
            <v>0</v>
          </cell>
          <cell r="N187">
            <v>0</v>
          </cell>
          <cell r="O187">
            <v>0</v>
          </cell>
          <cell r="P187">
            <v>0</v>
          </cell>
          <cell r="Q187">
            <v>0</v>
          </cell>
          <cell r="R187">
            <v>0</v>
          </cell>
          <cell r="S187">
            <v>0</v>
          </cell>
          <cell r="AA187">
            <v>0</v>
          </cell>
          <cell r="AB187">
            <v>0</v>
          </cell>
          <cell r="AC187">
            <v>0</v>
          </cell>
          <cell r="AD187">
            <v>0</v>
          </cell>
          <cell r="AE187">
            <v>0</v>
          </cell>
          <cell r="AF187">
            <v>0</v>
          </cell>
          <cell r="AG187">
            <v>0</v>
          </cell>
          <cell r="AH187">
            <v>0</v>
          </cell>
          <cell r="AI187">
            <v>0</v>
          </cell>
          <cell r="AJ187">
            <v>0</v>
          </cell>
          <cell r="AK187">
            <v>0</v>
          </cell>
          <cell r="AL187">
            <v>1</v>
          </cell>
        </row>
        <row r="188">
          <cell r="E188" t="str">
            <v>3.02.11.13</v>
          </cell>
          <cell r="F188" t="str">
            <v>¾</v>
          </cell>
          <cell r="G188" t="str">
            <v>No.</v>
          </cell>
          <cell r="H188">
            <v>29</v>
          </cell>
          <cell r="I188">
            <v>120000</v>
          </cell>
          <cell r="J188">
            <v>114000</v>
          </cell>
          <cell r="K188">
            <v>3306000</v>
          </cell>
          <cell r="L188">
            <v>2.3373689104613413E-5</v>
          </cell>
          <cell r="M188">
            <v>0</v>
          </cell>
          <cell r="N188">
            <v>0</v>
          </cell>
          <cell r="O188">
            <v>0</v>
          </cell>
          <cell r="P188">
            <v>0</v>
          </cell>
          <cell r="Q188">
            <v>0</v>
          </cell>
          <cell r="R188">
            <v>0</v>
          </cell>
          <cell r="S188">
            <v>0</v>
          </cell>
          <cell r="AA188">
            <v>0</v>
          </cell>
          <cell r="AB188">
            <v>0</v>
          </cell>
          <cell r="AC188">
            <v>0</v>
          </cell>
          <cell r="AD188">
            <v>0</v>
          </cell>
          <cell r="AE188">
            <v>0</v>
          </cell>
          <cell r="AF188">
            <v>0</v>
          </cell>
          <cell r="AG188">
            <v>0</v>
          </cell>
          <cell r="AH188">
            <v>0</v>
          </cell>
          <cell r="AI188">
            <v>0</v>
          </cell>
          <cell r="AJ188">
            <v>0</v>
          </cell>
          <cell r="AK188">
            <v>0</v>
          </cell>
          <cell r="AL188">
            <v>1</v>
          </cell>
        </row>
        <row r="189">
          <cell r="E189" t="str">
            <v>3.02.11.14</v>
          </cell>
          <cell r="F189" t="str">
            <v>¾</v>
          </cell>
          <cell r="G189" t="str">
            <v>No.</v>
          </cell>
          <cell r="H189">
            <v>21</v>
          </cell>
          <cell r="I189">
            <v>120000</v>
          </cell>
          <cell r="J189">
            <v>114000</v>
          </cell>
          <cell r="K189">
            <v>2394000</v>
          </cell>
          <cell r="L189">
            <v>1.6925774868857986E-5</v>
          </cell>
          <cell r="M189">
            <v>0</v>
          </cell>
          <cell r="N189">
            <v>0</v>
          </cell>
          <cell r="O189">
            <v>0</v>
          </cell>
          <cell r="P189">
            <v>0</v>
          </cell>
          <cell r="Q189">
            <v>0</v>
          </cell>
          <cell r="R189">
            <v>0</v>
          </cell>
          <cell r="S189">
            <v>0</v>
          </cell>
          <cell r="AA189">
            <v>0</v>
          </cell>
          <cell r="AB189">
            <v>0</v>
          </cell>
          <cell r="AC189">
            <v>0</v>
          </cell>
          <cell r="AD189">
            <v>0</v>
          </cell>
          <cell r="AE189">
            <v>0</v>
          </cell>
          <cell r="AF189">
            <v>0</v>
          </cell>
          <cell r="AG189">
            <v>0</v>
          </cell>
          <cell r="AH189">
            <v>0</v>
          </cell>
          <cell r="AI189">
            <v>0</v>
          </cell>
          <cell r="AJ189">
            <v>0</v>
          </cell>
          <cell r="AK189">
            <v>0</v>
          </cell>
          <cell r="AL189">
            <v>1</v>
          </cell>
        </row>
        <row r="190">
          <cell r="E190" t="str">
            <v>3.02.11.15</v>
          </cell>
          <cell r="F190" t="str">
            <v>¾</v>
          </cell>
          <cell r="G190" t="str">
            <v>No.</v>
          </cell>
          <cell r="H190">
            <v>38</v>
          </cell>
          <cell r="I190">
            <v>120000</v>
          </cell>
          <cell r="J190">
            <v>114000</v>
          </cell>
          <cell r="K190">
            <v>4332000</v>
          </cell>
          <cell r="L190">
            <v>3.0627592619838263E-5</v>
          </cell>
          <cell r="M190">
            <v>0</v>
          </cell>
          <cell r="N190">
            <v>0</v>
          </cell>
          <cell r="O190">
            <v>0</v>
          </cell>
          <cell r="P190">
            <v>0</v>
          </cell>
          <cell r="Q190">
            <v>0</v>
          </cell>
          <cell r="R190">
            <v>0</v>
          </cell>
          <cell r="S190">
            <v>0</v>
          </cell>
          <cell r="AA190">
            <v>0</v>
          </cell>
          <cell r="AB190">
            <v>0</v>
          </cell>
          <cell r="AC190">
            <v>0</v>
          </cell>
          <cell r="AD190">
            <v>0</v>
          </cell>
          <cell r="AE190">
            <v>0</v>
          </cell>
          <cell r="AF190">
            <v>0</v>
          </cell>
          <cell r="AG190">
            <v>0</v>
          </cell>
          <cell r="AH190">
            <v>0</v>
          </cell>
          <cell r="AI190">
            <v>0</v>
          </cell>
          <cell r="AJ190">
            <v>0</v>
          </cell>
          <cell r="AK190">
            <v>0</v>
          </cell>
          <cell r="AL190">
            <v>1</v>
          </cell>
        </row>
        <row r="191">
          <cell r="E191" t="str">
            <v>3.02.11.16</v>
          </cell>
          <cell r="F191" t="str">
            <v>¾</v>
          </cell>
          <cell r="G191" t="str">
            <v>No.</v>
          </cell>
          <cell r="H191">
            <v>1</v>
          </cell>
          <cell r="I191">
            <v>120000</v>
          </cell>
          <cell r="J191">
            <v>114000</v>
          </cell>
          <cell r="K191">
            <v>114000</v>
          </cell>
          <cell r="L191">
            <v>8.0598927946942805E-7</v>
          </cell>
          <cell r="M191">
            <v>0</v>
          </cell>
          <cell r="N191">
            <v>0</v>
          </cell>
          <cell r="O191">
            <v>0</v>
          </cell>
          <cell r="P191">
            <v>0</v>
          </cell>
          <cell r="Q191">
            <v>0</v>
          </cell>
          <cell r="R191">
            <v>0</v>
          </cell>
          <cell r="S191">
            <v>0</v>
          </cell>
          <cell r="AA191">
            <v>0</v>
          </cell>
          <cell r="AB191">
            <v>0</v>
          </cell>
          <cell r="AC191">
            <v>0</v>
          </cell>
          <cell r="AD191">
            <v>0</v>
          </cell>
          <cell r="AE191">
            <v>0</v>
          </cell>
          <cell r="AF191">
            <v>0</v>
          </cell>
          <cell r="AG191">
            <v>0</v>
          </cell>
          <cell r="AH191">
            <v>0</v>
          </cell>
          <cell r="AI191">
            <v>0</v>
          </cell>
          <cell r="AJ191">
            <v>0</v>
          </cell>
          <cell r="AK191">
            <v>0</v>
          </cell>
          <cell r="AL191">
            <v>1</v>
          </cell>
        </row>
        <row r="192">
          <cell r="E192" t="str">
            <v>3.02.11.17</v>
          </cell>
          <cell r="F192" t="str">
            <v>¾</v>
          </cell>
          <cell r="G192" t="str">
            <v>No.</v>
          </cell>
          <cell r="H192">
            <v>12</v>
          </cell>
          <cell r="I192">
            <v>120000</v>
          </cell>
          <cell r="J192">
            <v>114000</v>
          </cell>
          <cell r="K192">
            <v>1368000</v>
          </cell>
          <cell r="L192">
            <v>9.6718713536331354E-6</v>
          </cell>
          <cell r="M192">
            <v>0</v>
          </cell>
          <cell r="N192">
            <v>0</v>
          </cell>
          <cell r="O192">
            <v>0</v>
          </cell>
          <cell r="P192">
            <v>0</v>
          </cell>
          <cell r="Q192">
            <v>0</v>
          </cell>
          <cell r="R192">
            <v>0</v>
          </cell>
          <cell r="S192">
            <v>0</v>
          </cell>
          <cell r="AA192">
            <v>0</v>
          </cell>
          <cell r="AB192">
            <v>0</v>
          </cell>
          <cell r="AC192">
            <v>0</v>
          </cell>
          <cell r="AD192">
            <v>0</v>
          </cell>
          <cell r="AE192">
            <v>0</v>
          </cell>
          <cell r="AF192">
            <v>0</v>
          </cell>
          <cell r="AG192">
            <v>0</v>
          </cell>
          <cell r="AH192">
            <v>0</v>
          </cell>
          <cell r="AI192">
            <v>0</v>
          </cell>
          <cell r="AJ192">
            <v>0</v>
          </cell>
          <cell r="AK192">
            <v>0</v>
          </cell>
          <cell r="AL192">
            <v>1</v>
          </cell>
        </row>
        <row r="193">
          <cell r="E193" t="str">
            <v>3.02.11.18</v>
          </cell>
          <cell r="F193" t="str">
            <v>¾</v>
          </cell>
          <cell r="G193" t="str">
            <v>No.</v>
          </cell>
          <cell r="H193">
            <v>12</v>
          </cell>
          <cell r="I193">
            <v>120000</v>
          </cell>
          <cell r="J193">
            <v>114000</v>
          </cell>
          <cell r="K193">
            <v>1368000</v>
          </cell>
          <cell r="L193">
            <v>9.6718713536331354E-6</v>
          </cell>
          <cell r="M193">
            <v>0</v>
          </cell>
          <cell r="N193">
            <v>0</v>
          </cell>
          <cell r="O193">
            <v>0</v>
          </cell>
          <cell r="P193">
            <v>0</v>
          </cell>
          <cell r="Q193">
            <v>0</v>
          </cell>
          <cell r="R193">
            <v>0</v>
          </cell>
          <cell r="S193">
            <v>0</v>
          </cell>
          <cell r="AA193">
            <v>0</v>
          </cell>
          <cell r="AB193">
            <v>0</v>
          </cell>
          <cell r="AC193">
            <v>0</v>
          </cell>
          <cell r="AD193">
            <v>0</v>
          </cell>
          <cell r="AE193">
            <v>0</v>
          </cell>
          <cell r="AF193">
            <v>0</v>
          </cell>
          <cell r="AG193">
            <v>0</v>
          </cell>
          <cell r="AH193">
            <v>0</v>
          </cell>
          <cell r="AI193">
            <v>0</v>
          </cell>
          <cell r="AJ193">
            <v>0</v>
          </cell>
          <cell r="AK193">
            <v>0</v>
          </cell>
          <cell r="AL193">
            <v>1</v>
          </cell>
        </row>
        <row r="194">
          <cell r="E194" t="str">
            <v>3.02.11.19</v>
          </cell>
          <cell r="F194" t="str">
            <v>¾</v>
          </cell>
          <cell r="G194" t="str">
            <v>No.</v>
          </cell>
          <cell r="H194">
            <v>12</v>
          </cell>
          <cell r="I194">
            <v>120000</v>
          </cell>
          <cell r="J194">
            <v>114000</v>
          </cell>
          <cell r="K194">
            <v>1368000</v>
          </cell>
          <cell r="L194">
            <v>9.6718713536331354E-6</v>
          </cell>
          <cell r="M194">
            <v>0</v>
          </cell>
          <cell r="N194">
            <v>0</v>
          </cell>
          <cell r="O194">
            <v>0</v>
          </cell>
          <cell r="P194">
            <v>0</v>
          </cell>
          <cell r="Q194">
            <v>0</v>
          </cell>
          <cell r="R194">
            <v>0</v>
          </cell>
          <cell r="S194">
            <v>0</v>
          </cell>
          <cell r="AA194">
            <v>0</v>
          </cell>
          <cell r="AB194">
            <v>0</v>
          </cell>
          <cell r="AC194">
            <v>0</v>
          </cell>
          <cell r="AD194">
            <v>0</v>
          </cell>
          <cell r="AE194">
            <v>0</v>
          </cell>
          <cell r="AF194">
            <v>0</v>
          </cell>
          <cell r="AG194">
            <v>0</v>
          </cell>
          <cell r="AH194">
            <v>0</v>
          </cell>
          <cell r="AI194">
            <v>0</v>
          </cell>
          <cell r="AJ194">
            <v>0</v>
          </cell>
          <cell r="AK194">
            <v>0</v>
          </cell>
          <cell r="AL194">
            <v>1</v>
          </cell>
        </row>
        <row r="195">
          <cell r="E195" t="str">
            <v>3.02.11.20</v>
          </cell>
          <cell r="F195" t="str">
            <v>¾</v>
          </cell>
          <cell r="G195" t="str">
            <v>No.</v>
          </cell>
          <cell r="H195">
            <v>2</v>
          </cell>
          <cell r="I195">
            <v>120000</v>
          </cell>
          <cell r="J195">
            <v>114000</v>
          </cell>
          <cell r="K195">
            <v>228000</v>
          </cell>
          <cell r="L195">
            <v>1.6119785589388561E-6</v>
          </cell>
          <cell r="M195">
            <v>0</v>
          </cell>
          <cell r="N195">
            <v>0</v>
          </cell>
          <cell r="O195">
            <v>0</v>
          </cell>
          <cell r="P195">
            <v>0</v>
          </cell>
          <cell r="Q195">
            <v>0</v>
          </cell>
          <cell r="R195">
            <v>0</v>
          </cell>
          <cell r="S195">
            <v>0</v>
          </cell>
          <cell r="AA195">
            <v>0</v>
          </cell>
          <cell r="AB195">
            <v>0</v>
          </cell>
          <cell r="AC195">
            <v>0</v>
          </cell>
          <cell r="AD195">
            <v>0</v>
          </cell>
          <cell r="AE195">
            <v>0</v>
          </cell>
          <cell r="AF195">
            <v>0</v>
          </cell>
          <cell r="AG195">
            <v>0</v>
          </cell>
          <cell r="AH195">
            <v>0</v>
          </cell>
          <cell r="AI195">
            <v>0</v>
          </cell>
          <cell r="AJ195">
            <v>0</v>
          </cell>
          <cell r="AK195">
            <v>0</v>
          </cell>
          <cell r="AL195">
            <v>1</v>
          </cell>
        </row>
        <row r="196">
          <cell r="E196" t="str">
            <v>3.02.11.21</v>
          </cell>
          <cell r="F196">
            <v>1</v>
          </cell>
          <cell r="G196" t="str">
            <v>No.</v>
          </cell>
          <cell r="H196">
            <v>445</v>
          </cell>
          <cell r="I196">
            <v>120000</v>
          </cell>
          <cell r="J196">
            <v>114000</v>
          </cell>
          <cell r="K196">
            <v>50730000</v>
          </cell>
          <cell r="L196">
            <v>3.5866522936389548E-4</v>
          </cell>
          <cell r="M196">
            <v>0</v>
          </cell>
          <cell r="N196">
            <v>0</v>
          </cell>
          <cell r="O196">
            <v>0</v>
          </cell>
          <cell r="P196">
            <v>0</v>
          </cell>
          <cell r="Q196">
            <v>0</v>
          </cell>
          <cell r="R196">
            <v>0</v>
          </cell>
          <cell r="S196">
            <v>0</v>
          </cell>
          <cell r="AA196">
            <v>0</v>
          </cell>
          <cell r="AB196">
            <v>0</v>
          </cell>
          <cell r="AC196">
            <v>0</v>
          </cell>
          <cell r="AD196">
            <v>0</v>
          </cell>
          <cell r="AE196">
            <v>0</v>
          </cell>
          <cell r="AF196">
            <v>0</v>
          </cell>
          <cell r="AG196">
            <v>0</v>
          </cell>
          <cell r="AH196">
            <v>0</v>
          </cell>
          <cell r="AI196">
            <v>0</v>
          </cell>
          <cell r="AJ196">
            <v>0</v>
          </cell>
          <cell r="AK196">
            <v>0</v>
          </cell>
          <cell r="AL196">
            <v>1</v>
          </cell>
        </row>
        <row r="197">
          <cell r="E197" t="str">
            <v>3.02.11.22</v>
          </cell>
          <cell r="F197">
            <v>1</v>
          </cell>
          <cell r="G197" t="str">
            <v>No.</v>
          </cell>
          <cell r="H197">
            <v>93</v>
          </cell>
          <cell r="I197">
            <v>120000</v>
          </cell>
          <cell r="J197">
            <v>114000</v>
          </cell>
          <cell r="K197">
            <v>10602000</v>
          </cell>
          <cell r="L197">
            <v>7.4957002990656802E-5</v>
          </cell>
          <cell r="M197">
            <v>0</v>
          </cell>
          <cell r="N197">
            <v>0</v>
          </cell>
          <cell r="O197">
            <v>0</v>
          </cell>
          <cell r="P197">
            <v>0</v>
          </cell>
          <cell r="Q197">
            <v>0</v>
          </cell>
          <cell r="R197">
            <v>0</v>
          </cell>
          <cell r="S197">
            <v>0</v>
          </cell>
          <cell r="AA197">
            <v>0</v>
          </cell>
          <cell r="AB197">
            <v>0</v>
          </cell>
          <cell r="AC197">
            <v>0</v>
          </cell>
          <cell r="AD197">
            <v>0</v>
          </cell>
          <cell r="AE197">
            <v>0</v>
          </cell>
          <cell r="AF197">
            <v>0</v>
          </cell>
          <cell r="AG197">
            <v>0</v>
          </cell>
          <cell r="AH197">
            <v>0</v>
          </cell>
          <cell r="AI197">
            <v>0</v>
          </cell>
          <cell r="AJ197">
            <v>0</v>
          </cell>
          <cell r="AK197">
            <v>0</v>
          </cell>
          <cell r="AL197">
            <v>1</v>
          </cell>
        </row>
        <row r="198">
          <cell r="E198" t="str">
            <v>3.02.11.23</v>
          </cell>
          <cell r="F198">
            <v>1</v>
          </cell>
          <cell r="G198" t="str">
            <v>No.</v>
          </cell>
          <cell r="H198">
            <v>3</v>
          </cell>
          <cell r="I198">
            <v>120000</v>
          </cell>
          <cell r="J198">
            <v>114000</v>
          </cell>
          <cell r="K198">
            <v>342000</v>
          </cell>
          <cell r="L198">
            <v>2.4179678384082838E-6</v>
          </cell>
          <cell r="M198">
            <v>0</v>
          </cell>
          <cell r="N198">
            <v>0</v>
          </cell>
          <cell r="O198">
            <v>0</v>
          </cell>
          <cell r="P198">
            <v>0</v>
          </cell>
          <cell r="Q198">
            <v>0</v>
          </cell>
          <cell r="R198">
            <v>0</v>
          </cell>
          <cell r="S198">
            <v>0</v>
          </cell>
          <cell r="AA198">
            <v>0</v>
          </cell>
          <cell r="AB198">
            <v>0</v>
          </cell>
          <cell r="AC198">
            <v>0</v>
          </cell>
          <cell r="AD198">
            <v>0</v>
          </cell>
          <cell r="AE198">
            <v>0</v>
          </cell>
          <cell r="AF198">
            <v>0</v>
          </cell>
          <cell r="AG198">
            <v>0</v>
          </cell>
          <cell r="AH198">
            <v>0</v>
          </cell>
          <cell r="AI198">
            <v>0</v>
          </cell>
          <cell r="AJ198">
            <v>0</v>
          </cell>
          <cell r="AK198">
            <v>0</v>
          </cell>
          <cell r="AL198">
            <v>1</v>
          </cell>
        </row>
        <row r="199">
          <cell r="E199" t="str">
            <v>3.02.11.24</v>
          </cell>
          <cell r="F199">
            <v>1</v>
          </cell>
          <cell r="G199" t="str">
            <v>No.</v>
          </cell>
          <cell r="H199">
            <v>5</v>
          </cell>
          <cell r="I199">
            <v>120000</v>
          </cell>
          <cell r="J199">
            <v>114000</v>
          </cell>
          <cell r="K199">
            <v>570000</v>
          </cell>
          <cell r="L199">
            <v>4.0299463973471402E-6</v>
          </cell>
          <cell r="M199">
            <v>0</v>
          </cell>
          <cell r="N199">
            <v>0</v>
          </cell>
          <cell r="O199">
            <v>0</v>
          </cell>
          <cell r="P199">
            <v>0</v>
          </cell>
          <cell r="Q199">
            <v>0</v>
          </cell>
          <cell r="R199">
            <v>0</v>
          </cell>
          <cell r="S199">
            <v>0</v>
          </cell>
          <cell r="AA199">
            <v>0</v>
          </cell>
          <cell r="AB199">
            <v>0</v>
          </cell>
          <cell r="AC199">
            <v>0</v>
          </cell>
          <cell r="AD199">
            <v>0</v>
          </cell>
          <cell r="AE199">
            <v>0</v>
          </cell>
          <cell r="AF199">
            <v>0</v>
          </cell>
          <cell r="AG199">
            <v>0</v>
          </cell>
          <cell r="AH199">
            <v>0</v>
          </cell>
          <cell r="AI199">
            <v>0</v>
          </cell>
          <cell r="AJ199">
            <v>0</v>
          </cell>
          <cell r="AK199">
            <v>0</v>
          </cell>
          <cell r="AL199">
            <v>1</v>
          </cell>
        </row>
        <row r="200">
          <cell r="E200" t="str">
            <v>3.02.11.25</v>
          </cell>
          <cell r="F200">
            <v>1</v>
          </cell>
          <cell r="G200" t="str">
            <v>No.</v>
          </cell>
          <cell r="H200">
            <v>89</v>
          </cell>
          <cell r="I200">
            <v>120000</v>
          </cell>
          <cell r="J200">
            <v>114000</v>
          </cell>
          <cell r="K200">
            <v>10146000</v>
          </cell>
          <cell r="L200">
            <v>7.1733045872779099E-5</v>
          </cell>
          <cell r="M200">
            <v>0</v>
          </cell>
          <cell r="N200">
            <v>0</v>
          </cell>
          <cell r="O200">
            <v>0</v>
          </cell>
          <cell r="P200">
            <v>0</v>
          </cell>
          <cell r="Q200">
            <v>0</v>
          </cell>
          <cell r="R200">
            <v>0</v>
          </cell>
          <cell r="S200">
            <v>0</v>
          </cell>
          <cell r="AA200">
            <v>0</v>
          </cell>
          <cell r="AB200">
            <v>0</v>
          </cell>
          <cell r="AC200">
            <v>0</v>
          </cell>
          <cell r="AD200">
            <v>0</v>
          </cell>
          <cell r="AE200">
            <v>0</v>
          </cell>
          <cell r="AF200">
            <v>0</v>
          </cell>
          <cell r="AG200">
            <v>0</v>
          </cell>
          <cell r="AH200">
            <v>0</v>
          </cell>
          <cell r="AI200">
            <v>0</v>
          </cell>
          <cell r="AJ200">
            <v>0</v>
          </cell>
          <cell r="AK200">
            <v>0</v>
          </cell>
          <cell r="AL200">
            <v>1</v>
          </cell>
        </row>
        <row r="201">
          <cell r="E201" t="str">
            <v>3.02.11.26</v>
          </cell>
          <cell r="F201">
            <v>1</v>
          </cell>
          <cell r="G201" t="str">
            <v>No.</v>
          </cell>
          <cell r="H201">
            <v>6</v>
          </cell>
          <cell r="I201">
            <v>120000</v>
          </cell>
          <cell r="J201">
            <v>114000</v>
          </cell>
          <cell r="K201">
            <v>684000</v>
          </cell>
          <cell r="L201">
            <v>4.8359356768165677E-6</v>
          </cell>
          <cell r="M201">
            <v>0</v>
          </cell>
          <cell r="N201">
            <v>0</v>
          </cell>
          <cell r="O201">
            <v>0</v>
          </cell>
          <cell r="P201">
            <v>0</v>
          </cell>
          <cell r="Q201">
            <v>0</v>
          </cell>
          <cell r="R201">
            <v>0</v>
          </cell>
          <cell r="S201">
            <v>0</v>
          </cell>
          <cell r="AA201">
            <v>0</v>
          </cell>
          <cell r="AB201">
            <v>0</v>
          </cell>
          <cell r="AC201">
            <v>0</v>
          </cell>
          <cell r="AD201">
            <v>0</v>
          </cell>
          <cell r="AE201">
            <v>0</v>
          </cell>
          <cell r="AF201">
            <v>0</v>
          </cell>
          <cell r="AG201">
            <v>0</v>
          </cell>
          <cell r="AH201">
            <v>0</v>
          </cell>
          <cell r="AI201">
            <v>0</v>
          </cell>
          <cell r="AJ201">
            <v>0</v>
          </cell>
          <cell r="AK201">
            <v>0</v>
          </cell>
          <cell r="AL201">
            <v>1</v>
          </cell>
        </row>
        <row r="202">
          <cell r="E202" t="str">
            <v>3.02.11.27</v>
          </cell>
          <cell r="F202">
            <v>1</v>
          </cell>
          <cell r="G202" t="str">
            <v>No.</v>
          </cell>
          <cell r="H202">
            <v>8</v>
          </cell>
          <cell r="I202">
            <v>120000</v>
          </cell>
          <cell r="J202">
            <v>114000</v>
          </cell>
          <cell r="K202">
            <v>912000</v>
          </cell>
          <cell r="L202">
            <v>6.4479142357554244E-6</v>
          </cell>
          <cell r="M202">
            <v>0</v>
          </cell>
          <cell r="N202">
            <v>0</v>
          </cell>
          <cell r="O202">
            <v>0</v>
          </cell>
          <cell r="P202">
            <v>0</v>
          </cell>
          <cell r="Q202">
            <v>0</v>
          </cell>
          <cell r="R202">
            <v>0</v>
          </cell>
          <cell r="S202">
            <v>0</v>
          </cell>
          <cell r="AA202">
            <v>0</v>
          </cell>
          <cell r="AB202">
            <v>0</v>
          </cell>
          <cell r="AC202">
            <v>0</v>
          </cell>
          <cell r="AD202">
            <v>0</v>
          </cell>
          <cell r="AE202">
            <v>0</v>
          </cell>
          <cell r="AF202">
            <v>0</v>
          </cell>
          <cell r="AG202">
            <v>0</v>
          </cell>
          <cell r="AH202">
            <v>0</v>
          </cell>
          <cell r="AI202">
            <v>0</v>
          </cell>
          <cell r="AJ202">
            <v>0</v>
          </cell>
          <cell r="AK202">
            <v>0</v>
          </cell>
          <cell r="AL202">
            <v>1</v>
          </cell>
        </row>
        <row r="203">
          <cell r="E203" t="str">
            <v>3.02.11.28</v>
          </cell>
          <cell r="F203">
            <v>1</v>
          </cell>
          <cell r="G203" t="str">
            <v>No.</v>
          </cell>
          <cell r="H203">
            <v>14</v>
          </cell>
          <cell r="I203">
            <v>120000</v>
          </cell>
          <cell r="J203">
            <v>114000</v>
          </cell>
          <cell r="K203">
            <v>1596000</v>
          </cell>
          <cell r="L203">
            <v>1.1283849912571992E-5</v>
          </cell>
          <cell r="M203">
            <v>0</v>
          </cell>
          <cell r="N203">
            <v>0</v>
          </cell>
          <cell r="O203">
            <v>0</v>
          </cell>
          <cell r="P203">
            <v>0</v>
          </cell>
          <cell r="Q203">
            <v>0</v>
          </cell>
          <cell r="R203">
            <v>0</v>
          </cell>
          <cell r="S203">
            <v>0</v>
          </cell>
          <cell r="AA203">
            <v>0</v>
          </cell>
          <cell r="AB203">
            <v>0</v>
          </cell>
          <cell r="AC203">
            <v>0</v>
          </cell>
          <cell r="AD203">
            <v>0</v>
          </cell>
          <cell r="AE203">
            <v>0</v>
          </cell>
          <cell r="AF203">
            <v>0</v>
          </cell>
          <cell r="AG203">
            <v>0</v>
          </cell>
          <cell r="AH203">
            <v>0</v>
          </cell>
          <cell r="AI203">
            <v>0</v>
          </cell>
          <cell r="AJ203">
            <v>0</v>
          </cell>
          <cell r="AK203">
            <v>0</v>
          </cell>
          <cell r="AL203">
            <v>1</v>
          </cell>
        </row>
        <row r="204">
          <cell r="E204" t="str">
            <v>3.02.11.29</v>
          </cell>
          <cell r="F204">
            <v>1</v>
          </cell>
          <cell r="G204" t="str">
            <v>No.</v>
          </cell>
          <cell r="H204">
            <v>8</v>
          </cell>
          <cell r="I204">
            <v>120000</v>
          </cell>
          <cell r="J204">
            <v>114000</v>
          </cell>
          <cell r="K204">
            <v>912000</v>
          </cell>
          <cell r="L204">
            <v>6.4479142357554244E-6</v>
          </cell>
          <cell r="M204">
            <v>0</v>
          </cell>
          <cell r="N204">
            <v>0</v>
          </cell>
          <cell r="O204">
            <v>0</v>
          </cell>
          <cell r="P204">
            <v>0</v>
          </cell>
          <cell r="Q204">
            <v>0</v>
          </cell>
          <cell r="R204">
            <v>0</v>
          </cell>
          <cell r="S204">
            <v>0</v>
          </cell>
          <cell r="AA204">
            <v>0</v>
          </cell>
          <cell r="AB204">
            <v>0</v>
          </cell>
          <cell r="AC204">
            <v>0</v>
          </cell>
          <cell r="AD204">
            <v>0</v>
          </cell>
          <cell r="AE204">
            <v>0</v>
          </cell>
          <cell r="AF204">
            <v>0</v>
          </cell>
          <cell r="AG204">
            <v>0</v>
          </cell>
          <cell r="AH204">
            <v>0</v>
          </cell>
          <cell r="AI204">
            <v>0</v>
          </cell>
          <cell r="AJ204">
            <v>0</v>
          </cell>
          <cell r="AK204">
            <v>0</v>
          </cell>
          <cell r="AL204">
            <v>1</v>
          </cell>
        </row>
        <row r="205">
          <cell r="E205" t="str">
            <v>3.02.11.30</v>
          </cell>
          <cell r="F205">
            <v>1</v>
          </cell>
          <cell r="G205" t="str">
            <v>No.</v>
          </cell>
          <cell r="H205">
            <v>166</v>
          </cell>
          <cell r="I205">
            <v>120000</v>
          </cell>
          <cell r="J205">
            <v>114000</v>
          </cell>
          <cell r="K205">
            <v>18924000</v>
          </cell>
          <cell r="L205">
            <v>1.3379422039192505E-4</v>
          </cell>
          <cell r="M205">
            <v>0</v>
          </cell>
          <cell r="N205">
            <v>0</v>
          </cell>
          <cell r="O205">
            <v>0</v>
          </cell>
          <cell r="P205">
            <v>0</v>
          </cell>
          <cell r="Q205">
            <v>0</v>
          </cell>
          <cell r="R205">
            <v>0</v>
          </cell>
          <cell r="S205">
            <v>0</v>
          </cell>
          <cell r="AA205">
            <v>0</v>
          </cell>
          <cell r="AB205">
            <v>0</v>
          </cell>
          <cell r="AC205">
            <v>0</v>
          </cell>
          <cell r="AD205">
            <v>0</v>
          </cell>
          <cell r="AE205">
            <v>0</v>
          </cell>
          <cell r="AF205">
            <v>0</v>
          </cell>
          <cell r="AG205">
            <v>0</v>
          </cell>
          <cell r="AH205">
            <v>0</v>
          </cell>
          <cell r="AI205">
            <v>0</v>
          </cell>
          <cell r="AJ205">
            <v>0</v>
          </cell>
          <cell r="AK205">
            <v>0</v>
          </cell>
          <cell r="AL205">
            <v>1</v>
          </cell>
        </row>
        <row r="206">
          <cell r="E206" t="str">
            <v>3.02.11.31</v>
          </cell>
          <cell r="F206">
            <v>1</v>
          </cell>
          <cell r="G206" t="str">
            <v>No.</v>
          </cell>
          <cell r="H206">
            <v>1</v>
          </cell>
          <cell r="I206">
            <v>120000</v>
          </cell>
          <cell r="J206">
            <v>114000</v>
          </cell>
          <cell r="K206">
            <v>114000</v>
          </cell>
          <cell r="L206">
            <v>8.0598927946942805E-7</v>
          </cell>
          <cell r="M206">
            <v>0</v>
          </cell>
          <cell r="N206">
            <v>0</v>
          </cell>
          <cell r="O206">
            <v>0</v>
          </cell>
          <cell r="P206">
            <v>0</v>
          </cell>
          <cell r="Q206">
            <v>0</v>
          </cell>
          <cell r="R206">
            <v>0</v>
          </cell>
          <cell r="S206">
            <v>0</v>
          </cell>
          <cell r="AA206">
            <v>0</v>
          </cell>
          <cell r="AB206">
            <v>0</v>
          </cell>
          <cell r="AC206">
            <v>0</v>
          </cell>
          <cell r="AD206">
            <v>0</v>
          </cell>
          <cell r="AE206">
            <v>0</v>
          </cell>
          <cell r="AF206">
            <v>0</v>
          </cell>
          <cell r="AG206">
            <v>0</v>
          </cell>
          <cell r="AH206">
            <v>0</v>
          </cell>
          <cell r="AI206">
            <v>0</v>
          </cell>
          <cell r="AJ206">
            <v>0</v>
          </cell>
          <cell r="AK206">
            <v>0</v>
          </cell>
          <cell r="AL206">
            <v>1</v>
          </cell>
        </row>
        <row r="207">
          <cell r="E207" t="str">
            <v>3.02.11.32</v>
          </cell>
          <cell r="F207">
            <v>1</v>
          </cell>
          <cell r="G207" t="str">
            <v>No.</v>
          </cell>
          <cell r="H207">
            <v>1</v>
          </cell>
          <cell r="I207">
            <v>120000</v>
          </cell>
          <cell r="J207">
            <v>114000</v>
          </cell>
          <cell r="K207">
            <v>114000</v>
          </cell>
          <cell r="L207">
            <v>8.0598927946942805E-7</v>
          </cell>
          <cell r="M207">
            <v>0</v>
          </cell>
          <cell r="N207">
            <v>0</v>
          </cell>
          <cell r="O207">
            <v>0</v>
          </cell>
          <cell r="P207">
            <v>0</v>
          </cell>
          <cell r="Q207">
            <v>0</v>
          </cell>
          <cell r="R207">
            <v>0</v>
          </cell>
          <cell r="S207">
            <v>0</v>
          </cell>
          <cell r="AA207">
            <v>0</v>
          </cell>
          <cell r="AB207">
            <v>0</v>
          </cell>
          <cell r="AC207">
            <v>0</v>
          </cell>
          <cell r="AD207">
            <v>0</v>
          </cell>
          <cell r="AE207">
            <v>0</v>
          </cell>
          <cell r="AF207">
            <v>0</v>
          </cell>
          <cell r="AG207">
            <v>0</v>
          </cell>
          <cell r="AH207">
            <v>0</v>
          </cell>
          <cell r="AI207">
            <v>0</v>
          </cell>
          <cell r="AJ207">
            <v>0</v>
          </cell>
          <cell r="AK207">
            <v>0</v>
          </cell>
          <cell r="AL207">
            <v>1</v>
          </cell>
        </row>
        <row r="208">
          <cell r="E208" t="str">
            <v>3.02.11.33</v>
          </cell>
          <cell r="F208" t="str">
            <v>3/2</v>
          </cell>
          <cell r="G208" t="str">
            <v>No.</v>
          </cell>
          <cell r="H208">
            <v>36</v>
          </cell>
          <cell r="I208">
            <v>120000</v>
          </cell>
          <cell r="J208">
            <v>114000</v>
          </cell>
          <cell r="K208">
            <v>4104000</v>
          </cell>
          <cell r="L208">
            <v>2.9015614060899408E-5</v>
          </cell>
          <cell r="M208">
            <v>0</v>
          </cell>
          <cell r="N208">
            <v>0</v>
          </cell>
          <cell r="O208">
            <v>0</v>
          </cell>
          <cell r="P208">
            <v>0</v>
          </cell>
          <cell r="Q208">
            <v>0</v>
          </cell>
          <cell r="R208">
            <v>0</v>
          </cell>
          <cell r="S208">
            <v>0</v>
          </cell>
          <cell r="AA208">
            <v>0</v>
          </cell>
          <cell r="AB208">
            <v>0</v>
          </cell>
          <cell r="AC208">
            <v>0</v>
          </cell>
          <cell r="AD208">
            <v>0</v>
          </cell>
          <cell r="AE208">
            <v>0</v>
          </cell>
          <cell r="AF208">
            <v>0</v>
          </cell>
          <cell r="AG208">
            <v>0</v>
          </cell>
          <cell r="AH208">
            <v>0</v>
          </cell>
          <cell r="AI208">
            <v>0</v>
          </cell>
          <cell r="AJ208">
            <v>0</v>
          </cell>
          <cell r="AK208">
            <v>0</v>
          </cell>
          <cell r="AL208">
            <v>1</v>
          </cell>
        </row>
        <row r="209">
          <cell r="E209" t="str">
            <v>3.02.11.34</v>
          </cell>
          <cell r="F209" t="str">
            <v>3/2</v>
          </cell>
          <cell r="G209" t="str">
            <v>No.</v>
          </cell>
          <cell r="H209">
            <v>961</v>
          </cell>
          <cell r="I209">
            <v>120000</v>
          </cell>
          <cell r="J209">
            <v>114000</v>
          </cell>
          <cell r="K209">
            <v>109554000</v>
          </cell>
          <cell r="L209">
            <v>7.7455569757012028E-4</v>
          </cell>
          <cell r="M209">
            <v>0</v>
          </cell>
          <cell r="N209">
            <v>0</v>
          </cell>
          <cell r="O209">
            <v>0</v>
          </cell>
          <cell r="P209">
            <v>0</v>
          </cell>
          <cell r="Q209">
            <v>0</v>
          </cell>
          <cell r="R209">
            <v>0</v>
          </cell>
          <cell r="S209">
            <v>0</v>
          </cell>
          <cell r="AA209">
            <v>0</v>
          </cell>
          <cell r="AB209">
            <v>0</v>
          </cell>
          <cell r="AC209">
            <v>0</v>
          </cell>
          <cell r="AD209">
            <v>0</v>
          </cell>
          <cell r="AE209">
            <v>0</v>
          </cell>
          <cell r="AF209">
            <v>0</v>
          </cell>
          <cell r="AG209">
            <v>0</v>
          </cell>
          <cell r="AH209">
            <v>0</v>
          </cell>
          <cell r="AI209">
            <v>0</v>
          </cell>
          <cell r="AJ209">
            <v>0</v>
          </cell>
          <cell r="AK209">
            <v>0</v>
          </cell>
          <cell r="AL209">
            <v>1</v>
          </cell>
        </row>
        <row r="210">
          <cell r="E210" t="str">
            <v>3.02.11.35</v>
          </cell>
          <cell r="F210" t="str">
            <v>3/2</v>
          </cell>
          <cell r="G210" t="str">
            <v>No.</v>
          </cell>
          <cell r="H210">
            <v>15</v>
          </cell>
          <cell r="I210">
            <v>120000</v>
          </cell>
          <cell r="J210">
            <v>114000</v>
          </cell>
          <cell r="K210">
            <v>1710000</v>
          </cell>
          <cell r="L210">
            <v>1.208983919204142E-5</v>
          </cell>
          <cell r="M210">
            <v>0</v>
          </cell>
          <cell r="N210">
            <v>0</v>
          </cell>
          <cell r="O210">
            <v>0</v>
          </cell>
          <cell r="P210">
            <v>0</v>
          </cell>
          <cell r="Q210">
            <v>0</v>
          </cell>
          <cell r="R210">
            <v>0</v>
          </cell>
          <cell r="S210">
            <v>0</v>
          </cell>
          <cell r="AA210">
            <v>0</v>
          </cell>
          <cell r="AB210">
            <v>0</v>
          </cell>
          <cell r="AC210">
            <v>0</v>
          </cell>
          <cell r="AD210">
            <v>0</v>
          </cell>
          <cell r="AE210">
            <v>0</v>
          </cell>
          <cell r="AF210">
            <v>0</v>
          </cell>
          <cell r="AG210">
            <v>0</v>
          </cell>
          <cell r="AH210">
            <v>0</v>
          </cell>
          <cell r="AI210">
            <v>0</v>
          </cell>
          <cell r="AJ210">
            <v>0</v>
          </cell>
          <cell r="AK210">
            <v>0</v>
          </cell>
          <cell r="AL210">
            <v>1</v>
          </cell>
        </row>
        <row r="211">
          <cell r="E211" t="str">
            <v>3.02.11.36</v>
          </cell>
          <cell r="F211" t="str">
            <v>3/2</v>
          </cell>
          <cell r="G211" t="str">
            <v>No.</v>
          </cell>
          <cell r="H211">
            <v>2</v>
          </cell>
          <cell r="I211">
            <v>120000</v>
          </cell>
          <cell r="J211">
            <v>114000</v>
          </cell>
          <cell r="K211">
            <v>228000</v>
          </cell>
          <cell r="L211">
            <v>1.6119785589388561E-6</v>
          </cell>
          <cell r="M211">
            <v>0</v>
          </cell>
          <cell r="N211">
            <v>0</v>
          </cell>
          <cell r="O211">
            <v>0</v>
          </cell>
          <cell r="P211">
            <v>0</v>
          </cell>
          <cell r="Q211">
            <v>0</v>
          </cell>
          <cell r="R211">
            <v>0</v>
          </cell>
          <cell r="S211">
            <v>0</v>
          </cell>
          <cell r="AA211">
            <v>0</v>
          </cell>
          <cell r="AB211">
            <v>0</v>
          </cell>
          <cell r="AC211">
            <v>0</v>
          </cell>
          <cell r="AD211">
            <v>0</v>
          </cell>
          <cell r="AE211">
            <v>0</v>
          </cell>
          <cell r="AF211">
            <v>0</v>
          </cell>
          <cell r="AG211">
            <v>0</v>
          </cell>
          <cell r="AH211">
            <v>0</v>
          </cell>
          <cell r="AI211">
            <v>0</v>
          </cell>
          <cell r="AJ211">
            <v>0</v>
          </cell>
          <cell r="AK211">
            <v>0</v>
          </cell>
          <cell r="AL211">
            <v>1</v>
          </cell>
        </row>
        <row r="212">
          <cell r="E212" t="str">
            <v>3.02.11.37</v>
          </cell>
          <cell r="F212" t="str">
            <v>3/2</v>
          </cell>
          <cell r="G212" t="str">
            <v>No.</v>
          </cell>
          <cell r="H212">
            <v>22</v>
          </cell>
          <cell r="I212">
            <v>120000</v>
          </cell>
          <cell r="J212">
            <v>114000</v>
          </cell>
          <cell r="K212">
            <v>2508000</v>
          </cell>
          <cell r="L212">
            <v>1.7731764148327416E-5</v>
          </cell>
          <cell r="M212">
            <v>0</v>
          </cell>
          <cell r="N212">
            <v>0</v>
          </cell>
          <cell r="O212">
            <v>0</v>
          </cell>
          <cell r="P212">
            <v>0</v>
          </cell>
          <cell r="Q212">
            <v>0</v>
          </cell>
          <cell r="R212">
            <v>0</v>
          </cell>
          <cell r="S212">
            <v>0</v>
          </cell>
          <cell r="AA212">
            <v>0</v>
          </cell>
          <cell r="AB212">
            <v>0</v>
          </cell>
          <cell r="AC212">
            <v>0</v>
          </cell>
          <cell r="AD212">
            <v>0</v>
          </cell>
          <cell r="AE212">
            <v>0</v>
          </cell>
          <cell r="AF212">
            <v>0</v>
          </cell>
          <cell r="AG212">
            <v>0</v>
          </cell>
          <cell r="AH212">
            <v>0</v>
          </cell>
          <cell r="AI212">
            <v>0</v>
          </cell>
          <cell r="AJ212">
            <v>0</v>
          </cell>
          <cell r="AK212">
            <v>0</v>
          </cell>
          <cell r="AL212">
            <v>1</v>
          </cell>
        </row>
        <row r="213">
          <cell r="E213" t="str">
            <v>3.02.11.38</v>
          </cell>
          <cell r="F213" t="str">
            <v>3/2</v>
          </cell>
          <cell r="G213" t="str">
            <v>No.</v>
          </cell>
          <cell r="H213">
            <v>6</v>
          </cell>
          <cell r="I213">
            <v>120000</v>
          </cell>
          <cell r="J213">
            <v>114000</v>
          </cell>
          <cell r="K213">
            <v>684000</v>
          </cell>
          <cell r="L213">
            <v>4.8359356768165677E-6</v>
          </cell>
          <cell r="M213">
            <v>0</v>
          </cell>
          <cell r="N213">
            <v>0</v>
          </cell>
          <cell r="O213">
            <v>0</v>
          </cell>
          <cell r="P213">
            <v>0</v>
          </cell>
          <cell r="Q213">
            <v>0</v>
          </cell>
          <cell r="R213">
            <v>0</v>
          </cell>
          <cell r="S213">
            <v>0</v>
          </cell>
          <cell r="AA213">
            <v>0</v>
          </cell>
          <cell r="AB213">
            <v>0</v>
          </cell>
          <cell r="AC213">
            <v>0</v>
          </cell>
          <cell r="AD213">
            <v>0</v>
          </cell>
          <cell r="AE213">
            <v>0</v>
          </cell>
          <cell r="AF213">
            <v>0</v>
          </cell>
          <cell r="AG213">
            <v>0</v>
          </cell>
          <cell r="AH213">
            <v>0</v>
          </cell>
          <cell r="AI213">
            <v>0</v>
          </cell>
          <cell r="AJ213">
            <v>0</v>
          </cell>
          <cell r="AK213">
            <v>0</v>
          </cell>
          <cell r="AL213">
            <v>1</v>
          </cell>
        </row>
        <row r="214">
          <cell r="E214" t="str">
            <v>3.02.11.39</v>
          </cell>
          <cell r="F214" t="str">
            <v>3/2</v>
          </cell>
          <cell r="G214" t="str">
            <v>No.</v>
          </cell>
          <cell r="H214">
            <v>2</v>
          </cell>
          <cell r="I214">
            <v>120000</v>
          </cell>
          <cell r="J214">
            <v>114000</v>
          </cell>
          <cell r="K214">
            <v>228000</v>
          </cell>
          <cell r="L214">
            <v>1.6119785589388561E-6</v>
          </cell>
          <cell r="M214">
            <v>0</v>
          </cell>
          <cell r="N214">
            <v>0</v>
          </cell>
          <cell r="O214">
            <v>0</v>
          </cell>
          <cell r="P214">
            <v>0</v>
          </cell>
          <cell r="Q214">
            <v>0</v>
          </cell>
          <cell r="R214">
            <v>0</v>
          </cell>
          <cell r="S214">
            <v>0</v>
          </cell>
          <cell r="AA214">
            <v>0</v>
          </cell>
          <cell r="AB214">
            <v>0</v>
          </cell>
          <cell r="AC214">
            <v>0</v>
          </cell>
          <cell r="AD214">
            <v>0</v>
          </cell>
          <cell r="AE214">
            <v>0</v>
          </cell>
          <cell r="AF214">
            <v>0</v>
          </cell>
          <cell r="AG214">
            <v>0</v>
          </cell>
          <cell r="AH214">
            <v>0</v>
          </cell>
          <cell r="AI214">
            <v>0</v>
          </cell>
          <cell r="AJ214">
            <v>0</v>
          </cell>
          <cell r="AK214">
            <v>0</v>
          </cell>
          <cell r="AL214">
            <v>1</v>
          </cell>
        </row>
        <row r="215">
          <cell r="E215" t="str">
            <v>3.02.11.40</v>
          </cell>
          <cell r="F215" t="str">
            <v>3/2</v>
          </cell>
          <cell r="G215" t="str">
            <v>No.</v>
          </cell>
          <cell r="H215">
            <v>1</v>
          </cell>
          <cell r="I215">
            <v>120000</v>
          </cell>
          <cell r="J215">
            <v>114000</v>
          </cell>
          <cell r="K215">
            <v>114000</v>
          </cell>
          <cell r="L215">
            <v>8.0598927946942805E-7</v>
          </cell>
          <cell r="M215">
            <v>0</v>
          </cell>
          <cell r="N215">
            <v>0</v>
          </cell>
          <cell r="O215">
            <v>0</v>
          </cell>
          <cell r="P215">
            <v>0</v>
          </cell>
          <cell r="Q215">
            <v>0</v>
          </cell>
          <cell r="R215">
            <v>0</v>
          </cell>
          <cell r="S215">
            <v>0</v>
          </cell>
          <cell r="AA215">
            <v>0</v>
          </cell>
          <cell r="AB215">
            <v>0</v>
          </cell>
          <cell r="AC215">
            <v>0</v>
          </cell>
          <cell r="AD215">
            <v>0</v>
          </cell>
          <cell r="AE215">
            <v>0</v>
          </cell>
          <cell r="AF215">
            <v>0</v>
          </cell>
          <cell r="AG215">
            <v>0</v>
          </cell>
          <cell r="AH215">
            <v>0</v>
          </cell>
          <cell r="AI215">
            <v>0</v>
          </cell>
          <cell r="AJ215">
            <v>0</v>
          </cell>
          <cell r="AK215">
            <v>0</v>
          </cell>
          <cell r="AL215">
            <v>1</v>
          </cell>
        </row>
        <row r="216">
          <cell r="E216" t="str">
            <v>3.02.11.41</v>
          </cell>
          <cell r="F216" t="str">
            <v>3/2</v>
          </cell>
          <cell r="G216" t="str">
            <v>No.</v>
          </cell>
          <cell r="H216">
            <v>13</v>
          </cell>
          <cell r="I216">
            <v>120000</v>
          </cell>
          <cell r="J216">
            <v>114000</v>
          </cell>
          <cell r="K216">
            <v>1482000</v>
          </cell>
          <cell r="L216">
            <v>1.0477860633102565E-5</v>
          </cell>
          <cell r="M216">
            <v>0</v>
          </cell>
          <cell r="N216">
            <v>0</v>
          </cell>
          <cell r="O216">
            <v>0</v>
          </cell>
          <cell r="P216">
            <v>0</v>
          </cell>
          <cell r="Q216">
            <v>0</v>
          </cell>
          <cell r="R216">
            <v>0</v>
          </cell>
          <cell r="S216">
            <v>0</v>
          </cell>
          <cell r="AA216">
            <v>0</v>
          </cell>
          <cell r="AB216">
            <v>0</v>
          </cell>
          <cell r="AC216">
            <v>0</v>
          </cell>
          <cell r="AD216">
            <v>0</v>
          </cell>
          <cell r="AE216">
            <v>0</v>
          </cell>
          <cell r="AF216">
            <v>0</v>
          </cell>
          <cell r="AG216">
            <v>0</v>
          </cell>
          <cell r="AH216">
            <v>0</v>
          </cell>
          <cell r="AI216">
            <v>0</v>
          </cell>
          <cell r="AJ216">
            <v>0</v>
          </cell>
          <cell r="AK216">
            <v>0</v>
          </cell>
          <cell r="AL216">
            <v>1</v>
          </cell>
        </row>
        <row r="217">
          <cell r="E217" t="str">
            <v>3.02.11.42</v>
          </cell>
          <cell r="F217">
            <v>2</v>
          </cell>
          <cell r="G217" t="str">
            <v>No.</v>
          </cell>
          <cell r="H217">
            <v>639</v>
          </cell>
          <cell r="I217">
            <v>180000</v>
          </cell>
          <cell r="J217">
            <v>171000</v>
          </cell>
          <cell r="K217">
            <v>109269000</v>
          </cell>
          <cell r="L217">
            <v>7.7254072437144678E-4</v>
          </cell>
          <cell r="M217">
            <v>0</v>
          </cell>
          <cell r="N217">
            <v>0</v>
          </cell>
          <cell r="O217">
            <v>0</v>
          </cell>
          <cell r="P217">
            <v>0</v>
          </cell>
          <cell r="Q217">
            <v>0</v>
          </cell>
          <cell r="R217">
            <v>0</v>
          </cell>
          <cell r="S217">
            <v>0</v>
          </cell>
          <cell r="AA217">
            <v>0</v>
          </cell>
          <cell r="AB217">
            <v>0</v>
          </cell>
          <cell r="AC217">
            <v>0</v>
          </cell>
          <cell r="AD217">
            <v>0</v>
          </cell>
          <cell r="AE217">
            <v>0</v>
          </cell>
          <cell r="AF217">
            <v>0</v>
          </cell>
          <cell r="AG217">
            <v>0</v>
          </cell>
          <cell r="AH217">
            <v>0</v>
          </cell>
          <cell r="AI217">
            <v>0</v>
          </cell>
          <cell r="AJ217">
            <v>0</v>
          </cell>
          <cell r="AK217">
            <v>0</v>
          </cell>
          <cell r="AL217">
            <v>1</v>
          </cell>
        </row>
        <row r="218">
          <cell r="E218" t="str">
            <v>3.02.11.43</v>
          </cell>
          <cell r="F218">
            <v>2</v>
          </cell>
          <cell r="G218" t="str">
            <v>No.</v>
          </cell>
          <cell r="H218">
            <v>79</v>
          </cell>
          <cell r="I218">
            <v>180000</v>
          </cell>
          <cell r="J218">
            <v>171000</v>
          </cell>
          <cell r="K218">
            <v>13509000</v>
          </cell>
          <cell r="L218">
            <v>9.5509729617127223E-5</v>
          </cell>
          <cell r="M218">
            <v>0</v>
          </cell>
          <cell r="N218">
            <v>0</v>
          </cell>
          <cell r="O218">
            <v>0</v>
          </cell>
          <cell r="P218">
            <v>0</v>
          </cell>
          <cell r="Q218">
            <v>0</v>
          </cell>
          <cell r="R218">
            <v>0</v>
          </cell>
          <cell r="S218">
            <v>0</v>
          </cell>
          <cell r="AA218">
            <v>0</v>
          </cell>
          <cell r="AB218">
            <v>0</v>
          </cell>
          <cell r="AC218">
            <v>0</v>
          </cell>
          <cell r="AD218">
            <v>0</v>
          </cell>
          <cell r="AE218">
            <v>0</v>
          </cell>
          <cell r="AF218">
            <v>0</v>
          </cell>
          <cell r="AG218">
            <v>0</v>
          </cell>
          <cell r="AH218">
            <v>0</v>
          </cell>
          <cell r="AI218">
            <v>0</v>
          </cell>
          <cell r="AJ218">
            <v>0</v>
          </cell>
          <cell r="AK218">
            <v>0</v>
          </cell>
          <cell r="AL218">
            <v>1</v>
          </cell>
        </row>
        <row r="219">
          <cell r="E219" t="str">
            <v>3.02.11.44</v>
          </cell>
          <cell r="F219">
            <v>2</v>
          </cell>
          <cell r="G219" t="str">
            <v>No.</v>
          </cell>
          <cell r="H219">
            <v>83</v>
          </cell>
          <cell r="I219">
            <v>180000</v>
          </cell>
          <cell r="J219">
            <v>171000</v>
          </cell>
          <cell r="K219">
            <v>14193000</v>
          </cell>
          <cell r="L219">
            <v>1.0034566529394379E-4</v>
          </cell>
          <cell r="M219">
            <v>0</v>
          </cell>
          <cell r="N219">
            <v>0</v>
          </cell>
          <cell r="O219">
            <v>0</v>
          </cell>
          <cell r="P219">
            <v>0</v>
          </cell>
          <cell r="Q219">
            <v>0</v>
          </cell>
          <cell r="R219">
            <v>0</v>
          </cell>
          <cell r="S219">
            <v>0</v>
          </cell>
          <cell r="AA219">
            <v>0</v>
          </cell>
          <cell r="AB219">
            <v>0</v>
          </cell>
          <cell r="AC219">
            <v>0</v>
          </cell>
          <cell r="AD219">
            <v>0</v>
          </cell>
          <cell r="AE219">
            <v>0</v>
          </cell>
          <cell r="AF219">
            <v>0</v>
          </cell>
          <cell r="AG219">
            <v>0</v>
          </cell>
          <cell r="AH219">
            <v>0</v>
          </cell>
          <cell r="AI219">
            <v>0</v>
          </cell>
          <cell r="AJ219">
            <v>0</v>
          </cell>
          <cell r="AK219">
            <v>0</v>
          </cell>
          <cell r="AL219">
            <v>1</v>
          </cell>
        </row>
        <row r="220">
          <cell r="E220" t="str">
            <v>3.02.11.45</v>
          </cell>
          <cell r="F220">
            <v>2</v>
          </cell>
          <cell r="G220" t="str">
            <v>No.</v>
          </cell>
          <cell r="H220">
            <v>23</v>
          </cell>
          <cell r="I220">
            <v>180000</v>
          </cell>
          <cell r="J220">
            <v>171000</v>
          </cell>
          <cell r="K220">
            <v>3933000</v>
          </cell>
          <cell r="L220">
            <v>2.7806630141695267E-5</v>
          </cell>
          <cell r="M220">
            <v>0</v>
          </cell>
          <cell r="N220">
            <v>0</v>
          </cell>
          <cell r="O220">
            <v>0</v>
          </cell>
          <cell r="P220">
            <v>0</v>
          </cell>
          <cell r="Q220">
            <v>0</v>
          </cell>
          <cell r="R220">
            <v>0</v>
          </cell>
          <cell r="S220">
            <v>0</v>
          </cell>
          <cell r="AA220">
            <v>0</v>
          </cell>
          <cell r="AB220">
            <v>0</v>
          </cell>
          <cell r="AC220">
            <v>0</v>
          </cell>
          <cell r="AD220">
            <v>0</v>
          </cell>
          <cell r="AE220">
            <v>0</v>
          </cell>
          <cell r="AF220">
            <v>0</v>
          </cell>
          <cell r="AG220">
            <v>0</v>
          </cell>
          <cell r="AH220">
            <v>0</v>
          </cell>
          <cell r="AI220">
            <v>0</v>
          </cell>
          <cell r="AJ220">
            <v>0</v>
          </cell>
          <cell r="AK220">
            <v>0</v>
          </cell>
          <cell r="AL220">
            <v>1</v>
          </cell>
        </row>
        <row r="221">
          <cell r="E221" t="str">
            <v>3.02.11.46</v>
          </cell>
          <cell r="F221">
            <v>2</v>
          </cell>
          <cell r="G221" t="str">
            <v>No.</v>
          </cell>
          <cell r="H221">
            <v>160</v>
          </cell>
          <cell r="I221">
            <v>180000</v>
          </cell>
          <cell r="J221">
            <v>171000</v>
          </cell>
          <cell r="K221">
            <v>27360000</v>
          </cell>
          <cell r="L221">
            <v>1.9343742707266271E-4</v>
          </cell>
          <cell r="M221">
            <v>0</v>
          </cell>
          <cell r="N221">
            <v>0</v>
          </cell>
          <cell r="O221">
            <v>0</v>
          </cell>
          <cell r="P221">
            <v>0</v>
          </cell>
          <cell r="Q221">
            <v>0</v>
          </cell>
          <cell r="R221">
            <v>0</v>
          </cell>
          <cell r="S221">
            <v>0</v>
          </cell>
          <cell r="AA221">
            <v>0</v>
          </cell>
          <cell r="AB221">
            <v>0</v>
          </cell>
          <cell r="AC221">
            <v>0</v>
          </cell>
          <cell r="AD221">
            <v>0</v>
          </cell>
          <cell r="AE221">
            <v>0</v>
          </cell>
          <cell r="AF221">
            <v>0</v>
          </cell>
          <cell r="AG221">
            <v>0</v>
          </cell>
          <cell r="AH221">
            <v>0</v>
          </cell>
          <cell r="AI221">
            <v>0</v>
          </cell>
          <cell r="AJ221">
            <v>0</v>
          </cell>
          <cell r="AK221">
            <v>0</v>
          </cell>
          <cell r="AL221">
            <v>1</v>
          </cell>
        </row>
        <row r="222">
          <cell r="E222" t="str">
            <v>3.02.11.47</v>
          </cell>
          <cell r="F222">
            <v>2</v>
          </cell>
          <cell r="G222" t="str">
            <v>No.</v>
          </cell>
          <cell r="H222">
            <v>5</v>
          </cell>
          <cell r="I222">
            <v>180000</v>
          </cell>
          <cell r="J222">
            <v>171000</v>
          </cell>
          <cell r="K222">
            <v>855000</v>
          </cell>
          <cell r="L222">
            <v>6.0449195960207098E-6</v>
          </cell>
          <cell r="M222">
            <v>0</v>
          </cell>
          <cell r="N222">
            <v>0</v>
          </cell>
          <cell r="O222">
            <v>0</v>
          </cell>
          <cell r="P222">
            <v>0</v>
          </cell>
          <cell r="Q222">
            <v>0</v>
          </cell>
          <cell r="R222">
            <v>0</v>
          </cell>
          <cell r="S222">
            <v>0</v>
          </cell>
          <cell r="AA222">
            <v>0</v>
          </cell>
          <cell r="AB222">
            <v>0</v>
          </cell>
          <cell r="AC222">
            <v>0</v>
          </cell>
          <cell r="AD222">
            <v>0</v>
          </cell>
          <cell r="AE222">
            <v>0</v>
          </cell>
          <cell r="AF222">
            <v>0</v>
          </cell>
          <cell r="AG222">
            <v>0</v>
          </cell>
          <cell r="AH222">
            <v>0</v>
          </cell>
          <cell r="AI222">
            <v>0</v>
          </cell>
          <cell r="AJ222">
            <v>0</v>
          </cell>
          <cell r="AK222">
            <v>0</v>
          </cell>
          <cell r="AL222">
            <v>1</v>
          </cell>
        </row>
        <row r="223">
          <cell r="E223" t="str">
            <v>3.02.11.48</v>
          </cell>
          <cell r="F223">
            <v>2</v>
          </cell>
          <cell r="G223" t="str">
            <v>No.</v>
          </cell>
          <cell r="H223">
            <v>393</v>
          </cell>
          <cell r="I223">
            <v>180000</v>
          </cell>
          <cell r="J223">
            <v>171000</v>
          </cell>
          <cell r="K223">
            <v>67203000</v>
          </cell>
          <cell r="L223">
            <v>4.7513068024722778E-4</v>
          </cell>
          <cell r="M223">
            <v>0</v>
          </cell>
          <cell r="N223">
            <v>0</v>
          </cell>
          <cell r="O223">
            <v>0</v>
          </cell>
          <cell r="P223">
            <v>0</v>
          </cell>
          <cell r="Q223">
            <v>0</v>
          </cell>
          <cell r="R223">
            <v>0</v>
          </cell>
          <cell r="S223">
            <v>0</v>
          </cell>
          <cell r="AA223">
            <v>0</v>
          </cell>
          <cell r="AB223">
            <v>0</v>
          </cell>
          <cell r="AC223">
            <v>0</v>
          </cell>
          <cell r="AD223">
            <v>0</v>
          </cell>
          <cell r="AE223">
            <v>0</v>
          </cell>
          <cell r="AF223">
            <v>0</v>
          </cell>
          <cell r="AG223">
            <v>0</v>
          </cell>
          <cell r="AH223">
            <v>0</v>
          </cell>
          <cell r="AI223">
            <v>0</v>
          </cell>
          <cell r="AJ223">
            <v>0</v>
          </cell>
          <cell r="AK223">
            <v>0</v>
          </cell>
          <cell r="AL223">
            <v>1</v>
          </cell>
        </row>
        <row r="224">
          <cell r="E224" t="str">
            <v>3.02.11.49</v>
          </cell>
          <cell r="F224">
            <v>2</v>
          </cell>
          <cell r="G224" t="str">
            <v>No.</v>
          </cell>
          <cell r="H224">
            <v>80</v>
          </cell>
          <cell r="I224">
            <v>180000</v>
          </cell>
          <cell r="J224">
            <v>171000</v>
          </cell>
          <cell r="K224">
            <v>13680000</v>
          </cell>
          <cell r="L224">
            <v>9.6718713536331357E-5</v>
          </cell>
          <cell r="M224">
            <v>0</v>
          </cell>
          <cell r="N224">
            <v>0</v>
          </cell>
          <cell r="O224">
            <v>0</v>
          </cell>
          <cell r="P224">
            <v>0</v>
          </cell>
          <cell r="Q224">
            <v>0</v>
          </cell>
          <cell r="R224">
            <v>0</v>
          </cell>
          <cell r="S224">
            <v>0</v>
          </cell>
          <cell r="AA224">
            <v>0</v>
          </cell>
          <cell r="AB224">
            <v>0</v>
          </cell>
          <cell r="AC224">
            <v>0</v>
          </cell>
          <cell r="AD224">
            <v>0</v>
          </cell>
          <cell r="AE224">
            <v>0</v>
          </cell>
          <cell r="AF224">
            <v>0</v>
          </cell>
          <cell r="AG224">
            <v>0</v>
          </cell>
          <cell r="AH224">
            <v>0</v>
          </cell>
          <cell r="AI224">
            <v>0</v>
          </cell>
          <cell r="AJ224">
            <v>0</v>
          </cell>
          <cell r="AK224">
            <v>0</v>
          </cell>
          <cell r="AL224">
            <v>1</v>
          </cell>
        </row>
        <row r="225">
          <cell r="E225" t="str">
            <v>3.02.11.50</v>
          </cell>
          <cell r="F225">
            <v>2</v>
          </cell>
          <cell r="G225" t="str">
            <v>No.</v>
          </cell>
          <cell r="H225">
            <v>44</v>
          </cell>
          <cell r="I225">
            <v>180000</v>
          </cell>
          <cell r="J225">
            <v>171000</v>
          </cell>
          <cell r="K225">
            <v>7524000</v>
          </cell>
          <cell r="L225">
            <v>5.3195292444982247E-5</v>
          </cell>
          <cell r="M225">
            <v>0</v>
          </cell>
          <cell r="N225">
            <v>0</v>
          </cell>
          <cell r="O225">
            <v>0</v>
          </cell>
          <cell r="P225">
            <v>0</v>
          </cell>
          <cell r="Q225">
            <v>0</v>
          </cell>
          <cell r="R225">
            <v>0</v>
          </cell>
          <cell r="S225">
            <v>0</v>
          </cell>
          <cell r="AA225">
            <v>0</v>
          </cell>
          <cell r="AB225">
            <v>0</v>
          </cell>
          <cell r="AC225">
            <v>0</v>
          </cell>
          <cell r="AD225">
            <v>0</v>
          </cell>
          <cell r="AE225">
            <v>0</v>
          </cell>
          <cell r="AF225">
            <v>0</v>
          </cell>
          <cell r="AG225">
            <v>0</v>
          </cell>
          <cell r="AH225">
            <v>0</v>
          </cell>
          <cell r="AI225">
            <v>0</v>
          </cell>
          <cell r="AJ225">
            <v>0</v>
          </cell>
          <cell r="AK225">
            <v>0</v>
          </cell>
          <cell r="AL225">
            <v>1</v>
          </cell>
        </row>
        <row r="226">
          <cell r="E226" t="str">
            <v>3.02.11.51</v>
          </cell>
          <cell r="F226">
            <v>2</v>
          </cell>
          <cell r="G226" t="str">
            <v>No.</v>
          </cell>
          <cell r="H226">
            <v>160</v>
          </cell>
          <cell r="I226">
            <v>180000</v>
          </cell>
          <cell r="J226">
            <v>171000</v>
          </cell>
          <cell r="K226">
            <v>27360000</v>
          </cell>
          <cell r="L226">
            <v>1.9343742707266271E-4</v>
          </cell>
          <cell r="M226">
            <v>0</v>
          </cell>
          <cell r="N226">
            <v>0</v>
          </cell>
          <cell r="O226">
            <v>0</v>
          </cell>
          <cell r="P226">
            <v>0</v>
          </cell>
          <cell r="Q226">
            <v>0</v>
          </cell>
          <cell r="R226">
            <v>0</v>
          </cell>
          <cell r="S226">
            <v>0</v>
          </cell>
          <cell r="AA226">
            <v>0</v>
          </cell>
          <cell r="AB226">
            <v>0</v>
          </cell>
          <cell r="AC226">
            <v>0</v>
          </cell>
          <cell r="AD226">
            <v>0</v>
          </cell>
          <cell r="AE226">
            <v>0</v>
          </cell>
          <cell r="AF226">
            <v>0</v>
          </cell>
          <cell r="AG226">
            <v>0</v>
          </cell>
          <cell r="AH226">
            <v>0</v>
          </cell>
          <cell r="AI226">
            <v>0</v>
          </cell>
          <cell r="AJ226">
            <v>0</v>
          </cell>
          <cell r="AK226">
            <v>0</v>
          </cell>
          <cell r="AL226">
            <v>1</v>
          </cell>
        </row>
        <row r="227">
          <cell r="E227" t="str">
            <v>3.02.11.52</v>
          </cell>
          <cell r="F227">
            <v>2</v>
          </cell>
          <cell r="G227" t="str">
            <v>No.</v>
          </cell>
          <cell r="H227">
            <v>33</v>
          </cell>
          <cell r="I227">
            <v>180000</v>
          </cell>
          <cell r="J227">
            <v>171000</v>
          </cell>
          <cell r="K227">
            <v>5643000</v>
          </cell>
          <cell r="L227">
            <v>3.9896469333736689E-5</v>
          </cell>
          <cell r="M227">
            <v>0</v>
          </cell>
          <cell r="N227">
            <v>0</v>
          </cell>
          <cell r="O227">
            <v>0</v>
          </cell>
          <cell r="P227">
            <v>0</v>
          </cell>
          <cell r="Q227">
            <v>0</v>
          </cell>
          <cell r="R227">
            <v>0</v>
          </cell>
          <cell r="S227">
            <v>0</v>
          </cell>
          <cell r="AA227">
            <v>0</v>
          </cell>
          <cell r="AB227">
            <v>0</v>
          </cell>
          <cell r="AC227">
            <v>0</v>
          </cell>
          <cell r="AD227">
            <v>0</v>
          </cell>
          <cell r="AE227">
            <v>0</v>
          </cell>
          <cell r="AF227">
            <v>0</v>
          </cell>
          <cell r="AG227">
            <v>0</v>
          </cell>
          <cell r="AH227">
            <v>0</v>
          </cell>
          <cell r="AI227">
            <v>0</v>
          </cell>
          <cell r="AJ227">
            <v>0</v>
          </cell>
          <cell r="AK227">
            <v>0</v>
          </cell>
          <cell r="AL227">
            <v>1</v>
          </cell>
        </row>
        <row r="228">
          <cell r="E228" t="str">
            <v>3.02.11.53</v>
          </cell>
          <cell r="F228">
            <v>2</v>
          </cell>
          <cell r="G228" t="str">
            <v>No.</v>
          </cell>
          <cell r="H228">
            <v>5</v>
          </cell>
          <cell r="I228">
            <v>180000</v>
          </cell>
          <cell r="J228">
            <v>171000</v>
          </cell>
          <cell r="K228">
            <v>855000</v>
          </cell>
          <cell r="L228">
            <v>6.0449195960207098E-6</v>
          </cell>
          <cell r="M228">
            <v>0</v>
          </cell>
          <cell r="N228">
            <v>0</v>
          </cell>
          <cell r="O228">
            <v>0</v>
          </cell>
          <cell r="P228">
            <v>0</v>
          </cell>
          <cell r="Q228">
            <v>0</v>
          </cell>
          <cell r="R228">
            <v>0</v>
          </cell>
          <cell r="S228">
            <v>0</v>
          </cell>
          <cell r="AA228">
            <v>0</v>
          </cell>
          <cell r="AB228">
            <v>0</v>
          </cell>
          <cell r="AC228">
            <v>0</v>
          </cell>
          <cell r="AD228">
            <v>0</v>
          </cell>
          <cell r="AE228">
            <v>0</v>
          </cell>
          <cell r="AF228">
            <v>0</v>
          </cell>
          <cell r="AG228">
            <v>0</v>
          </cell>
          <cell r="AH228">
            <v>0</v>
          </cell>
          <cell r="AI228">
            <v>0</v>
          </cell>
          <cell r="AJ228">
            <v>0</v>
          </cell>
          <cell r="AK228">
            <v>0</v>
          </cell>
          <cell r="AL228">
            <v>1</v>
          </cell>
        </row>
        <row r="229">
          <cell r="E229" t="str">
            <v>3.02.11.54</v>
          </cell>
          <cell r="F229">
            <v>2</v>
          </cell>
          <cell r="G229" t="str">
            <v>No.</v>
          </cell>
          <cell r="H229">
            <v>1</v>
          </cell>
          <cell r="I229">
            <v>180000</v>
          </cell>
          <cell r="J229">
            <v>171000</v>
          </cell>
          <cell r="K229">
            <v>171000</v>
          </cell>
          <cell r="L229">
            <v>1.2089839192041419E-6</v>
          </cell>
          <cell r="M229">
            <v>0</v>
          </cell>
          <cell r="N229">
            <v>0</v>
          </cell>
          <cell r="O229">
            <v>0</v>
          </cell>
          <cell r="P229">
            <v>0</v>
          </cell>
          <cell r="Q229">
            <v>0</v>
          </cell>
          <cell r="R229">
            <v>0</v>
          </cell>
          <cell r="S229">
            <v>0</v>
          </cell>
          <cell r="AA229">
            <v>0</v>
          </cell>
          <cell r="AB229">
            <v>0</v>
          </cell>
          <cell r="AC229">
            <v>0</v>
          </cell>
          <cell r="AD229">
            <v>0</v>
          </cell>
          <cell r="AE229">
            <v>0</v>
          </cell>
          <cell r="AF229">
            <v>0</v>
          </cell>
          <cell r="AG229">
            <v>0</v>
          </cell>
          <cell r="AH229">
            <v>0</v>
          </cell>
          <cell r="AI229">
            <v>0</v>
          </cell>
          <cell r="AJ229">
            <v>0</v>
          </cell>
          <cell r="AK229">
            <v>0</v>
          </cell>
          <cell r="AL229">
            <v>1</v>
          </cell>
        </row>
        <row r="230">
          <cell r="E230" t="str">
            <v>3.02.11.55</v>
          </cell>
          <cell r="F230">
            <v>2</v>
          </cell>
          <cell r="G230" t="str">
            <v>No.</v>
          </cell>
          <cell r="H230">
            <v>20</v>
          </cell>
          <cell r="I230">
            <v>180000</v>
          </cell>
          <cell r="J230">
            <v>171000</v>
          </cell>
          <cell r="K230">
            <v>3420000</v>
          </cell>
          <cell r="L230">
            <v>2.4179678384082839E-5</v>
          </cell>
          <cell r="M230">
            <v>0</v>
          </cell>
          <cell r="N230">
            <v>0</v>
          </cell>
          <cell r="O230">
            <v>0</v>
          </cell>
          <cell r="P230">
            <v>0</v>
          </cell>
          <cell r="Q230">
            <v>0</v>
          </cell>
          <cell r="R230">
            <v>0</v>
          </cell>
          <cell r="S230">
            <v>0</v>
          </cell>
          <cell r="AA230">
            <v>0</v>
          </cell>
          <cell r="AB230">
            <v>0</v>
          </cell>
          <cell r="AC230">
            <v>0</v>
          </cell>
          <cell r="AD230">
            <v>0</v>
          </cell>
          <cell r="AE230">
            <v>0</v>
          </cell>
          <cell r="AF230">
            <v>0</v>
          </cell>
          <cell r="AG230">
            <v>0</v>
          </cell>
          <cell r="AH230">
            <v>0</v>
          </cell>
          <cell r="AI230">
            <v>0</v>
          </cell>
          <cell r="AJ230">
            <v>0</v>
          </cell>
          <cell r="AK230">
            <v>0</v>
          </cell>
          <cell r="AL230">
            <v>1</v>
          </cell>
        </row>
        <row r="231">
          <cell r="E231" t="str">
            <v>3.02.11.56</v>
          </cell>
          <cell r="F231">
            <v>2</v>
          </cell>
          <cell r="G231" t="str">
            <v>No.</v>
          </cell>
          <cell r="H231">
            <v>162</v>
          </cell>
          <cell r="I231">
            <v>180000</v>
          </cell>
          <cell r="J231">
            <v>171000</v>
          </cell>
          <cell r="K231">
            <v>27702000</v>
          </cell>
          <cell r="L231">
            <v>1.9585539491107101E-4</v>
          </cell>
          <cell r="M231">
            <v>0</v>
          </cell>
          <cell r="N231">
            <v>0</v>
          </cell>
          <cell r="O231">
            <v>0</v>
          </cell>
          <cell r="P231">
            <v>0</v>
          </cell>
          <cell r="Q231">
            <v>0</v>
          </cell>
          <cell r="R231">
            <v>0</v>
          </cell>
          <cell r="S231">
            <v>0</v>
          </cell>
          <cell r="AA231">
            <v>0</v>
          </cell>
          <cell r="AB231">
            <v>0</v>
          </cell>
          <cell r="AC231">
            <v>0</v>
          </cell>
          <cell r="AD231">
            <v>0</v>
          </cell>
          <cell r="AE231">
            <v>0</v>
          </cell>
          <cell r="AF231">
            <v>0</v>
          </cell>
          <cell r="AG231">
            <v>0</v>
          </cell>
          <cell r="AH231">
            <v>0</v>
          </cell>
          <cell r="AI231">
            <v>0</v>
          </cell>
          <cell r="AJ231">
            <v>0</v>
          </cell>
          <cell r="AK231">
            <v>0</v>
          </cell>
          <cell r="AL231">
            <v>1</v>
          </cell>
        </row>
        <row r="232">
          <cell r="E232" t="str">
            <v>3.02.11.57</v>
          </cell>
          <cell r="F232">
            <v>2</v>
          </cell>
          <cell r="G232" t="str">
            <v>No.</v>
          </cell>
          <cell r="H232">
            <v>4</v>
          </cell>
          <cell r="I232">
            <v>180000</v>
          </cell>
          <cell r="J232">
            <v>171000</v>
          </cell>
          <cell r="K232">
            <v>684000</v>
          </cell>
          <cell r="L232">
            <v>4.8359356768165677E-6</v>
          </cell>
          <cell r="M232">
            <v>0</v>
          </cell>
          <cell r="N232">
            <v>0</v>
          </cell>
          <cell r="O232">
            <v>0</v>
          </cell>
          <cell r="P232">
            <v>0</v>
          </cell>
          <cell r="Q232">
            <v>0</v>
          </cell>
          <cell r="R232">
            <v>0</v>
          </cell>
          <cell r="S232">
            <v>0</v>
          </cell>
          <cell r="AA232">
            <v>0</v>
          </cell>
          <cell r="AB232">
            <v>0</v>
          </cell>
          <cell r="AC232">
            <v>0</v>
          </cell>
          <cell r="AD232">
            <v>0</v>
          </cell>
          <cell r="AE232">
            <v>0</v>
          </cell>
          <cell r="AF232">
            <v>0</v>
          </cell>
          <cell r="AG232">
            <v>0</v>
          </cell>
          <cell r="AH232">
            <v>0</v>
          </cell>
          <cell r="AI232">
            <v>0</v>
          </cell>
          <cell r="AJ232">
            <v>0</v>
          </cell>
          <cell r="AK232">
            <v>0</v>
          </cell>
          <cell r="AL232">
            <v>1</v>
          </cell>
        </row>
        <row r="233">
          <cell r="E233" t="str">
            <v>3.02.11.58</v>
          </cell>
          <cell r="F233">
            <v>2</v>
          </cell>
          <cell r="G233" t="str">
            <v>No.</v>
          </cell>
          <cell r="H233">
            <v>2</v>
          </cell>
          <cell r="I233">
            <v>180000</v>
          </cell>
          <cell r="J233">
            <v>171000</v>
          </cell>
          <cell r="K233">
            <v>342000</v>
          </cell>
          <cell r="L233">
            <v>2.4179678384082838E-6</v>
          </cell>
          <cell r="M233">
            <v>0</v>
          </cell>
          <cell r="N233">
            <v>0</v>
          </cell>
          <cell r="O233">
            <v>0</v>
          </cell>
          <cell r="P233">
            <v>0</v>
          </cell>
          <cell r="Q233">
            <v>0</v>
          </cell>
          <cell r="R233">
            <v>0</v>
          </cell>
          <cell r="S233">
            <v>0</v>
          </cell>
          <cell r="AA233">
            <v>0</v>
          </cell>
          <cell r="AB233">
            <v>0</v>
          </cell>
          <cell r="AC233">
            <v>0</v>
          </cell>
          <cell r="AD233">
            <v>0</v>
          </cell>
          <cell r="AE233">
            <v>0</v>
          </cell>
          <cell r="AF233">
            <v>0</v>
          </cell>
          <cell r="AG233">
            <v>0</v>
          </cell>
          <cell r="AH233">
            <v>0</v>
          </cell>
          <cell r="AI233">
            <v>0</v>
          </cell>
          <cell r="AJ233">
            <v>0</v>
          </cell>
          <cell r="AK233">
            <v>0</v>
          </cell>
          <cell r="AL233">
            <v>1</v>
          </cell>
        </row>
        <row r="234">
          <cell r="E234" t="str">
            <v>3.02.11.59</v>
          </cell>
          <cell r="F234">
            <v>3</v>
          </cell>
          <cell r="G234" t="str">
            <v>No.</v>
          </cell>
          <cell r="H234">
            <v>127</v>
          </cell>
          <cell r="I234">
            <v>220000</v>
          </cell>
          <cell r="J234">
            <v>209000</v>
          </cell>
          <cell r="K234">
            <v>26543000</v>
          </cell>
          <cell r="L234">
            <v>1.8766117056979848E-4</v>
          </cell>
          <cell r="M234">
            <v>0</v>
          </cell>
          <cell r="N234">
            <v>0</v>
          </cell>
          <cell r="O234">
            <v>0</v>
          </cell>
          <cell r="P234">
            <v>0</v>
          </cell>
          <cell r="Q234">
            <v>0</v>
          </cell>
          <cell r="R234">
            <v>0</v>
          </cell>
          <cell r="S234">
            <v>0</v>
          </cell>
          <cell r="AA234">
            <v>0</v>
          </cell>
          <cell r="AB234">
            <v>0</v>
          </cell>
          <cell r="AC234">
            <v>0</v>
          </cell>
          <cell r="AD234">
            <v>0</v>
          </cell>
          <cell r="AE234">
            <v>0</v>
          </cell>
          <cell r="AF234">
            <v>0</v>
          </cell>
          <cell r="AG234">
            <v>0</v>
          </cell>
          <cell r="AH234">
            <v>0</v>
          </cell>
          <cell r="AI234">
            <v>0</v>
          </cell>
          <cell r="AJ234">
            <v>0</v>
          </cell>
          <cell r="AK234">
            <v>0</v>
          </cell>
          <cell r="AL234">
            <v>1</v>
          </cell>
        </row>
        <row r="235">
          <cell r="E235" t="str">
            <v>3.02.11.60</v>
          </cell>
          <cell r="F235">
            <v>3</v>
          </cell>
          <cell r="G235" t="str">
            <v>No.</v>
          </cell>
          <cell r="H235">
            <v>3</v>
          </cell>
          <cell r="I235">
            <v>220000</v>
          </cell>
          <cell r="J235">
            <v>209000</v>
          </cell>
          <cell r="K235">
            <v>627000</v>
          </cell>
          <cell r="L235">
            <v>4.4329410370818539E-6</v>
          </cell>
          <cell r="M235">
            <v>0</v>
          </cell>
          <cell r="N235">
            <v>0</v>
          </cell>
          <cell r="O235">
            <v>0</v>
          </cell>
          <cell r="P235">
            <v>0</v>
          </cell>
          <cell r="Q235">
            <v>0</v>
          </cell>
          <cell r="R235">
            <v>0</v>
          </cell>
          <cell r="S235">
            <v>0</v>
          </cell>
          <cell r="AA235">
            <v>0</v>
          </cell>
          <cell r="AB235">
            <v>0</v>
          </cell>
          <cell r="AC235">
            <v>0</v>
          </cell>
          <cell r="AD235">
            <v>0</v>
          </cell>
          <cell r="AE235">
            <v>0</v>
          </cell>
          <cell r="AF235">
            <v>0</v>
          </cell>
          <cell r="AG235">
            <v>0</v>
          </cell>
          <cell r="AH235">
            <v>0</v>
          </cell>
          <cell r="AI235">
            <v>0</v>
          </cell>
          <cell r="AJ235">
            <v>0</v>
          </cell>
          <cell r="AK235">
            <v>0</v>
          </cell>
          <cell r="AL235">
            <v>1</v>
          </cell>
        </row>
        <row r="236">
          <cell r="E236" t="str">
            <v>3.02.11.61</v>
          </cell>
          <cell r="F236">
            <v>3</v>
          </cell>
          <cell r="G236" t="str">
            <v>No.</v>
          </cell>
          <cell r="H236">
            <v>21</v>
          </cell>
          <cell r="I236">
            <v>220000</v>
          </cell>
          <cell r="J236">
            <v>209000</v>
          </cell>
          <cell r="K236">
            <v>4389000</v>
          </cell>
          <cell r="L236">
            <v>3.1030587259572981E-5</v>
          </cell>
          <cell r="M236">
            <v>0</v>
          </cell>
          <cell r="N236">
            <v>0</v>
          </cell>
          <cell r="O236">
            <v>0</v>
          </cell>
          <cell r="P236">
            <v>0</v>
          </cell>
          <cell r="Q236">
            <v>0</v>
          </cell>
          <cell r="R236">
            <v>0</v>
          </cell>
          <cell r="S236">
            <v>0</v>
          </cell>
          <cell r="AA236">
            <v>0</v>
          </cell>
          <cell r="AB236">
            <v>0</v>
          </cell>
          <cell r="AC236">
            <v>0</v>
          </cell>
          <cell r="AD236">
            <v>0</v>
          </cell>
          <cell r="AE236">
            <v>0</v>
          </cell>
          <cell r="AF236">
            <v>0</v>
          </cell>
          <cell r="AG236">
            <v>0</v>
          </cell>
          <cell r="AH236">
            <v>0</v>
          </cell>
          <cell r="AI236">
            <v>0</v>
          </cell>
          <cell r="AJ236">
            <v>0</v>
          </cell>
          <cell r="AK236">
            <v>0</v>
          </cell>
          <cell r="AL236">
            <v>1</v>
          </cell>
        </row>
        <row r="237">
          <cell r="E237" t="str">
            <v>3.02.11.62</v>
          </cell>
          <cell r="F237">
            <v>3</v>
          </cell>
          <cell r="G237" t="str">
            <v>No.</v>
          </cell>
          <cell r="H237">
            <v>20</v>
          </cell>
          <cell r="I237">
            <v>220000</v>
          </cell>
          <cell r="J237">
            <v>209000</v>
          </cell>
          <cell r="K237">
            <v>4180000</v>
          </cell>
          <cell r="L237">
            <v>2.9552940247212362E-5</v>
          </cell>
          <cell r="M237">
            <v>0</v>
          </cell>
          <cell r="N237">
            <v>0</v>
          </cell>
          <cell r="O237">
            <v>0</v>
          </cell>
          <cell r="P237">
            <v>0</v>
          </cell>
          <cell r="Q237">
            <v>0</v>
          </cell>
          <cell r="R237">
            <v>0</v>
          </cell>
          <cell r="S237">
            <v>0</v>
          </cell>
          <cell r="AA237">
            <v>0</v>
          </cell>
          <cell r="AB237">
            <v>0</v>
          </cell>
          <cell r="AC237">
            <v>0</v>
          </cell>
          <cell r="AD237">
            <v>0</v>
          </cell>
          <cell r="AE237">
            <v>0</v>
          </cell>
          <cell r="AF237">
            <v>0</v>
          </cell>
          <cell r="AG237">
            <v>0</v>
          </cell>
          <cell r="AH237">
            <v>0</v>
          </cell>
          <cell r="AI237">
            <v>0</v>
          </cell>
          <cell r="AJ237">
            <v>0</v>
          </cell>
          <cell r="AK237">
            <v>0</v>
          </cell>
          <cell r="AL237">
            <v>1</v>
          </cell>
        </row>
        <row r="238">
          <cell r="E238" t="str">
            <v>3.02.11.63</v>
          </cell>
          <cell r="F238">
            <v>3</v>
          </cell>
          <cell r="G238" t="str">
            <v>No.</v>
          </cell>
          <cell r="H238">
            <v>1</v>
          </cell>
          <cell r="I238">
            <v>220000</v>
          </cell>
          <cell r="J238">
            <v>209000</v>
          </cell>
          <cell r="K238">
            <v>209000</v>
          </cell>
          <cell r="L238">
            <v>1.477647012360618E-6</v>
          </cell>
          <cell r="M238">
            <v>0</v>
          </cell>
          <cell r="N238">
            <v>0</v>
          </cell>
          <cell r="O238">
            <v>0</v>
          </cell>
          <cell r="P238">
            <v>0</v>
          </cell>
          <cell r="Q238">
            <v>0</v>
          </cell>
          <cell r="R238">
            <v>0</v>
          </cell>
          <cell r="S238">
            <v>0</v>
          </cell>
          <cell r="AA238">
            <v>0</v>
          </cell>
          <cell r="AB238">
            <v>0</v>
          </cell>
          <cell r="AC238">
            <v>0</v>
          </cell>
          <cell r="AD238">
            <v>0</v>
          </cell>
          <cell r="AE238">
            <v>0</v>
          </cell>
          <cell r="AF238">
            <v>0</v>
          </cell>
          <cell r="AG238">
            <v>0</v>
          </cell>
          <cell r="AH238">
            <v>0</v>
          </cell>
          <cell r="AI238">
            <v>0</v>
          </cell>
          <cell r="AJ238">
            <v>0</v>
          </cell>
          <cell r="AK238">
            <v>0</v>
          </cell>
          <cell r="AL238">
            <v>1</v>
          </cell>
        </row>
        <row r="239">
          <cell r="E239" t="str">
            <v>3.02.11.64</v>
          </cell>
          <cell r="F239">
            <v>3</v>
          </cell>
          <cell r="G239" t="str">
            <v>No.</v>
          </cell>
          <cell r="H239">
            <v>51</v>
          </cell>
          <cell r="I239">
            <v>220000</v>
          </cell>
          <cell r="J239">
            <v>209000</v>
          </cell>
          <cell r="K239">
            <v>10659000</v>
          </cell>
          <cell r="L239">
            <v>7.5359997630391513E-5</v>
          </cell>
          <cell r="M239">
            <v>0</v>
          </cell>
          <cell r="N239">
            <v>0</v>
          </cell>
          <cell r="O239">
            <v>0</v>
          </cell>
          <cell r="P239">
            <v>0</v>
          </cell>
          <cell r="Q239">
            <v>0</v>
          </cell>
          <cell r="R239">
            <v>0</v>
          </cell>
          <cell r="S239">
            <v>0</v>
          </cell>
          <cell r="AA239">
            <v>0</v>
          </cell>
          <cell r="AB239">
            <v>0</v>
          </cell>
          <cell r="AC239">
            <v>0</v>
          </cell>
          <cell r="AD239">
            <v>0</v>
          </cell>
          <cell r="AE239">
            <v>0</v>
          </cell>
          <cell r="AF239">
            <v>0</v>
          </cell>
          <cell r="AG239">
            <v>0</v>
          </cell>
          <cell r="AH239">
            <v>0</v>
          </cell>
          <cell r="AI239">
            <v>0</v>
          </cell>
          <cell r="AJ239">
            <v>0</v>
          </cell>
          <cell r="AK239">
            <v>0</v>
          </cell>
          <cell r="AL239">
            <v>1</v>
          </cell>
        </row>
        <row r="240">
          <cell r="E240" t="str">
            <v>3.02.11.65</v>
          </cell>
          <cell r="F240">
            <v>3</v>
          </cell>
          <cell r="G240" t="str">
            <v>No.</v>
          </cell>
          <cell r="H240">
            <v>2</v>
          </cell>
          <cell r="I240">
            <v>220000</v>
          </cell>
          <cell r="J240">
            <v>209000</v>
          </cell>
          <cell r="K240">
            <v>418000</v>
          </cell>
          <cell r="L240">
            <v>2.9552940247212361E-6</v>
          </cell>
          <cell r="M240">
            <v>0</v>
          </cell>
          <cell r="N240">
            <v>0</v>
          </cell>
          <cell r="O240">
            <v>0</v>
          </cell>
          <cell r="P240">
            <v>0</v>
          </cell>
          <cell r="Q240">
            <v>0</v>
          </cell>
          <cell r="R240">
            <v>0</v>
          </cell>
          <cell r="S240">
            <v>0</v>
          </cell>
          <cell r="AA240">
            <v>0</v>
          </cell>
          <cell r="AB240">
            <v>0</v>
          </cell>
          <cell r="AC240">
            <v>0</v>
          </cell>
          <cell r="AD240">
            <v>0</v>
          </cell>
          <cell r="AE240">
            <v>0</v>
          </cell>
          <cell r="AF240">
            <v>0</v>
          </cell>
          <cell r="AG240">
            <v>0</v>
          </cell>
          <cell r="AH240">
            <v>0</v>
          </cell>
          <cell r="AI240">
            <v>0</v>
          </cell>
          <cell r="AJ240">
            <v>0</v>
          </cell>
          <cell r="AK240">
            <v>0</v>
          </cell>
          <cell r="AL240">
            <v>1</v>
          </cell>
        </row>
        <row r="241">
          <cell r="E241" t="str">
            <v>3.02.11.66</v>
          </cell>
          <cell r="F241">
            <v>3</v>
          </cell>
          <cell r="G241" t="str">
            <v>No.</v>
          </cell>
          <cell r="H241">
            <v>8</v>
          </cell>
          <cell r="I241">
            <v>220000</v>
          </cell>
          <cell r="J241">
            <v>209000</v>
          </cell>
          <cell r="K241">
            <v>1672000</v>
          </cell>
          <cell r="L241">
            <v>1.1821176098884944E-5</v>
          </cell>
          <cell r="M241">
            <v>0</v>
          </cell>
          <cell r="N241">
            <v>0</v>
          </cell>
          <cell r="O241">
            <v>0</v>
          </cell>
          <cell r="P241">
            <v>0</v>
          </cell>
          <cell r="Q241">
            <v>0</v>
          </cell>
          <cell r="R241">
            <v>0</v>
          </cell>
          <cell r="S241">
            <v>0</v>
          </cell>
          <cell r="AA241">
            <v>0</v>
          </cell>
          <cell r="AB241">
            <v>0</v>
          </cell>
          <cell r="AC241">
            <v>0</v>
          </cell>
          <cell r="AD241">
            <v>0</v>
          </cell>
          <cell r="AE241">
            <v>0</v>
          </cell>
          <cell r="AF241">
            <v>0</v>
          </cell>
          <cell r="AG241">
            <v>0</v>
          </cell>
          <cell r="AH241">
            <v>0</v>
          </cell>
          <cell r="AI241">
            <v>0</v>
          </cell>
          <cell r="AJ241">
            <v>0</v>
          </cell>
          <cell r="AK241">
            <v>0</v>
          </cell>
          <cell r="AL241">
            <v>1</v>
          </cell>
        </row>
        <row r="242">
          <cell r="E242" t="str">
            <v>3.02.11.67</v>
          </cell>
          <cell r="F242">
            <v>3</v>
          </cell>
          <cell r="G242" t="str">
            <v>No.</v>
          </cell>
          <cell r="H242">
            <v>22</v>
          </cell>
          <cell r="I242">
            <v>220000</v>
          </cell>
          <cell r="J242">
            <v>209000</v>
          </cell>
          <cell r="K242">
            <v>4598000</v>
          </cell>
          <cell r="L242">
            <v>3.2508234271933593E-5</v>
          </cell>
          <cell r="M242">
            <v>0</v>
          </cell>
          <cell r="N242">
            <v>0</v>
          </cell>
          <cell r="O242">
            <v>0</v>
          </cell>
          <cell r="P242">
            <v>0</v>
          </cell>
          <cell r="Q242">
            <v>0</v>
          </cell>
          <cell r="R242">
            <v>0</v>
          </cell>
          <cell r="S242">
            <v>0</v>
          </cell>
          <cell r="AA242">
            <v>0</v>
          </cell>
          <cell r="AB242">
            <v>0</v>
          </cell>
          <cell r="AC242">
            <v>0</v>
          </cell>
          <cell r="AD242">
            <v>0</v>
          </cell>
          <cell r="AE242">
            <v>0</v>
          </cell>
          <cell r="AF242">
            <v>0</v>
          </cell>
          <cell r="AG242">
            <v>0</v>
          </cell>
          <cell r="AH242">
            <v>0</v>
          </cell>
          <cell r="AI242">
            <v>0</v>
          </cell>
          <cell r="AJ242">
            <v>0</v>
          </cell>
          <cell r="AK242">
            <v>0</v>
          </cell>
          <cell r="AL242">
            <v>1</v>
          </cell>
        </row>
        <row r="243">
          <cell r="E243" t="str">
            <v>3.02.11.68</v>
          </cell>
          <cell r="F243">
            <v>3</v>
          </cell>
          <cell r="G243" t="str">
            <v>No.</v>
          </cell>
          <cell r="H243">
            <v>5</v>
          </cell>
          <cell r="I243">
            <v>220000</v>
          </cell>
          <cell r="J243">
            <v>209000</v>
          </cell>
          <cell r="K243">
            <v>1045000</v>
          </cell>
          <cell r="L243">
            <v>7.3882350618030904E-6</v>
          </cell>
          <cell r="M243">
            <v>0</v>
          </cell>
          <cell r="N243">
            <v>0</v>
          </cell>
          <cell r="O243">
            <v>0</v>
          </cell>
          <cell r="P243">
            <v>0</v>
          </cell>
          <cell r="Q243">
            <v>0</v>
          </cell>
          <cell r="R243">
            <v>0</v>
          </cell>
          <cell r="S243">
            <v>0</v>
          </cell>
          <cell r="AA243">
            <v>0</v>
          </cell>
          <cell r="AB243">
            <v>0</v>
          </cell>
          <cell r="AC243">
            <v>0</v>
          </cell>
          <cell r="AD243">
            <v>0</v>
          </cell>
          <cell r="AE243">
            <v>0</v>
          </cell>
          <cell r="AF243">
            <v>0</v>
          </cell>
          <cell r="AG243">
            <v>0</v>
          </cell>
          <cell r="AH243">
            <v>0</v>
          </cell>
          <cell r="AI243">
            <v>0</v>
          </cell>
          <cell r="AJ243">
            <v>0</v>
          </cell>
          <cell r="AK243">
            <v>0</v>
          </cell>
          <cell r="AL243">
            <v>1</v>
          </cell>
        </row>
        <row r="244">
          <cell r="E244" t="str">
            <v>3.02.11.69</v>
          </cell>
          <cell r="F244">
            <v>3</v>
          </cell>
          <cell r="G244" t="str">
            <v>No.</v>
          </cell>
          <cell r="H244">
            <v>1</v>
          </cell>
          <cell r="I244">
            <v>220000</v>
          </cell>
          <cell r="J244">
            <v>209000</v>
          </cell>
          <cell r="K244">
            <v>209000</v>
          </cell>
          <cell r="L244">
            <v>1.477647012360618E-6</v>
          </cell>
          <cell r="M244">
            <v>0</v>
          </cell>
          <cell r="N244">
            <v>0</v>
          </cell>
          <cell r="O244">
            <v>0</v>
          </cell>
          <cell r="P244">
            <v>0</v>
          </cell>
          <cell r="Q244">
            <v>0</v>
          </cell>
          <cell r="R244">
            <v>0</v>
          </cell>
          <cell r="S244">
            <v>0</v>
          </cell>
          <cell r="AA244">
            <v>0</v>
          </cell>
          <cell r="AB244">
            <v>0</v>
          </cell>
          <cell r="AC244">
            <v>0</v>
          </cell>
          <cell r="AD244">
            <v>0</v>
          </cell>
          <cell r="AE244">
            <v>0</v>
          </cell>
          <cell r="AF244">
            <v>0</v>
          </cell>
          <cell r="AG244">
            <v>0</v>
          </cell>
          <cell r="AH244">
            <v>0</v>
          </cell>
          <cell r="AI244">
            <v>0</v>
          </cell>
          <cell r="AJ244">
            <v>0</v>
          </cell>
          <cell r="AK244">
            <v>0</v>
          </cell>
          <cell r="AL244">
            <v>1</v>
          </cell>
        </row>
        <row r="245">
          <cell r="E245" t="str">
            <v>3.02.11.70</v>
          </cell>
          <cell r="F245">
            <v>3</v>
          </cell>
          <cell r="G245" t="str">
            <v>No.</v>
          </cell>
          <cell r="H245">
            <v>2</v>
          </cell>
          <cell r="I245">
            <v>220000</v>
          </cell>
          <cell r="J245">
            <v>209000</v>
          </cell>
          <cell r="K245">
            <v>418000</v>
          </cell>
          <cell r="L245">
            <v>2.9552940247212361E-6</v>
          </cell>
          <cell r="M245">
            <v>0</v>
          </cell>
          <cell r="N245">
            <v>0</v>
          </cell>
          <cell r="O245">
            <v>0</v>
          </cell>
          <cell r="P245">
            <v>0</v>
          </cell>
          <cell r="Q245">
            <v>0</v>
          </cell>
          <cell r="R245">
            <v>0</v>
          </cell>
          <cell r="S245">
            <v>0</v>
          </cell>
          <cell r="AA245">
            <v>0</v>
          </cell>
          <cell r="AB245">
            <v>0</v>
          </cell>
          <cell r="AC245">
            <v>0</v>
          </cell>
          <cell r="AD245">
            <v>0</v>
          </cell>
          <cell r="AE245">
            <v>0</v>
          </cell>
          <cell r="AF245">
            <v>0</v>
          </cell>
          <cell r="AG245">
            <v>0</v>
          </cell>
          <cell r="AH245">
            <v>0</v>
          </cell>
          <cell r="AI245">
            <v>0</v>
          </cell>
          <cell r="AJ245">
            <v>0</v>
          </cell>
          <cell r="AK245">
            <v>0</v>
          </cell>
          <cell r="AL245">
            <v>1</v>
          </cell>
        </row>
        <row r="246">
          <cell r="E246" t="str">
            <v>3.02.11.71</v>
          </cell>
          <cell r="F246">
            <v>3</v>
          </cell>
          <cell r="G246" t="str">
            <v>No.</v>
          </cell>
          <cell r="H246">
            <v>1</v>
          </cell>
          <cell r="I246">
            <v>220000</v>
          </cell>
          <cell r="J246">
            <v>209000</v>
          </cell>
          <cell r="K246">
            <v>209000</v>
          </cell>
          <cell r="L246">
            <v>1.477647012360618E-6</v>
          </cell>
          <cell r="M246">
            <v>0</v>
          </cell>
          <cell r="N246">
            <v>0</v>
          </cell>
          <cell r="O246">
            <v>0</v>
          </cell>
          <cell r="P246">
            <v>0</v>
          </cell>
          <cell r="Q246">
            <v>0</v>
          </cell>
          <cell r="R246">
            <v>0</v>
          </cell>
          <cell r="S246">
            <v>0</v>
          </cell>
          <cell r="AA246">
            <v>0</v>
          </cell>
          <cell r="AB246">
            <v>0</v>
          </cell>
          <cell r="AC246">
            <v>0</v>
          </cell>
          <cell r="AD246">
            <v>0</v>
          </cell>
          <cell r="AE246">
            <v>0</v>
          </cell>
          <cell r="AF246">
            <v>0</v>
          </cell>
          <cell r="AG246">
            <v>0</v>
          </cell>
          <cell r="AH246">
            <v>0</v>
          </cell>
          <cell r="AI246">
            <v>0</v>
          </cell>
          <cell r="AJ246">
            <v>0</v>
          </cell>
          <cell r="AK246">
            <v>0</v>
          </cell>
          <cell r="AL246">
            <v>1</v>
          </cell>
        </row>
        <row r="247">
          <cell r="E247" t="str">
            <v>3.02.11.72</v>
          </cell>
          <cell r="F247">
            <v>3</v>
          </cell>
          <cell r="G247" t="str">
            <v>No.</v>
          </cell>
          <cell r="H247">
            <v>1</v>
          </cell>
          <cell r="I247">
            <v>220000</v>
          </cell>
          <cell r="J247">
            <v>209000</v>
          </cell>
          <cell r="K247">
            <v>209000</v>
          </cell>
          <cell r="L247">
            <v>1.477647012360618E-6</v>
          </cell>
          <cell r="M247">
            <v>0</v>
          </cell>
          <cell r="N247">
            <v>0</v>
          </cell>
          <cell r="O247">
            <v>0</v>
          </cell>
          <cell r="P247">
            <v>0</v>
          </cell>
          <cell r="Q247">
            <v>0</v>
          </cell>
          <cell r="R247">
            <v>0</v>
          </cell>
          <cell r="S247">
            <v>0</v>
          </cell>
          <cell r="AA247">
            <v>0</v>
          </cell>
          <cell r="AB247">
            <v>0</v>
          </cell>
          <cell r="AC247">
            <v>0</v>
          </cell>
          <cell r="AD247">
            <v>0</v>
          </cell>
          <cell r="AE247">
            <v>0</v>
          </cell>
          <cell r="AF247">
            <v>0</v>
          </cell>
          <cell r="AG247">
            <v>0</v>
          </cell>
          <cell r="AH247">
            <v>0</v>
          </cell>
          <cell r="AI247">
            <v>0</v>
          </cell>
          <cell r="AJ247">
            <v>0</v>
          </cell>
          <cell r="AK247">
            <v>0</v>
          </cell>
          <cell r="AL247">
            <v>1</v>
          </cell>
        </row>
        <row r="248">
          <cell r="E248" t="str">
            <v>3.02.11.73</v>
          </cell>
          <cell r="F248">
            <v>4</v>
          </cell>
          <cell r="G248" t="str">
            <v>No.</v>
          </cell>
          <cell r="H248">
            <v>133</v>
          </cell>
          <cell r="I248">
            <v>300000</v>
          </cell>
          <cell r="J248">
            <v>285000</v>
          </cell>
          <cell r="K248">
            <v>37905000</v>
          </cell>
          <cell r="L248">
            <v>2.679914354235848E-4</v>
          </cell>
          <cell r="M248">
            <v>0</v>
          </cell>
          <cell r="N248">
            <v>0</v>
          </cell>
          <cell r="O248">
            <v>0</v>
          </cell>
          <cell r="P248">
            <v>0</v>
          </cell>
          <cell r="Q248">
            <v>0</v>
          </cell>
          <cell r="R248">
            <v>0</v>
          </cell>
          <cell r="S248">
            <v>0</v>
          </cell>
          <cell r="AA248">
            <v>0</v>
          </cell>
          <cell r="AB248">
            <v>0</v>
          </cell>
          <cell r="AC248">
            <v>0</v>
          </cell>
          <cell r="AD248">
            <v>0</v>
          </cell>
          <cell r="AE248">
            <v>0</v>
          </cell>
          <cell r="AF248">
            <v>0</v>
          </cell>
          <cell r="AG248">
            <v>0</v>
          </cell>
          <cell r="AH248">
            <v>0</v>
          </cell>
          <cell r="AI248">
            <v>0</v>
          </cell>
          <cell r="AJ248">
            <v>0</v>
          </cell>
          <cell r="AK248">
            <v>0</v>
          </cell>
          <cell r="AL248">
            <v>1</v>
          </cell>
        </row>
        <row r="249">
          <cell r="E249" t="str">
            <v>3.02.11.74</v>
          </cell>
          <cell r="F249">
            <v>4</v>
          </cell>
          <cell r="G249" t="str">
            <v>No.</v>
          </cell>
          <cell r="H249">
            <v>1</v>
          </cell>
          <cell r="I249">
            <v>300000</v>
          </cell>
          <cell r="J249">
            <v>285000</v>
          </cell>
          <cell r="K249">
            <v>285000</v>
          </cell>
          <cell r="L249">
            <v>2.0149731986735701E-6</v>
          </cell>
          <cell r="M249">
            <v>0</v>
          </cell>
          <cell r="N249">
            <v>0</v>
          </cell>
          <cell r="O249">
            <v>0</v>
          </cell>
          <cell r="P249">
            <v>0</v>
          </cell>
          <cell r="Q249">
            <v>0</v>
          </cell>
          <cell r="R249">
            <v>0</v>
          </cell>
          <cell r="S249">
            <v>0</v>
          </cell>
          <cell r="AA249">
            <v>0</v>
          </cell>
          <cell r="AB249">
            <v>0</v>
          </cell>
          <cell r="AC249">
            <v>0</v>
          </cell>
          <cell r="AD249">
            <v>0</v>
          </cell>
          <cell r="AE249">
            <v>0</v>
          </cell>
          <cell r="AF249">
            <v>0</v>
          </cell>
          <cell r="AG249">
            <v>0</v>
          </cell>
          <cell r="AH249">
            <v>0</v>
          </cell>
          <cell r="AI249">
            <v>0</v>
          </cell>
          <cell r="AJ249">
            <v>0</v>
          </cell>
          <cell r="AK249">
            <v>0</v>
          </cell>
          <cell r="AL249">
            <v>1</v>
          </cell>
        </row>
        <row r="250">
          <cell r="E250" t="str">
            <v>3.02.11.75</v>
          </cell>
          <cell r="F250">
            <v>4</v>
          </cell>
          <cell r="G250" t="str">
            <v>No.</v>
          </cell>
          <cell r="H250">
            <v>38</v>
          </cell>
          <cell r="I250">
            <v>300000</v>
          </cell>
          <cell r="J250">
            <v>285000</v>
          </cell>
          <cell r="K250">
            <v>10830000</v>
          </cell>
          <cell r="L250">
            <v>7.656898154959566E-5</v>
          </cell>
          <cell r="M250">
            <v>0</v>
          </cell>
          <cell r="N250">
            <v>0</v>
          </cell>
          <cell r="O250">
            <v>0</v>
          </cell>
          <cell r="P250">
            <v>0</v>
          </cell>
          <cell r="Q250">
            <v>0</v>
          </cell>
          <cell r="R250">
            <v>0</v>
          </cell>
          <cell r="S250">
            <v>0</v>
          </cell>
          <cell r="AA250">
            <v>0</v>
          </cell>
          <cell r="AB250">
            <v>0</v>
          </cell>
          <cell r="AC250">
            <v>0</v>
          </cell>
          <cell r="AD250">
            <v>0</v>
          </cell>
          <cell r="AE250">
            <v>0</v>
          </cell>
          <cell r="AF250">
            <v>0</v>
          </cell>
          <cell r="AG250">
            <v>0</v>
          </cell>
          <cell r="AH250">
            <v>0</v>
          </cell>
          <cell r="AI250">
            <v>0</v>
          </cell>
          <cell r="AJ250">
            <v>0</v>
          </cell>
          <cell r="AK250">
            <v>0</v>
          </cell>
          <cell r="AL250">
            <v>1</v>
          </cell>
        </row>
        <row r="251">
          <cell r="E251" t="str">
            <v>3.02.11.76</v>
          </cell>
          <cell r="F251">
            <v>4</v>
          </cell>
          <cell r="G251" t="str">
            <v>No.</v>
          </cell>
          <cell r="H251">
            <v>45</v>
          </cell>
          <cell r="I251">
            <v>300000</v>
          </cell>
          <cell r="J251">
            <v>285000</v>
          </cell>
          <cell r="K251">
            <v>12825000</v>
          </cell>
          <cell r="L251">
            <v>9.0673793940310648E-5</v>
          </cell>
          <cell r="M251">
            <v>0</v>
          </cell>
          <cell r="N251">
            <v>0</v>
          </cell>
          <cell r="O251">
            <v>0</v>
          </cell>
          <cell r="P251">
            <v>0</v>
          </cell>
          <cell r="Q251">
            <v>0</v>
          </cell>
          <cell r="R251">
            <v>0</v>
          </cell>
          <cell r="S251">
            <v>0</v>
          </cell>
          <cell r="AA251">
            <v>0</v>
          </cell>
          <cell r="AB251">
            <v>0</v>
          </cell>
          <cell r="AC251">
            <v>0</v>
          </cell>
          <cell r="AD251">
            <v>0</v>
          </cell>
          <cell r="AE251">
            <v>0</v>
          </cell>
          <cell r="AF251">
            <v>0</v>
          </cell>
          <cell r="AG251">
            <v>0</v>
          </cell>
          <cell r="AH251">
            <v>0</v>
          </cell>
          <cell r="AI251">
            <v>0</v>
          </cell>
          <cell r="AJ251">
            <v>0</v>
          </cell>
          <cell r="AK251">
            <v>0</v>
          </cell>
          <cell r="AL251">
            <v>1</v>
          </cell>
        </row>
        <row r="252">
          <cell r="E252" t="str">
            <v>3.02.11.77</v>
          </cell>
          <cell r="F252">
            <v>2</v>
          </cell>
          <cell r="G252" t="str">
            <v>No.</v>
          </cell>
          <cell r="H252">
            <v>2</v>
          </cell>
          <cell r="I252">
            <v>180000</v>
          </cell>
          <cell r="J252">
            <v>171000</v>
          </cell>
          <cell r="K252">
            <v>342000</v>
          </cell>
          <cell r="L252">
            <v>2.4179678384082838E-6</v>
          </cell>
          <cell r="M252">
            <v>0</v>
          </cell>
          <cell r="N252">
            <v>0</v>
          </cell>
          <cell r="O252">
            <v>0</v>
          </cell>
          <cell r="P252">
            <v>0</v>
          </cell>
          <cell r="Q252">
            <v>0</v>
          </cell>
          <cell r="R252">
            <v>0</v>
          </cell>
          <cell r="S252">
            <v>0</v>
          </cell>
          <cell r="AA252">
            <v>0</v>
          </cell>
          <cell r="AB252">
            <v>0</v>
          </cell>
          <cell r="AC252">
            <v>0</v>
          </cell>
          <cell r="AD252">
            <v>0</v>
          </cell>
          <cell r="AE252">
            <v>0</v>
          </cell>
          <cell r="AF252">
            <v>0</v>
          </cell>
          <cell r="AG252">
            <v>0</v>
          </cell>
          <cell r="AH252">
            <v>0</v>
          </cell>
          <cell r="AI252">
            <v>0</v>
          </cell>
          <cell r="AJ252">
            <v>0</v>
          </cell>
          <cell r="AK252">
            <v>0</v>
          </cell>
          <cell r="AL252">
            <v>1</v>
          </cell>
        </row>
        <row r="253">
          <cell r="E253" t="str">
            <v>3.02.11.78</v>
          </cell>
          <cell r="F253">
            <v>4</v>
          </cell>
          <cell r="G253" t="str">
            <v>No.</v>
          </cell>
          <cell r="H253">
            <v>92</v>
          </cell>
          <cell r="I253">
            <v>300000</v>
          </cell>
          <cell r="J253">
            <v>285000</v>
          </cell>
          <cell r="K253">
            <v>26220000</v>
          </cell>
          <cell r="L253">
            <v>1.8537753427796844E-4</v>
          </cell>
          <cell r="M253">
            <v>0</v>
          </cell>
          <cell r="N253">
            <v>0</v>
          </cell>
          <cell r="O253">
            <v>0</v>
          </cell>
          <cell r="P253">
            <v>0</v>
          </cell>
          <cell r="Q253">
            <v>0</v>
          </cell>
          <cell r="R253">
            <v>0</v>
          </cell>
          <cell r="S253">
            <v>0</v>
          </cell>
          <cell r="AA253">
            <v>0</v>
          </cell>
          <cell r="AB253">
            <v>0</v>
          </cell>
          <cell r="AC253">
            <v>0</v>
          </cell>
          <cell r="AD253">
            <v>0</v>
          </cell>
          <cell r="AE253">
            <v>0</v>
          </cell>
          <cell r="AF253">
            <v>0</v>
          </cell>
          <cell r="AG253">
            <v>0</v>
          </cell>
          <cell r="AH253">
            <v>0</v>
          </cell>
          <cell r="AI253">
            <v>0</v>
          </cell>
          <cell r="AJ253">
            <v>0</v>
          </cell>
          <cell r="AK253">
            <v>0</v>
          </cell>
          <cell r="AL253">
            <v>1</v>
          </cell>
        </row>
        <row r="254">
          <cell r="E254" t="str">
            <v>3.02.11.79</v>
          </cell>
          <cell r="F254">
            <v>4</v>
          </cell>
          <cell r="G254" t="str">
            <v>No.</v>
          </cell>
          <cell r="H254">
            <v>1</v>
          </cell>
          <cell r="I254">
            <v>300000</v>
          </cell>
          <cell r="J254">
            <v>285000</v>
          </cell>
          <cell r="K254">
            <v>285000</v>
          </cell>
          <cell r="L254">
            <v>2.0149731986735701E-6</v>
          </cell>
          <cell r="M254">
            <v>0</v>
          </cell>
          <cell r="N254">
            <v>0</v>
          </cell>
          <cell r="O254">
            <v>0</v>
          </cell>
          <cell r="P254">
            <v>0</v>
          </cell>
          <cell r="Q254">
            <v>0</v>
          </cell>
          <cell r="R254">
            <v>0</v>
          </cell>
          <cell r="S254">
            <v>0</v>
          </cell>
          <cell r="AA254">
            <v>0</v>
          </cell>
          <cell r="AB254">
            <v>0</v>
          </cell>
          <cell r="AC254">
            <v>0</v>
          </cell>
          <cell r="AD254">
            <v>0</v>
          </cell>
          <cell r="AE254">
            <v>0</v>
          </cell>
          <cell r="AF254">
            <v>0</v>
          </cell>
          <cell r="AG254">
            <v>0</v>
          </cell>
          <cell r="AH254">
            <v>0</v>
          </cell>
          <cell r="AI254">
            <v>0</v>
          </cell>
          <cell r="AJ254">
            <v>0</v>
          </cell>
          <cell r="AK254">
            <v>0</v>
          </cell>
          <cell r="AL254">
            <v>1</v>
          </cell>
        </row>
        <row r="255">
          <cell r="E255" t="str">
            <v>3.02.11.80</v>
          </cell>
          <cell r="F255">
            <v>4</v>
          </cell>
          <cell r="G255" t="str">
            <v>No.</v>
          </cell>
          <cell r="H255">
            <v>20</v>
          </cell>
          <cell r="I255">
            <v>300000</v>
          </cell>
          <cell r="J255">
            <v>285000</v>
          </cell>
          <cell r="K255">
            <v>5700000</v>
          </cell>
          <cell r="L255">
            <v>4.02994639734714E-5</v>
          </cell>
          <cell r="M255">
            <v>0</v>
          </cell>
          <cell r="N255">
            <v>0</v>
          </cell>
          <cell r="O255">
            <v>0</v>
          </cell>
          <cell r="P255">
            <v>0</v>
          </cell>
          <cell r="Q255">
            <v>0</v>
          </cell>
          <cell r="R255">
            <v>0</v>
          </cell>
          <cell r="S255">
            <v>0</v>
          </cell>
          <cell r="AA255">
            <v>0</v>
          </cell>
          <cell r="AB255">
            <v>0</v>
          </cell>
          <cell r="AC255">
            <v>0</v>
          </cell>
          <cell r="AD255">
            <v>0</v>
          </cell>
          <cell r="AE255">
            <v>0</v>
          </cell>
          <cell r="AF255">
            <v>0</v>
          </cell>
          <cell r="AG255">
            <v>0</v>
          </cell>
          <cell r="AH255">
            <v>0</v>
          </cell>
          <cell r="AI255">
            <v>0</v>
          </cell>
          <cell r="AJ255">
            <v>0</v>
          </cell>
          <cell r="AK255">
            <v>0</v>
          </cell>
          <cell r="AL255">
            <v>1</v>
          </cell>
        </row>
        <row r="256">
          <cell r="E256" t="str">
            <v>3.02.11.81</v>
          </cell>
          <cell r="F256">
            <v>4</v>
          </cell>
          <cell r="G256" t="str">
            <v>No.</v>
          </cell>
          <cell r="H256">
            <v>19</v>
          </cell>
          <cell r="I256">
            <v>300000</v>
          </cell>
          <cell r="J256">
            <v>285000</v>
          </cell>
          <cell r="K256">
            <v>5415000</v>
          </cell>
          <cell r="L256">
            <v>3.828449077479783E-5</v>
          </cell>
          <cell r="M256">
            <v>0</v>
          </cell>
          <cell r="N256">
            <v>0</v>
          </cell>
          <cell r="O256">
            <v>0</v>
          </cell>
          <cell r="P256">
            <v>0</v>
          </cell>
          <cell r="Q256">
            <v>0</v>
          </cell>
          <cell r="R256">
            <v>0</v>
          </cell>
          <cell r="S256">
            <v>0</v>
          </cell>
          <cell r="AA256">
            <v>0</v>
          </cell>
          <cell r="AB256">
            <v>0</v>
          </cell>
          <cell r="AC256">
            <v>0</v>
          </cell>
          <cell r="AD256">
            <v>0</v>
          </cell>
          <cell r="AE256">
            <v>0</v>
          </cell>
          <cell r="AF256">
            <v>0</v>
          </cell>
          <cell r="AG256">
            <v>0</v>
          </cell>
          <cell r="AH256">
            <v>0</v>
          </cell>
          <cell r="AI256">
            <v>0</v>
          </cell>
          <cell r="AJ256">
            <v>0</v>
          </cell>
          <cell r="AK256">
            <v>0</v>
          </cell>
          <cell r="AL256">
            <v>1</v>
          </cell>
        </row>
        <row r="257">
          <cell r="E257" t="str">
            <v>3.02.11.82</v>
          </cell>
          <cell r="F257">
            <v>4</v>
          </cell>
          <cell r="G257" t="str">
            <v>No.</v>
          </cell>
          <cell r="H257">
            <v>14</v>
          </cell>
          <cell r="I257">
            <v>300000</v>
          </cell>
          <cell r="J257">
            <v>285000</v>
          </cell>
          <cell r="K257">
            <v>3990000</v>
          </cell>
          <cell r="L257">
            <v>2.8209624781429979E-5</v>
          </cell>
          <cell r="M257">
            <v>0</v>
          </cell>
          <cell r="N257">
            <v>0</v>
          </cell>
          <cell r="O257">
            <v>0</v>
          </cell>
          <cell r="P257">
            <v>0</v>
          </cell>
          <cell r="Q257">
            <v>0</v>
          </cell>
          <cell r="R257">
            <v>0</v>
          </cell>
          <cell r="S257">
            <v>0</v>
          </cell>
          <cell r="AA257">
            <v>0</v>
          </cell>
          <cell r="AB257">
            <v>0</v>
          </cell>
          <cell r="AC257">
            <v>0</v>
          </cell>
          <cell r="AD257">
            <v>0</v>
          </cell>
          <cell r="AE257">
            <v>0</v>
          </cell>
          <cell r="AF257">
            <v>0</v>
          </cell>
          <cell r="AG257">
            <v>0</v>
          </cell>
          <cell r="AH257">
            <v>0</v>
          </cell>
          <cell r="AI257">
            <v>0</v>
          </cell>
          <cell r="AJ257">
            <v>0</v>
          </cell>
          <cell r="AK257">
            <v>0</v>
          </cell>
          <cell r="AL257">
            <v>1</v>
          </cell>
        </row>
        <row r="258">
          <cell r="E258" t="str">
            <v>3.02.11.83</v>
          </cell>
          <cell r="F258">
            <v>4</v>
          </cell>
          <cell r="G258" t="str">
            <v>No.</v>
          </cell>
          <cell r="H258">
            <v>1</v>
          </cell>
          <cell r="I258">
            <v>300000</v>
          </cell>
          <cell r="J258">
            <v>285000</v>
          </cell>
          <cell r="K258">
            <v>285000</v>
          </cell>
          <cell r="L258">
            <v>2.0149731986735701E-6</v>
          </cell>
          <cell r="M258">
            <v>0</v>
          </cell>
          <cell r="N258">
            <v>0</v>
          </cell>
          <cell r="O258">
            <v>0</v>
          </cell>
          <cell r="P258">
            <v>0</v>
          </cell>
          <cell r="Q258">
            <v>0</v>
          </cell>
          <cell r="R258">
            <v>0</v>
          </cell>
          <cell r="S258">
            <v>0</v>
          </cell>
          <cell r="AA258">
            <v>0</v>
          </cell>
          <cell r="AB258">
            <v>0</v>
          </cell>
          <cell r="AC258">
            <v>0</v>
          </cell>
          <cell r="AD258">
            <v>0</v>
          </cell>
          <cell r="AE258">
            <v>0</v>
          </cell>
          <cell r="AF258">
            <v>0</v>
          </cell>
          <cell r="AG258">
            <v>0</v>
          </cell>
          <cell r="AH258">
            <v>0</v>
          </cell>
          <cell r="AI258">
            <v>0</v>
          </cell>
          <cell r="AJ258">
            <v>0</v>
          </cell>
          <cell r="AK258">
            <v>0</v>
          </cell>
          <cell r="AL258">
            <v>1</v>
          </cell>
        </row>
        <row r="259">
          <cell r="E259" t="str">
            <v>3.02.11.84</v>
          </cell>
          <cell r="F259">
            <v>4</v>
          </cell>
          <cell r="G259" t="str">
            <v>No.</v>
          </cell>
          <cell r="H259">
            <v>5</v>
          </cell>
          <cell r="I259">
            <v>300000</v>
          </cell>
          <cell r="J259">
            <v>285000</v>
          </cell>
          <cell r="K259">
            <v>1425000</v>
          </cell>
          <cell r="L259">
            <v>1.007486599336785E-5</v>
          </cell>
          <cell r="M259">
            <v>0</v>
          </cell>
          <cell r="N259">
            <v>0</v>
          </cell>
          <cell r="O259">
            <v>0</v>
          </cell>
          <cell r="P259">
            <v>0</v>
          </cell>
          <cell r="Q259">
            <v>0</v>
          </cell>
          <cell r="R259">
            <v>0</v>
          </cell>
          <cell r="S259">
            <v>0</v>
          </cell>
          <cell r="AA259">
            <v>0</v>
          </cell>
          <cell r="AB259">
            <v>0</v>
          </cell>
          <cell r="AC259">
            <v>0</v>
          </cell>
          <cell r="AD259">
            <v>0</v>
          </cell>
          <cell r="AE259">
            <v>0</v>
          </cell>
          <cell r="AF259">
            <v>0</v>
          </cell>
          <cell r="AG259">
            <v>0</v>
          </cell>
          <cell r="AH259">
            <v>0</v>
          </cell>
          <cell r="AI259">
            <v>0</v>
          </cell>
          <cell r="AJ259">
            <v>0</v>
          </cell>
          <cell r="AK259">
            <v>0</v>
          </cell>
          <cell r="AL259">
            <v>1</v>
          </cell>
        </row>
        <row r="260">
          <cell r="E260" t="str">
            <v>3.02.11.85</v>
          </cell>
          <cell r="F260">
            <v>4</v>
          </cell>
          <cell r="G260" t="str">
            <v>No.</v>
          </cell>
          <cell r="H260">
            <v>4</v>
          </cell>
          <cell r="I260">
            <v>300000</v>
          </cell>
          <cell r="J260">
            <v>285000</v>
          </cell>
          <cell r="K260">
            <v>1140000</v>
          </cell>
          <cell r="L260">
            <v>8.0598927946942803E-6</v>
          </cell>
          <cell r="M260">
            <v>0</v>
          </cell>
          <cell r="N260">
            <v>0</v>
          </cell>
          <cell r="O260">
            <v>0</v>
          </cell>
          <cell r="P260">
            <v>0</v>
          </cell>
          <cell r="Q260">
            <v>0</v>
          </cell>
          <cell r="R260">
            <v>0</v>
          </cell>
          <cell r="S260">
            <v>0</v>
          </cell>
          <cell r="AA260">
            <v>0</v>
          </cell>
          <cell r="AB260">
            <v>0</v>
          </cell>
          <cell r="AC260">
            <v>0</v>
          </cell>
          <cell r="AD260">
            <v>0</v>
          </cell>
          <cell r="AE260">
            <v>0</v>
          </cell>
          <cell r="AF260">
            <v>0</v>
          </cell>
          <cell r="AG260">
            <v>0</v>
          </cell>
          <cell r="AH260">
            <v>0</v>
          </cell>
          <cell r="AI260">
            <v>0</v>
          </cell>
          <cell r="AJ260">
            <v>0</v>
          </cell>
          <cell r="AK260">
            <v>0</v>
          </cell>
          <cell r="AL260">
            <v>1</v>
          </cell>
        </row>
        <row r="261">
          <cell r="E261" t="str">
            <v>3.02.11.86</v>
          </cell>
          <cell r="F261">
            <v>4</v>
          </cell>
          <cell r="G261" t="str">
            <v>No.</v>
          </cell>
          <cell r="H261">
            <v>1</v>
          </cell>
          <cell r="I261">
            <v>300000</v>
          </cell>
          <cell r="J261">
            <v>285000</v>
          </cell>
          <cell r="K261">
            <v>285000</v>
          </cell>
          <cell r="L261">
            <v>2.0149731986735701E-6</v>
          </cell>
          <cell r="M261">
            <v>0</v>
          </cell>
          <cell r="N261">
            <v>0</v>
          </cell>
          <cell r="O261">
            <v>0</v>
          </cell>
          <cell r="P261">
            <v>0</v>
          </cell>
          <cell r="Q261">
            <v>0</v>
          </cell>
          <cell r="R261">
            <v>0</v>
          </cell>
          <cell r="S261">
            <v>0</v>
          </cell>
          <cell r="AA261">
            <v>0</v>
          </cell>
          <cell r="AB261">
            <v>0</v>
          </cell>
          <cell r="AC261">
            <v>0</v>
          </cell>
          <cell r="AD261">
            <v>0</v>
          </cell>
          <cell r="AE261">
            <v>0</v>
          </cell>
          <cell r="AF261">
            <v>0</v>
          </cell>
          <cell r="AG261">
            <v>0</v>
          </cell>
          <cell r="AH261">
            <v>0</v>
          </cell>
          <cell r="AI261">
            <v>0</v>
          </cell>
          <cell r="AJ261">
            <v>0</v>
          </cell>
          <cell r="AK261">
            <v>0</v>
          </cell>
          <cell r="AL261">
            <v>1</v>
          </cell>
        </row>
        <row r="262">
          <cell r="E262" t="str">
            <v>3.02.11.87</v>
          </cell>
          <cell r="F262">
            <v>4</v>
          </cell>
          <cell r="G262" t="str">
            <v>No.</v>
          </cell>
          <cell r="H262">
            <v>2</v>
          </cell>
          <cell r="I262">
            <v>300000</v>
          </cell>
          <cell r="J262">
            <v>285000</v>
          </cell>
          <cell r="K262">
            <v>570000</v>
          </cell>
          <cell r="L262">
            <v>4.0299463973471402E-6</v>
          </cell>
          <cell r="M262">
            <v>0</v>
          </cell>
          <cell r="N262">
            <v>0</v>
          </cell>
          <cell r="O262">
            <v>0</v>
          </cell>
          <cell r="P262">
            <v>0</v>
          </cell>
          <cell r="Q262">
            <v>0</v>
          </cell>
          <cell r="R262">
            <v>0</v>
          </cell>
          <cell r="S262">
            <v>0</v>
          </cell>
          <cell r="AA262">
            <v>0</v>
          </cell>
          <cell r="AB262">
            <v>0</v>
          </cell>
          <cell r="AC262">
            <v>0</v>
          </cell>
          <cell r="AD262">
            <v>0</v>
          </cell>
          <cell r="AE262">
            <v>0</v>
          </cell>
          <cell r="AF262">
            <v>0</v>
          </cell>
          <cell r="AG262">
            <v>0</v>
          </cell>
          <cell r="AH262">
            <v>0</v>
          </cell>
          <cell r="AI262">
            <v>0</v>
          </cell>
          <cell r="AJ262">
            <v>0</v>
          </cell>
          <cell r="AK262">
            <v>0</v>
          </cell>
          <cell r="AL262">
            <v>1</v>
          </cell>
        </row>
        <row r="263">
          <cell r="E263" t="str">
            <v>3.02.11.88</v>
          </cell>
          <cell r="F263">
            <v>6</v>
          </cell>
          <cell r="G263" t="str">
            <v>No.</v>
          </cell>
          <cell r="H263">
            <v>116</v>
          </cell>
          <cell r="I263">
            <v>390000</v>
          </cell>
          <cell r="J263">
            <v>370500</v>
          </cell>
          <cell r="K263">
            <v>42978000</v>
          </cell>
          <cell r="L263">
            <v>3.0385795835997437E-4</v>
          </cell>
          <cell r="M263">
            <v>0</v>
          </cell>
          <cell r="N263">
            <v>0</v>
          </cell>
          <cell r="O263">
            <v>0</v>
          </cell>
          <cell r="P263">
            <v>0</v>
          </cell>
          <cell r="Q263">
            <v>0</v>
          </cell>
          <cell r="R263">
            <v>0</v>
          </cell>
          <cell r="S263">
            <v>0</v>
          </cell>
          <cell r="AA263">
            <v>0</v>
          </cell>
          <cell r="AB263">
            <v>0</v>
          </cell>
          <cell r="AC263">
            <v>0</v>
          </cell>
          <cell r="AD263">
            <v>0</v>
          </cell>
          <cell r="AE263">
            <v>0</v>
          </cell>
          <cell r="AF263">
            <v>0</v>
          </cell>
          <cell r="AG263">
            <v>0</v>
          </cell>
          <cell r="AH263">
            <v>0</v>
          </cell>
          <cell r="AI263">
            <v>0</v>
          </cell>
          <cell r="AJ263">
            <v>0</v>
          </cell>
          <cell r="AK263">
            <v>0</v>
          </cell>
          <cell r="AL263">
            <v>1</v>
          </cell>
        </row>
        <row r="264">
          <cell r="E264" t="str">
            <v>3.02.11.89</v>
          </cell>
          <cell r="F264">
            <v>6</v>
          </cell>
          <cell r="G264" t="str">
            <v>No.</v>
          </cell>
          <cell r="H264">
            <v>4</v>
          </cell>
          <cell r="I264">
            <v>390000</v>
          </cell>
          <cell r="J264">
            <v>370500</v>
          </cell>
          <cell r="K264">
            <v>1482000</v>
          </cell>
          <cell r="L264">
            <v>1.0477860633102565E-5</v>
          </cell>
          <cell r="M264">
            <v>0</v>
          </cell>
          <cell r="N264">
            <v>0</v>
          </cell>
          <cell r="O264">
            <v>0</v>
          </cell>
          <cell r="P264">
            <v>0</v>
          </cell>
          <cell r="Q264">
            <v>0</v>
          </cell>
          <cell r="R264">
            <v>0</v>
          </cell>
          <cell r="S264">
            <v>0</v>
          </cell>
          <cell r="AA264">
            <v>0</v>
          </cell>
          <cell r="AB264">
            <v>0</v>
          </cell>
          <cell r="AC264">
            <v>0</v>
          </cell>
          <cell r="AD264">
            <v>0</v>
          </cell>
          <cell r="AE264">
            <v>0</v>
          </cell>
          <cell r="AF264">
            <v>0</v>
          </cell>
          <cell r="AG264">
            <v>0</v>
          </cell>
          <cell r="AH264">
            <v>0</v>
          </cell>
          <cell r="AI264">
            <v>0</v>
          </cell>
          <cell r="AJ264">
            <v>0</v>
          </cell>
          <cell r="AK264">
            <v>0</v>
          </cell>
          <cell r="AL264">
            <v>1</v>
          </cell>
        </row>
        <row r="265">
          <cell r="E265" t="str">
            <v>3.02.11.90</v>
          </cell>
          <cell r="F265">
            <v>6</v>
          </cell>
          <cell r="G265" t="str">
            <v>No.</v>
          </cell>
          <cell r="H265">
            <v>22</v>
          </cell>
          <cell r="I265">
            <v>390000</v>
          </cell>
          <cell r="J265">
            <v>370500</v>
          </cell>
          <cell r="K265">
            <v>8151000</v>
          </cell>
          <cell r="L265">
            <v>5.7628233482064104E-5</v>
          </cell>
          <cell r="M265">
            <v>0</v>
          </cell>
          <cell r="N265">
            <v>0</v>
          </cell>
          <cell r="O265">
            <v>0</v>
          </cell>
          <cell r="P265">
            <v>0</v>
          </cell>
          <cell r="Q265">
            <v>0</v>
          </cell>
          <cell r="R265">
            <v>0</v>
          </cell>
          <cell r="S265">
            <v>0</v>
          </cell>
          <cell r="AA265">
            <v>0</v>
          </cell>
          <cell r="AB265">
            <v>0</v>
          </cell>
          <cell r="AC265">
            <v>0</v>
          </cell>
          <cell r="AD265">
            <v>0</v>
          </cell>
          <cell r="AE265">
            <v>0</v>
          </cell>
          <cell r="AF265">
            <v>0</v>
          </cell>
          <cell r="AG265">
            <v>0</v>
          </cell>
          <cell r="AH265">
            <v>0</v>
          </cell>
          <cell r="AI265">
            <v>0</v>
          </cell>
          <cell r="AJ265">
            <v>0</v>
          </cell>
          <cell r="AK265">
            <v>0</v>
          </cell>
          <cell r="AL265">
            <v>1</v>
          </cell>
        </row>
        <row r="266">
          <cell r="E266" t="str">
            <v>3.02.11.91</v>
          </cell>
          <cell r="F266">
            <v>6</v>
          </cell>
          <cell r="G266" t="str">
            <v>No.</v>
          </cell>
          <cell r="H266">
            <v>22</v>
          </cell>
          <cell r="I266">
            <v>390000</v>
          </cell>
          <cell r="J266">
            <v>370500</v>
          </cell>
          <cell r="K266">
            <v>8151000</v>
          </cell>
          <cell r="L266">
            <v>5.7628233482064104E-5</v>
          </cell>
          <cell r="M266">
            <v>0</v>
          </cell>
          <cell r="N266">
            <v>0</v>
          </cell>
          <cell r="O266">
            <v>0</v>
          </cell>
          <cell r="P266">
            <v>0</v>
          </cell>
          <cell r="Q266">
            <v>0</v>
          </cell>
          <cell r="R266">
            <v>0</v>
          </cell>
          <cell r="S266">
            <v>0</v>
          </cell>
          <cell r="AA266">
            <v>0</v>
          </cell>
          <cell r="AB266">
            <v>0</v>
          </cell>
          <cell r="AC266">
            <v>0</v>
          </cell>
          <cell r="AD266">
            <v>0</v>
          </cell>
          <cell r="AE266">
            <v>0</v>
          </cell>
          <cell r="AF266">
            <v>0</v>
          </cell>
          <cell r="AG266">
            <v>0</v>
          </cell>
          <cell r="AH266">
            <v>0</v>
          </cell>
          <cell r="AI266">
            <v>0</v>
          </cell>
          <cell r="AJ266">
            <v>0</v>
          </cell>
          <cell r="AK266">
            <v>0</v>
          </cell>
          <cell r="AL266">
            <v>1</v>
          </cell>
        </row>
        <row r="267">
          <cell r="E267" t="str">
            <v>3.02.11.92</v>
          </cell>
          <cell r="F267">
            <v>3</v>
          </cell>
          <cell r="G267" t="str">
            <v>No.</v>
          </cell>
          <cell r="H267">
            <v>1</v>
          </cell>
          <cell r="I267">
            <v>220000</v>
          </cell>
          <cell r="J267">
            <v>209000</v>
          </cell>
          <cell r="K267">
            <v>209000</v>
          </cell>
          <cell r="L267">
            <v>1.477647012360618E-6</v>
          </cell>
          <cell r="M267">
            <v>0</v>
          </cell>
          <cell r="N267">
            <v>0</v>
          </cell>
          <cell r="O267">
            <v>0</v>
          </cell>
          <cell r="P267">
            <v>0</v>
          </cell>
          <cell r="Q267">
            <v>0</v>
          </cell>
          <cell r="R267">
            <v>0</v>
          </cell>
          <cell r="S267">
            <v>0</v>
          </cell>
          <cell r="AA267">
            <v>0</v>
          </cell>
          <cell r="AB267">
            <v>0</v>
          </cell>
          <cell r="AC267">
            <v>0</v>
          </cell>
          <cell r="AD267">
            <v>0</v>
          </cell>
          <cell r="AE267">
            <v>0</v>
          </cell>
          <cell r="AF267">
            <v>0</v>
          </cell>
          <cell r="AG267">
            <v>0</v>
          </cell>
          <cell r="AH267">
            <v>0</v>
          </cell>
          <cell r="AI267">
            <v>0</v>
          </cell>
          <cell r="AJ267">
            <v>0</v>
          </cell>
          <cell r="AK267">
            <v>0</v>
          </cell>
          <cell r="AL267">
            <v>1</v>
          </cell>
        </row>
        <row r="268">
          <cell r="E268" t="str">
            <v>3.02.11.93</v>
          </cell>
          <cell r="F268">
            <v>6</v>
          </cell>
          <cell r="G268" t="str">
            <v>No.</v>
          </cell>
          <cell r="H268">
            <v>99</v>
          </cell>
          <cell r="I268">
            <v>390000</v>
          </cell>
          <cell r="J268">
            <v>370500</v>
          </cell>
          <cell r="K268">
            <v>36679500</v>
          </cell>
          <cell r="L268">
            <v>2.5932705066928849E-4</v>
          </cell>
          <cell r="M268">
            <v>0</v>
          </cell>
          <cell r="N268">
            <v>0</v>
          </cell>
          <cell r="O268">
            <v>0</v>
          </cell>
          <cell r="P268">
            <v>0</v>
          </cell>
          <cell r="Q268">
            <v>0</v>
          </cell>
          <cell r="R268">
            <v>0</v>
          </cell>
          <cell r="S268">
            <v>0</v>
          </cell>
          <cell r="AA268">
            <v>0</v>
          </cell>
          <cell r="AB268">
            <v>0</v>
          </cell>
          <cell r="AC268">
            <v>0</v>
          </cell>
          <cell r="AD268">
            <v>0</v>
          </cell>
          <cell r="AE268">
            <v>0</v>
          </cell>
          <cell r="AF268">
            <v>0</v>
          </cell>
          <cell r="AG268">
            <v>0</v>
          </cell>
          <cell r="AH268">
            <v>0</v>
          </cell>
          <cell r="AI268">
            <v>0</v>
          </cell>
          <cell r="AJ268">
            <v>0</v>
          </cell>
          <cell r="AK268">
            <v>0</v>
          </cell>
          <cell r="AL268">
            <v>1</v>
          </cell>
        </row>
        <row r="269">
          <cell r="E269" t="str">
            <v>3.02.11.94</v>
          </cell>
          <cell r="F269">
            <v>6</v>
          </cell>
          <cell r="G269" t="str">
            <v>No.</v>
          </cell>
          <cell r="H269">
            <v>27</v>
          </cell>
          <cell r="I269">
            <v>390000</v>
          </cell>
          <cell r="J269">
            <v>370500</v>
          </cell>
          <cell r="K269">
            <v>10003500</v>
          </cell>
          <cell r="L269">
            <v>7.0725559273442307E-5</v>
          </cell>
          <cell r="M269">
            <v>0</v>
          </cell>
          <cell r="N269">
            <v>0</v>
          </cell>
          <cell r="O269">
            <v>0</v>
          </cell>
          <cell r="P269">
            <v>0</v>
          </cell>
          <cell r="Q269">
            <v>0</v>
          </cell>
          <cell r="R269">
            <v>0</v>
          </cell>
          <cell r="S269">
            <v>0</v>
          </cell>
          <cell r="AA269">
            <v>0</v>
          </cell>
          <cell r="AB269">
            <v>0</v>
          </cell>
          <cell r="AC269">
            <v>0</v>
          </cell>
          <cell r="AD269">
            <v>0</v>
          </cell>
          <cell r="AE269">
            <v>0</v>
          </cell>
          <cell r="AF269">
            <v>0</v>
          </cell>
          <cell r="AG269">
            <v>0</v>
          </cell>
          <cell r="AH269">
            <v>0</v>
          </cell>
          <cell r="AI269">
            <v>0</v>
          </cell>
          <cell r="AJ269">
            <v>0</v>
          </cell>
          <cell r="AK269">
            <v>0</v>
          </cell>
          <cell r="AL269">
            <v>1</v>
          </cell>
        </row>
        <row r="270">
          <cell r="E270" t="str">
            <v>3.02.11.95</v>
          </cell>
          <cell r="F270">
            <v>6</v>
          </cell>
          <cell r="G270" t="str">
            <v>No.</v>
          </cell>
          <cell r="H270">
            <v>16</v>
          </cell>
          <cell r="I270">
            <v>390000</v>
          </cell>
          <cell r="J270">
            <v>370500</v>
          </cell>
          <cell r="K270">
            <v>5928000</v>
          </cell>
          <cell r="L270">
            <v>4.1911442532410258E-5</v>
          </cell>
          <cell r="M270">
            <v>0</v>
          </cell>
          <cell r="N270">
            <v>0</v>
          </cell>
          <cell r="O270">
            <v>0</v>
          </cell>
          <cell r="P270">
            <v>0</v>
          </cell>
          <cell r="Q270">
            <v>0</v>
          </cell>
          <cell r="R270">
            <v>0</v>
          </cell>
          <cell r="S270">
            <v>0</v>
          </cell>
          <cell r="AA270">
            <v>0</v>
          </cell>
          <cell r="AB270">
            <v>0</v>
          </cell>
          <cell r="AC270">
            <v>0</v>
          </cell>
          <cell r="AD270">
            <v>0</v>
          </cell>
          <cell r="AE270">
            <v>0</v>
          </cell>
          <cell r="AF270">
            <v>0</v>
          </cell>
          <cell r="AG270">
            <v>0</v>
          </cell>
          <cell r="AH270">
            <v>0</v>
          </cell>
          <cell r="AI270">
            <v>0</v>
          </cell>
          <cell r="AJ270">
            <v>0</v>
          </cell>
          <cell r="AK270">
            <v>0</v>
          </cell>
          <cell r="AL270">
            <v>1</v>
          </cell>
        </row>
        <row r="271">
          <cell r="E271" t="str">
            <v>3.02.11.96</v>
          </cell>
          <cell r="F271">
            <v>2</v>
          </cell>
          <cell r="G271" t="str">
            <v>No.</v>
          </cell>
          <cell r="H271">
            <v>1</v>
          </cell>
          <cell r="I271">
            <v>180000</v>
          </cell>
          <cell r="J271">
            <v>171000</v>
          </cell>
          <cell r="K271">
            <v>171000</v>
          </cell>
          <cell r="L271">
            <v>1.2089839192041419E-6</v>
          </cell>
          <cell r="M271">
            <v>0</v>
          </cell>
          <cell r="N271">
            <v>0</v>
          </cell>
          <cell r="O271">
            <v>0</v>
          </cell>
          <cell r="P271">
            <v>0</v>
          </cell>
          <cell r="Q271">
            <v>0</v>
          </cell>
          <cell r="R271">
            <v>0</v>
          </cell>
          <cell r="S271">
            <v>0</v>
          </cell>
          <cell r="AA271">
            <v>0</v>
          </cell>
          <cell r="AB271">
            <v>0</v>
          </cell>
          <cell r="AC271">
            <v>0</v>
          </cell>
          <cell r="AD271">
            <v>0</v>
          </cell>
          <cell r="AE271">
            <v>0</v>
          </cell>
          <cell r="AF271">
            <v>0</v>
          </cell>
          <cell r="AG271">
            <v>0</v>
          </cell>
          <cell r="AH271">
            <v>0</v>
          </cell>
          <cell r="AI271">
            <v>0</v>
          </cell>
          <cell r="AJ271">
            <v>0</v>
          </cell>
          <cell r="AK271">
            <v>0</v>
          </cell>
          <cell r="AL271">
            <v>1</v>
          </cell>
        </row>
        <row r="272">
          <cell r="E272" t="str">
            <v>3.02.11.97</v>
          </cell>
          <cell r="F272">
            <v>6</v>
          </cell>
          <cell r="G272" t="str">
            <v>No.</v>
          </cell>
          <cell r="H272">
            <v>2</v>
          </cell>
          <cell r="I272">
            <v>390000</v>
          </cell>
          <cell r="J272">
            <v>370500</v>
          </cell>
          <cell r="K272">
            <v>741000</v>
          </cell>
          <cell r="L272">
            <v>5.2389303165512823E-6</v>
          </cell>
          <cell r="M272">
            <v>0</v>
          </cell>
          <cell r="N272">
            <v>0</v>
          </cell>
          <cell r="O272">
            <v>0</v>
          </cell>
          <cell r="P272">
            <v>0</v>
          </cell>
          <cell r="Q272">
            <v>0</v>
          </cell>
          <cell r="R272">
            <v>0</v>
          </cell>
          <cell r="S272">
            <v>0</v>
          </cell>
          <cell r="AA272">
            <v>0</v>
          </cell>
          <cell r="AB272">
            <v>0</v>
          </cell>
          <cell r="AC272">
            <v>0</v>
          </cell>
          <cell r="AD272">
            <v>0</v>
          </cell>
          <cell r="AE272">
            <v>0</v>
          </cell>
          <cell r="AF272">
            <v>0</v>
          </cell>
          <cell r="AG272">
            <v>0</v>
          </cell>
          <cell r="AH272">
            <v>0</v>
          </cell>
          <cell r="AI272">
            <v>0</v>
          </cell>
          <cell r="AJ272">
            <v>0</v>
          </cell>
          <cell r="AK272">
            <v>0</v>
          </cell>
          <cell r="AL272">
            <v>1</v>
          </cell>
        </row>
        <row r="273">
          <cell r="E273" t="str">
            <v>3.02.11.98</v>
          </cell>
          <cell r="F273">
            <v>6</v>
          </cell>
          <cell r="G273" t="str">
            <v>No.</v>
          </cell>
          <cell r="H273">
            <v>2</v>
          </cell>
          <cell r="I273">
            <v>390000</v>
          </cell>
          <cell r="J273">
            <v>370500</v>
          </cell>
          <cell r="K273">
            <v>741000</v>
          </cell>
          <cell r="L273">
            <v>5.2389303165512823E-6</v>
          </cell>
          <cell r="M273">
            <v>0</v>
          </cell>
          <cell r="N273">
            <v>0</v>
          </cell>
          <cell r="O273">
            <v>0</v>
          </cell>
          <cell r="P273">
            <v>0</v>
          </cell>
          <cell r="Q273">
            <v>0</v>
          </cell>
          <cell r="R273">
            <v>0</v>
          </cell>
          <cell r="S273">
            <v>0</v>
          </cell>
          <cell r="AA273">
            <v>0</v>
          </cell>
          <cell r="AB273">
            <v>0</v>
          </cell>
          <cell r="AC273">
            <v>0</v>
          </cell>
          <cell r="AD273">
            <v>0</v>
          </cell>
          <cell r="AE273">
            <v>0</v>
          </cell>
          <cell r="AF273">
            <v>0</v>
          </cell>
          <cell r="AG273">
            <v>0</v>
          </cell>
          <cell r="AH273">
            <v>0</v>
          </cell>
          <cell r="AI273">
            <v>0</v>
          </cell>
          <cell r="AJ273">
            <v>0</v>
          </cell>
          <cell r="AK273">
            <v>0</v>
          </cell>
          <cell r="AL273">
            <v>1</v>
          </cell>
        </row>
        <row r="274">
          <cell r="E274" t="str">
            <v>3.02.11.99</v>
          </cell>
          <cell r="F274">
            <v>6</v>
          </cell>
          <cell r="G274" t="str">
            <v>No.</v>
          </cell>
          <cell r="H274">
            <v>26</v>
          </cell>
          <cell r="I274">
            <v>390000</v>
          </cell>
          <cell r="J274">
            <v>370500</v>
          </cell>
          <cell r="K274">
            <v>9633000</v>
          </cell>
          <cell r="L274">
            <v>6.8106094115166671E-5</v>
          </cell>
          <cell r="M274">
            <v>0</v>
          </cell>
          <cell r="N274">
            <v>0</v>
          </cell>
          <cell r="O274">
            <v>0</v>
          </cell>
          <cell r="P274">
            <v>0</v>
          </cell>
          <cell r="Q274">
            <v>0</v>
          </cell>
          <cell r="R274">
            <v>0</v>
          </cell>
          <cell r="S274">
            <v>0</v>
          </cell>
          <cell r="AA274">
            <v>0</v>
          </cell>
          <cell r="AB274">
            <v>0</v>
          </cell>
          <cell r="AC274">
            <v>0</v>
          </cell>
          <cell r="AD274">
            <v>0</v>
          </cell>
          <cell r="AE274">
            <v>0</v>
          </cell>
          <cell r="AF274">
            <v>0</v>
          </cell>
          <cell r="AG274">
            <v>0</v>
          </cell>
          <cell r="AH274">
            <v>0</v>
          </cell>
          <cell r="AI274">
            <v>0</v>
          </cell>
          <cell r="AJ274">
            <v>0</v>
          </cell>
          <cell r="AK274">
            <v>0</v>
          </cell>
          <cell r="AL274">
            <v>1</v>
          </cell>
        </row>
        <row r="275">
          <cell r="E275" t="str">
            <v>3.02.11.100</v>
          </cell>
          <cell r="F275">
            <v>6</v>
          </cell>
          <cell r="G275" t="str">
            <v>No.</v>
          </cell>
          <cell r="H275">
            <v>3</v>
          </cell>
          <cell r="I275">
            <v>390000</v>
          </cell>
          <cell r="J275">
            <v>370500</v>
          </cell>
          <cell r="K275">
            <v>1111500</v>
          </cell>
          <cell r="L275">
            <v>7.858395474826923E-6</v>
          </cell>
          <cell r="M275">
            <v>0</v>
          </cell>
          <cell r="N275">
            <v>0</v>
          </cell>
          <cell r="O275">
            <v>0</v>
          </cell>
          <cell r="P275">
            <v>0</v>
          </cell>
          <cell r="Q275">
            <v>0</v>
          </cell>
          <cell r="R275">
            <v>0</v>
          </cell>
          <cell r="S275">
            <v>0</v>
          </cell>
          <cell r="AA275">
            <v>0</v>
          </cell>
          <cell r="AB275">
            <v>0</v>
          </cell>
          <cell r="AC275">
            <v>0</v>
          </cell>
          <cell r="AD275">
            <v>0</v>
          </cell>
          <cell r="AE275">
            <v>0</v>
          </cell>
          <cell r="AF275">
            <v>0</v>
          </cell>
          <cell r="AG275">
            <v>0</v>
          </cell>
          <cell r="AH275">
            <v>0</v>
          </cell>
          <cell r="AI275">
            <v>0</v>
          </cell>
          <cell r="AJ275">
            <v>0</v>
          </cell>
          <cell r="AK275">
            <v>0</v>
          </cell>
          <cell r="AL275">
            <v>1</v>
          </cell>
        </row>
        <row r="276">
          <cell r="E276" t="str">
            <v>3.02.11.101</v>
          </cell>
          <cell r="F276">
            <v>6</v>
          </cell>
          <cell r="G276" t="str">
            <v>No.</v>
          </cell>
          <cell r="H276">
            <v>2</v>
          </cell>
          <cell r="I276">
            <v>390000</v>
          </cell>
          <cell r="J276">
            <v>370500</v>
          </cell>
          <cell r="K276">
            <v>741000</v>
          </cell>
          <cell r="L276">
            <v>5.2389303165512823E-6</v>
          </cell>
          <cell r="M276">
            <v>0</v>
          </cell>
          <cell r="N276">
            <v>0</v>
          </cell>
          <cell r="O276">
            <v>0</v>
          </cell>
          <cell r="P276">
            <v>0</v>
          </cell>
          <cell r="Q276">
            <v>0</v>
          </cell>
          <cell r="R276">
            <v>0</v>
          </cell>
          <cell r="S276">
            <v>0</v>
          </cell>
          <cell r="AA276">
            <v>0</v>
          </cell>
          <cell r="AB276">
            <v>0</v>
          </cell>
          <cell r="AC276">
            <v>0</v>
          </cell>
          <cell r="AD276">
            <v>0</v>
          </cell>
          <cell r="AE276">
            <v>0</v>
          </cell>
          <cell r="AF276">
            <v>0</v>
          </cell>
          <cell r="AG276">
            <v>0</v>
          </cell>
          <cell r="AH276">
            <v>0</v>
          </cell>
          <cell r="AI276">
            <v>0</v>
          </cell>
          <cell r="AJ276">
            <v>0</v>
          </cell>
          <cell r="AK276">
            <v>0</v>
          </cell>
          <cell r="AL276">
            <v>1</v>
          </cell>
        </row>
        <row r="277">
          <cell r="E277" t="str">
            <v>3.02.11.102</v>
          </cell>
          <cell r="F277">
            <v>8</v>
          </cell>
          <cell r="G277" t="str">
            <v>No.</v>
          </cell>
          <cell r="H277">
            <v>156</v>
          </cell>
          <cell r="I277">
            <v>450000</v>
          </cell>
          <cell r="J277">
            <v>427500</v>
          </cell>
          <cell r="K277">
            <v>66690000</v>
          </cell>
          <cell r="L277">
            <v>4.7150372848961538E-4</v>
          </cell>
          <cell r="M277">
            <v>0</v>
          </cell>
          <cell r="N277">
            <v>0</v>
          </cell>
          <cell r="O277">
            <v>0</v>
          </cell>
          <cell r="P277">
            <v>0</v>
          </cell>
          <cell r="Q277">
            <v>0</v>
          </cell>
          <cell r="R277">
            <v>0</v>
          </cell>
          <cell r="S277">
            <v>0</v>
          </cell>
          <cell r="AA277">
            <v>0</v>
          </cell>
          <cell r="AB277">
            <v>0</v>
          </cell>
          <cell r="AC277">
            <v>0</v>
          </cell>
          <cell r="AD277">
            <v>0</v>
          </cell>
          <cell r="AE277">
            <v>0</v>
          </cell>
          <cell r="AF277">
            <v>0</v>
          </cell>
          <cell r="AG277">
            <v>0</v>
          </cell>
          <cell r="AH277">
            <v>0</v>
          </cell>
          <cell r="AI277">
            <v>0</v>
          </cell>
          <cell r="AJ277">
            <v>0</v>
          </cell>
          <cell r="AK277">
            <v>0</v>
          </cell>
          <cell r="AL277">
            <v>1</v>
          </cell>
        </row>
        <row r="278">
          <cell r="E278" t="str">
            <v>3.02.11.103</v>
          </cell>
          <cell r="F278">
            <v>8</v>
          </cell>
          <cell r="G278" t="str">
            <v>No.</v>
          </cell>
          <cell r="H278">
            <v>6</v>
          </cell>
          <cell r="I278">
            <v>450000</v>
          </cell>
          <cell r="J278">
            <v>427500</v>
          </cell>
          <cell r="K278">
            <v>2565000</v>
          </cell>
          <cell r="L278">
            <v>1.813475878806213E-5</v>
          </cell>
          <cell r="M278">
            <v>0</v>
          </cell>
          <cell r="N278">
            <v>0</v>
          </cell>
          <cell r="O278">
            <v>0</v>
          </cell>
          <cell r="P278">
            <v>0</v>
          </cell>
          <cell r="Q278">
            <v>0</v>
          </cell>
          <cell r="R278">
            <v>0</v>
          </cell>
          <cell r="S278">
            <v>0</v>
          </cell>
          <cell r="AA278">
            <v>0</v>
          </cell>
          <cell r="AB278">
            <v>0</v>
          </cell>
          <cell r="AC278">
            <v>0</v>
          </cell>
          <cell r="AD278">
            <v>0</v>
          </cell>
          <cell r="AE278">
            <v>0</v>
          </cell>
          <cell r="AF278">
            <v>0</v>
          </cell>
          <cell r="AG278">
            <v>0</v>
          </cell>
          <cell r="AH278">
            <v>0</v>
          </cell>
          <cell r="AI278">
            <v>0</v>
          </cell>
          <cell r="AJ278">
            <v>0</v>
          </cell>
          <cell r="AK278">
            <v>0</v>
          </cell>
          <cell r="AL278">
            <v>1</v>
          </cell>
        </row>
        <row r="279">
          <cell r="E279" t="str">
            <v>3.02.11.104</v>
          </cell>
          <cell r="F279">
            <v>8</v>
          </cell>
          <cell r="G279" t="str">
            <v>No.</v>
          </cell>
          <cell r="H279">
            <v>11</v>
          </cell>
          <cell r="I279">
            <v>450000</v>
          </cell>
          <cell r="J279">
            <v>427500</v>
          </cell>
          <cell r="K279">
            <v>4702500</v>
          </cell>
          <cell r="L279">
            <v>3.3247057778113906E-5</v>
          </cell>
          <cell r="M279">
            <v>0</v>
          </cell>
          <cell r="N279">
            <v>0</v>
          </cell>
          <cell r="O279">
            <v>0</v>
          </cell>
          <cell r="P279">
            <v>0</v>
          </cell>
          <cell r="Q279">
            <v>0</v>
          </cell>
          <cell r="R279">
            <v>0</v>
          </cell>
          <cell r="S279">
            <v>0</v>
          </cell>
          <cell r="AA279">
            <v>0</v>
          </cell>
          <cell r="AB279">
            <v>0</v>
          </cell>
          <cell r="AC279">
            <v>0</v>
          </cell>
          <cell r="AD279">
            <v>0</v>
          </cell>
          <cell r="AE279">
            <v>0</v>
          </cell>
          <cell r="AF279">
            <v>0</v>
          </cell>
          <cell r="AG279">
            <v>0</v>
          </cell>
          <cell r="AH279">
            <v>0</v>
          </cell>
          <cell r="AI279">
            <v>0</v>
          </cell>
          <cell r="AJ279">
            <v>0</v>
          </cell>
          <cell r="AK279">
            <v>0</v>
          </cell>
          <cell r="AL279">
            <v>1</v>
          </cell>
        </row>
        <row r="280">
          <cell r="E280" t="str">
            <v>3.02.11.105</v>
          </cell>
          <cell r="F280">
            <v>8</v>
          </cell>
          <cell r="G280" t="str">
            <v>No.</v>
          </cell>
          <cell r="H280">
            <v>16</v>
          </cell>
          <cell r="I280">
            <v>450000</v>
          </cell>
          <cell r="J280">
            <v>427500</v>
          </cell>
          <cell r="K280">
            <v>6840000</v>
          </cell>
          <cell r="L280">
            <v>4.8359356768165679E-5</v>
          </cell>
          <cell r="M280">
            <v>0</v>
          </cell>
          <cell r="N280">
            <v>0</v>
          </cell>
          <cell r="O280">
            <v>0</v>
          </cell>
          <cell r="P280">
            <v>0</v>
          </cell>
          <cell r="Q280">
            <v>0</v>
          </cell>
          <cell r="R280">
            <v>0</v>
          </cell>
          <cell r="S280">
            <v>0</v>
          </cell>
          <cell r="AA280">
            <v>0</v>
          </cell>
          <cell r="AB280">
            <v>0</v>
          </cell>
          <cell r="AC280">
            <v>0</v>
          </cell>
          <cell r="AD280">
            <v>0</v>
          </cell>
          <cell r="AE280">
            <v>0</v>
          </cell>
          <cell r="AF280">
            <v>0</v>
          </cell>
          <cell r="AG280">
            <v>0</v>
          </cell>
          <cell r="AH280">
            <v>0</v>
          </cell>
          <cell r="AI280">
            <v>0</v>
          </cell>
          <cell r="AJ280">
            <v>0</v>
          </cell>
          <cell r="AK280">
            <v>0</v>
          </cell>
          <cell r="AL280">
            <v>1</v>
          </cell>
        </row>
        <row r="281">
          <cell r="E281" t="str">
            <v>3.02.11.106</v>
          </cell>
          <cell r="F281">
            <v>4</v>
          </cell>
          <cell r="G281" t="str">
            <v>No.</v>
          </cell>
          <cell r="H281">
            <v>1</v>
          </cell>
          <cell r="I281">
            <v>300000</v>
          </cell>
          <cell r="J281">
            <v>285000</v>
          </cell>
          <cell r="K281">
            <v>285000</v>
          </cell>
          <cell r="L281">
            <v>2.0149731986735701E-6</v>
          </cell>
          <cell r="M281">
            <v>0</v>
          </cell>
          <cell r="N281">
            <v>0</v>
          </cell>
          <cell r="O281">
            <v>0</v>
          </cell>
          <cell r="P281">
            <v>0</v>
          </cell>
          <cell r="Q281">
            <v>0</v>
          </cell>
          <cell r="R281">
            <v>0</v>
          </cell>
          <cell r="S281">
            <v>0</v>
          </cell>
          <cell r="AA281">
            <v>0</v>
          </cell>
          <cell r="AB281">
            <v>0</v>
          </cell>
          <cell r="AC281">
            <v>0</v>
          </cell>
          <cell r="AD281">
            <v>0</v>
          </cell>
          <cell r="AE281">
            <v>0</v>
          </cell>
          <cell r="AF281">
            <v>0</v>
          </cell>
          <cell r="AG281">
            <v>0</v>
          </cell>
          <cell r="AH281">
            <v>0</v>
          </cell>
          <cell r="AI281">
            <v>0</v>
          </cell>
          <cell r="AJ281">
            <v>0</v>
          </cell>
          <cell r="AK281">
            <v>0</v>
          </cell>
          <cell r="AL281">
            <v>1</v>
          </cell>
        </row>
        <row r="282">
          <cell r="E282" t="str">
            <v>3.02.11.107</v>
          </cell>
          <cell r="F282">
            <v>8</v>
          </cell>
          <cell r="G282" t="str">
            <v>No.</v>
          </cell>
          <cell r="H282">
            <v>60</v>
          </cell>
          <cell r="I282">
            <v>450000</v>
          </cell>
          <cell r="J282">
            <v>427500</v>
          </cell>
          <cell r="K282">
            <v>25650000</v>
          </cell>
          <cell r="L282">
            <v>1.813475878806213E-4</v>
          </cell>
          <cell r="M282">
            <v>0</v>
          </cell>
          <cell r="N282">
            <v>0</v>
          </cell>
          <cell r="O282">
            <v>0</v>
          </cell>
          <cell r="P282">
            <v>0</v>
          </cell>
          <cell r="Q282">
            <v>0</v>
          </cell>
          <cell r="R282">
            <v>0</v>
          </cell>
          <cell r="S282">
            <v>0</v>
          </cell>
          <cell r="AA282">
            <v>0</v>
          </cell>
          <cell r="AB282">
            <v>0</v>
          </cell>
          <cell r="AC282">
            <v>0</v>
          </cell>
          <cell r="AD282">
            <v>0</v>
          </cell>
          <cell r="AE282">
            <v>0</v>
          </cell>
          <cell r="AF282">
            <v>0</v>
          </cell>
          <cell r="AG282">
            <v>0</v>
          </cell>
          <cell r="AH282">
            <v>0</v>
          </cell>
          <cell r="AI282">
            <v>0</v>
          </cell>
          <cell r="AJ282">
            <v>0</v>
          </cell>
          <cell r="AK282">
            <v>0</v>
          </cell>
          <cell r="AL282">
            <v>1</v>
          </cell>
        </row>
        <row r="283">
          <cell r="E283" t="str">
            <v>3.02.11.108</v>
          </cell>
          <cell r="F283">
            <v>8</v>
          </cell>
          <cell r="G283" t="str">
            <v>No.</v>
          </cell>
          <cell r="H283">
            <v>1</v>
          </cell>
          <cell r="I283">
            <v>450000</v>
          </cell>
          <cell r="J283">
            <v>427500</v>
          </cell>
          <cell r="K283">
            <v>427500</v>
          </cell>
          <cell r="L283">
            <v>3.0224597980103549E-6</v>
          </cell>
          <cell r="M283">
            <v>0</v>
          </cell>
          <cell r="N283">
            <v>0</v>
          </cell>
          <cell r="O283">
            <v>0</v>
          </cell>
          <cell r="P283">
            <v>0</v>
          </cell>
          <cell r="Q283">
            <v>0</v>
          </cell>
          <cell r="R283">
            <v>0</v>
          </cell>
          <cell r="S283">
            <v>0</v>
          </cell>
          <cell r="AA283">
            <v>0</v>
          </cell>
          <cell r="AB283">
            <v>0</v>
          </cell>
          <cell r="AC283">
            <v>0</v>
          </cell>
          <cell r="AD283">
            <v>0</v>
          </cell>
          <cell r="AE283">
            <v>0</v>
          </cell>
          <cell r="AF283">
            <v>0</v>
          </cell>
          <cell r="AG283">
            <v>0</v>
          </cell>
          <cell r="AH283">
            <v>0</v>
          </cell>
          <cell r="AI283">
            <v>0</v>
          </cell>
          <cell r="AJ283">
            <v>0</v>
          </cell>
          <cell r="AK283">
            <v>0</v>
          </cell>
          <cell r="AL283">
            <v>1</v>
          </cell>
        </row>
        <row r="284">
          <cell r="E284" t="str">
            <v>3.02.11.109</v>
          </cell>
          <cell r="F284">
            <v>8</v>
          </cell>
          <cell r="G284" t="str">
            <v>No.</v>
          </cell>
          <cell r="H284">
            <v>13</v>
          </cell>
          <cell r="I284">
            <v>450000</v>
          </cell>
          <cell r="J284">
            <v>427500</v>
          </cell>
          <cell r="K284">
            <v>5557500</v>
          </cell>
          <cell r="L284">
            <v>3.9291977374134615E-5</v>
          </cell>
          <cell r="M284">
            <v>0</v>
          </cell>
          <cell r="N284">
            <v>0</v>
          </cell>
          <cell r="O284">
            <v>0</v>
          </cell>
          <cell r="P284">
            <v>0</v>
          </cell>
          <cell r="Q284">
            <v>0</v>
          </cell>
          <cell r="R284">
            <v>0</v>
          </cell>
          <cell r="S284">
            <v>0</v>
          </cell>
          <cell r="AA284">
            <v>0</v>
          </cell>
          <cell r="AB284">
            <v>0</v>
          </cell>
          <cell r="AC284">
            <v>0</v>
          </cell>
          <cell r="AD284">
            <v>0</v>
          </cell>
          <cell r="AE284">
            <v>0</v>
          </cell>
          <cell r="AF284">
            <v>0</v>
          </cell>
          <cell r="AG284">
            <v>0</v>
          </cell>
          <cell r="AH284">
            <v>0</v>
          </cell>
          <cell r="AI284">
            <v>0</v>
          </cell>
          <cell r="AJ284">
            <v>0</v>
          </cell>
          <cell r="AK284">
            <v>0</v>
          </cell>
          <cell r="AL284">
            <v>1</v>
          </cell>
        </row>
        <row r="285">
          <cell r="E285" t="str">
            <v>3.02.11.110</v>
          </cell>
          <cell r="F285">
            <v>8</v>
          </cell>
          <cell r="G285" t="str">
            <v>No.</v>
          </cell>
          <cell r="H285">
            <v>14</v>
          </cell>
          <cell r="I285">
            <v>450000</v>
          </cell>
          <cell r="J285">
            <v>427500</v>
          </cell>
          <cell r="K285">
            <v>5985000</v>
          </cell>
          <cell r="L285">
            <v>4.231443717214497E-5</v>
          </cell>
          <cell r="M285">
            <v>0</v>
          </cell>
          <cell r="N285">
            <v>0</v>
          </cell>
          <cell r="O285">
            <v>0</v>
          </cell>
          <cell r="P285">
            <v>0</v>
          </cell>
          <cell r="Q285">
            <v>0</v>
          </cell>
          <cell r="R285">
            <v>0</v>
          </cell>
          <cell r="S285">
            <v>0</v>
          </cell>
          <cell r="AA285">
            <v>0</v>
          </cell>
          <cell r="AB285">
            <v>0</v>
          </cell>
          <cell r="AC285">
            <v>0</v>
          </cell>
          <cell r="AD285">
            <v>0</v>
          </cell>
          <cell r="AE285">
            <v>0</v>
          </cell>
          <cell r="AF285">
            <v>0</v>
          </cell>
          <cell r="AG285">
            <v>0</v>
          </cell>
          <cell r="AH285">
            <v>0</v>
          </cell>
          <cell r="AI285">
            <v>0</v>
          </cell>
          <cell r="AJ285">
            <v>0</v>
          </cell>
          <cell r="AK285">
            <v>0</v>
          </cell>
          <cell r="AL285">
            <v>1</v>
          </cell>
        </row>
        <row r="286">
          <cell r="E286" t="str">
            <v>3.02.11.111</v>
          </cell>
          <cell r="F286">
            <v>8</v>
          </cell>
          <cell r="G286" t="str">
            <v>No.</v>
          </cell>
          <cell r="H286">
            <v>4</v>
          </cell>
          <cell r="I286">
            <v>450000</v>
          </cell>
          <cell r="J286">
            <v>427500</v>
          </cell>
          <cell r="K286">
            <v>1710000</v>
          </cell>
          <cell r="L286">
            <v>1.208983919204142E-5</v>
          </cell>
          <cell r="M286">
            <v>0</v>
          </cell>
          <cell r="N286">
            <v>0</v>
          </cell>
          <cell r="O286">
            <v>0</v>
          </cell>
          <cell r="P286">
            <v>0</v>
          </cell>
          <cell r="Q286">
            <v>0</v>
          </cell>
          <cell r="R286">
            <v>0</v>
          </cell>
          <cell r="S286">
            <v>0</v>
          </cell>
          <cell r="AA286">
            <v>0</v>
          </cell>
          <cell r="AB286">
            <v>0</v>
          </cell>
          <cell r="AC286">
            <v>0</v>
          </cell>
          <cell r="AD286">
            <v>0</v>
          </cell>
          <cell r="AE286">
            <v>0</v>
          </cell>
          <cell r="AF286">
            <v>0</v>
          </cell>
          <cell r="AG286">
            <v>0</v>
          </cell>
          <cell r="AH286">
            <v>0</v>
          </cell>
          <cell r="AI286">
            <v>0</v>
          </cell>
          <cell r="AJ286">
            <v>0</v>
          </cell>
          <cell r="AK286">
            <v>0</v>
          </cell>
          <cell r="AL286">
            <v>1</v>
          </cell>
        </row>
        <row r="287">
          <cell r="E287" t="str">
            <v>3.02.11.112</v>
          </cell>
          <cell r="F287">
            <v>8</v>
          </cell>
          <cell r="G287" t="str">
            <v>No.</v>
          </cell>
          <cell r="H287">
            <v>3</v>
          </cell>
          <cell r="I287">
            <v>450000</v>
          </cell>
          <cell r="J287">
            <v>427500</v>
          </cell>
          <cell r="K287">
            <v>1282500</v>
          </cell>
          <cell r="L287">
            <v>9.0673793940310651E-6</v>
          </cell>
          <cell r="M287">
            <v>0</v>
          </cell>
          <cell r="N287">
            <v>0</v>
          </cell>
          <cell r="O287">
            <v>0</v>
          </cell>
          <cell r="P287">
            <v>0</v>
          </cell>
          <cell r="Q287">
            <v>0</v>
          </cell>
          <cell r="R287">
            <v>0</v>
          </cell>
          <cell r="S287">
            <v>0</v>
          </cell>
          <cell r="AA287">
            <v>0</v>
          </cell>
          <cell r="AB287">
            <v>0</v>
          </cell>
          <cell r="AC287">
            <v>0</v>
          </cell>
          <cell r="AD287">
            <v>0</v>
          </cell>
          <cell r="AE287">
            <v>0</v>
          </cell>
          <cell r="AF287">
            <v>0</v>
          </cell>
          <cell r="AG287">
            <v>0</v>
          </cell>
          <cell r="AH287">
            <v>0</v>
          </cell>
          <cell r="AI287">
            <v>0</v>
          </cell>
          <cell r="AJ287">
            <v>0</v>
          </cell>
          <cell r="AK287">
            <v>0</v>
          </cell>
          <cell r="AL287">
            <v>1</v>
          </cell>
        </row>
        <row r="288">
          <cell r="E288" t="str">
            <v>3.02.11.113</v>
          </cell>
          <cell r="F288">
            <v>8</v>
          </cell>
          <cell r="G288" t="str">
            <v>No.</v>
          </cell>
          <cell r="H288">
            <v>6</v>
          </cell>
          <cell r="I288">
            <v>450000</v>
          </cell>
          <cell r="J288">
            <v>427500</v>
          </cell>
          <cell r="K288">
            <v>2565000</v>
          </cell>
          <cell r="L288">
            <v>1.813475878806213E-5</v>
          </cell>
          <cell r="M288">
            <v>0</v>
          </cell>
          <cell r="N288">
            <v>0</v>
          </cell>
          <cell r="O288">
            <v>0</v>
          </cell>
          <cell r="P288">
            <v>0</v>
          </cell>
          <cell r="Q288">
            <v>0</v>
          </cell>
          <cell r="R288">
            <v>0</v>
          </cell>
          <cell r="S288">
            <v>0</v>
          </cell>
          <cell r="AA288">
            <v>0</v>
          </cell>
          <cell r="AB288">
            <v>0</v>
          </cell>
          <cell r="AC288">
            <v>0</v>
          </cell>
          <cell r="AD288">
            <v>0</v>
          </cell>
          <cell r="AE288">
            <v>0</v>
          </cell>
          <cell r="AF288">
            <v>0</v>
          </cell>
          <cell r="AG288">
            <v>0</v>
          </cell>
          <cell r="AH288">
            <v>0</v>
          </cell>
          <cell r="AI288">
            <v>0</v>
          </cell>
          <cell r="AJ288">
            <v>0</v>
          </cell>
          <cell r="AK288">
            <v>0</v>
          </cell>
          <cell r="AL288">
            <v>1</v>
          </cell>
        </row>
        <row r="289">
          <cell r="E289" t="str">
            <v>3.02.11.114</v>
          </cell>
          <cell r="F289">
            <v>10</v>
          </cell>
          <cell r="G289" t="str">
            <v>No.</v>
          </cell>
          <cell r="H289">
            <v>76</v>
          </cell>
          <cell r="I289">
            <v>600000</v>
          </cell>
          <cell r="J289">
            <v>570000</v>
          </cell>
          <cell r="K289">
            <v>43320000</v>
          </cell>
          <cell r="L289">
            <v>3.0627592619838264E-4</v>
          </cell>
          <cell r="M289">
            <v>0</v>
          </cell>
          <cell r="N289">
            <v>0</v>
          </cell>
          <cell r="O289">
            <v>0</v>
          </cell>
          <cell r="P289">
            <v>0</v>
          </cell>
          <cell r="Q289">
            <v>0</v>
          </cell>
          <cell r="R289">
            <v>0</v>
          </cell>
          <cell r="S289">
            <v>0</v>
          </cell>
          <cell r="AA289">
            <v>0</v>
          </cell>
          <cell r="AB289">
            <v>0</v>
          </cell>
          <cell r="AC289">
            <v>0</v>
          </cell>
          <cell r="AD289">
            <v>0</v>
          </cell>
          <cell r="AE289">
            <v>0</v>
          </cell>
          <cell r="AF289">
            <v>0</v>
          </cell>
          <cell r="AG289">
            <v>0</v>
          </cell>
          <cell r="AH289">
            <v>0</v>
          </cell>
          <cell r="AI289">
            <v>0</v>
          </cell>
          <cell r="AJ289">
            <v>0</v>
          </cell>
          <cell r="AK289">
            <v>0</v>
          </cell>
          <cell r="AL289">
            <v>1</v>
          </cell>
        </row>
        <row r="290">
          <cell r="E290" t="str">
            <v>3.02.11.115</v>
          </cell>
          <cell r="F290">
            <v>10</v>
          </cell>
          <cell r="G290" t="str">
            <v>No.</v>
          </cell>
          <cell r="H290">
            <v>8</v>
          </cell>
          <cell r="I290">
            <v>600000</v>
          </cell>
          <cell r="J290">
            <v>570000</v>
          </cell>
          <cell r="K290">
            <v>4560000</v>
          </cell>
          <cell r="L290">
            <v>3.2239571178777121E-5</v>
          </cell>
          <cell r="M290">
            <v>0</v>
          </cell>
          <cell r="N290">
            <v>0</v>
          </cell>
          <cell r="O290">
            <v>0</v>
          </cell>
          <cell r="P290">
            <v>0</v>
          </cell>
          <cell r="Q290">
            <v>0</v>
          </cell>
          <cell r="R290">
            <v>0</v>
          </cell>
          <cell r="S290">
            <v>0</v>
          </cell>
          <cell r="AA290">
            <v>0</v>
          </cell>
          <cell r="AB290">
            <v>0</v>
          </cell>
          <cell r="AC290">
            <v>0</v>
          </cell>
          <cell r="AD290">
            <v>0</v>
          </cell>
          <cell r="AE290">
            <v>0</v>
          </cell>
          <cell r="AF290">
            <v>0</v>
          </cell>
          <cell r="AG290">
            <v>0</v>
          </cell>
          <cell r="AH290">
            <v>0</v>
          </cell>
          <cell r="AI290">
            <v>0</v>
          </cell>
          <cell r="AJ290">
            <v>0</v>
          </cell>
          <cell r="AK290">
            <v>0</v>
          </cell>
          <cell r="AL290">
            <v>1</v>
          </cell>
        </row>
        <row r="291">
          <cell r="E291" t="str">
            <v>3.02.11.116</v>
          </cell>
          <cell r="F291">
            <v>10</v>
          </cell>
          <cell r="G291" t="str">
            <v>No.</v>
          </cell>
          <cell r="H291">
            <v>10</v>
          </cell>
          <cell r="I291">
            <v>600000</v>
          </cell>
          <cell r="J291">
            <v>570000</v>
          </cell>
          <cell r="K291">
            <v>5700000</v>
          </cell>
          <cell r="L291">
            <v>4.02994639734714E-5</v>
          </cell>
          <cell r="M291">
            <v>0</v>
          </cell>
          <cell r="N291">
            <v>0</v>
          </cell>
          <cell r="O291">
            <v>0</v>
          </cell>
          <cell r="P291">
            <v>0</v>
          </cell>
          <cell r="Q291">
            <v>0</v>
          </cell>
          <cell r="R291">
            <v>0</v>
          </cell>
          <cell r="S291">
            <v>0</v>
          </cell>
          <cell r="AA291">
            <v>0</v>
          </cell>
          <cell r="AB291">
            <v>0</v>
          </cell>
          <cell r="AC291">
            <v>0</v>
          </cell>
          <cell r="AD291">
            <v>0</v>
          </cell>
          <cell r="AE291">
            <v>0</v>
          </cell>
          <cell r="AF291">
            <v>0</v>
          </cell>
          <cell r="AG291">
            <v>0</v>
          </cell>
          <cell r="AH291">
            <v>0</v>
          </cell>
          <cell r="AI291">
            <v>0</v>
          </cell>
          <cell r="AJ291">
            <v>0</v>
          </cell>
          <cell r="AK291">
            <v>0</v>
          </cell>
          <cell r="AL291">
            <v>1</v>
          </cell>
        </row>
        <row r="292">
          <cell r="E292" t="str">
            <v>3.02.11.117</v>
          </cell>
          <cell r="F292">
            <v>10</v>
          </cell>
          <cell r="G292" t="str">
            <v>No.</v>
          </cell>
          <cell r="H292">
            <v>1</v>
          </cell>
          <cell r="I292">
            <v>600000</v>
          </cell>
          <cell r="J292">
            <v>570000</v>
          </cell>
          <cell r="K292">
            <v>570000</v>
          </cell>
          <cell r="L292">
            <v>4.0299463973471402E-6</v>
          </cell>
          <cell r="M292">
            <v>0</v>
          </cell>
          <cell r="N292">
            <v>0</v>
          </cell>
          <cell r="O292">
            <v>0</v>
          </cell>
          <cell r="P292">
            <v>0</v>
          </cell>
          <cell r="Q292">
            <v>0</v>
          </cell>
          <cell r="R292">
            <v>0</v>
          </cell>
          <cell r="S292">
            <v>0</v>
          </cell>
          <cell r="AA292">
            <v>0</v>
          </cell>
          <cell r="AB292">
            <v>0</v>
          </cell>
          <cell r="AC292">
            <v>0</v>
          </cell>
          <cell r="AD292">
            <v>0</v>
          </cell>
          <cell r="AE292">
            <v>0</v>
          </cell>
          <cell r="AF292">
            <v>0</v>
          </cell>
          <cell r="AG292">
            <v>0</v>
          </cell>
          <cell r="AH292">
            <v>0</v>
          </cell>
          <cell r="AI292">
            <v>0</v>
          </cell>
          <cell r="AJ292">
            <v>0</v>
          </cell>
          <cell r="AK292">
            <v>0</v>
          </cell>
          <cell r="AL292">
            <v>1</v>
          </cell>
        </row>
        <row r="293">
          <cell r="E293" t="str">
            <v>3.02.11.118</v>
          </cell>
          <cell r="F293">
            <v>10</v>
          </cell>
          <cell r="G293" t="str">
            <v>No.</v>
          </cell>
          <cell r="H293">
            <v>13</v>
          </cell>
          <cell r="I293">
            <v>600000</v>
          </cell>
          <cell r="J293">
            <v>570000</v>
          </cell>
          <cell r="K293">
            <v>7410000</v>
          </cell>
          <cell r="L293">
            <v>5.2389303165512818E-5</v>
          </cell>
          <cell r="M293">
            <v>0</v>
          </cell>
          <cell r="N293">
            <v>0</v>
          </cell>
          <cell r="O293">
            <v>0</v>
          </cell>
          <cell r="P293">
            <v>0</v>
          </cell>
          <cell r="Q293">
            <v>0</v>
          </cell>
          <cell r="R293">
            <v>0</v>
          </cell>
          <cell r="S293">
            <v>0</v>
          </cell>
          <cell r="AA293">
            <v>0</v>
          </cell>
          <cell r="AB293">
            <v>0</v>
          </cell>
          <cell r="AC293">
            <v>0</v>
          </cell>
          <cell r="AD293">
            <v>0</v>
          </cell>
          <cell r="AE293">
            <v>0</v>
          </cell>
          <cell r="AF293">
            <v>0</v>
          </cell>
          <cell r="AG293">
            <v>0</v>
          </cell>
          <cell r="AH293">
            <v>0</v>
          </cell>
          <cell r="AI293">
            <v>0</v>
          </cell>
          <cell r="AJ293">
            <v>0</v>
          </cell>
          <cell r="AK293">
            <v>0</v>
          </cell>
          <cell r="AL293">
            <v>1</v>
          </cell>
        </row>
        <row r="294">
          <cell r="E294" t="str">
            <v>3.02.11.119</v>
          </cell>
          <cell r="F294">
            <v>10</v>
          </cell>
          <cell r="G294" t="str">
            <v>No.</v>
          </cell>
          <cell r="H294">
            <v>5</v>
          </cell>
          <cell r="I294">
            <v>600000</v>
          </cell>
          <cell r="J294">
            <v>570000</v>
          </cell>
          <cell r="K294">
            <v>2850000</v>
          </cell>
          <cell r="L294">
            <v>2.01497319867357E-5</v>
          </cell>
          <cell r="M294">
            <v>0</v>
          </cell>
          <cell r="N294">
            <v>0</v>
          </cell>
          <cell r="O294">
            <v>0</v>
          </cell>
          <cell r="P294">
            <v>0</v>
          </cell>
          <cell r="Q294">
            <v>0</v>
          </cell>
          <cell r="R294">
            <v>0</v>
          </cell>
          <cell r="S294">
            <v>0</v>
          </cell>
          <cell r="AA294">
            <v>0</v>
          </cell>
          <cell r="AB294">
            <v>0</v>
          </cell>
          <cell r="AC294">
            <v>0</v>
          </cell>
          <cell r="AD294">
            <v>0</v>
          </cell>
          <cell r="AE294">
            <v>0</v>
          </cell>
          <cell r="AF294">
            <v>0</v>
          </cell>
          <cell r="AG294">
            <v>0</v>
          </cell>
          <cell r="AH294">
            <v>0</v>
          </cell>
          <cell r="AI294">
            <v>0</v>
          </cell>
          <cell r="AJ294">
            <v>0</v>
          </cell>
          <cell r="AK294">
            <v>0</v>
          </cell>
          <cell r="AL294">
            <v>1</v>
          </cell>
        </row>
        <row r="295">
          <cell r="E295" t="str">
            <v>3.02.11.120</v>
          </cell>
          <cell r="F295">
            <v>10</v>
          </cell>
          <cell r="G295" t="str">
            <v>No.</v>
          </cell>
          <cell r="H295">
            <v>14</v>
          </cell>
          <cell r="I295">
            <v>600000</v>
          </cell>
          <cell r="J295">
            <v>570000</v>
          </cell>
          <cell r="K295">
            <v>7980000</v>
          </cell>
          <cell r="L295">
            <v>5.6419249562859957E-5</v>
          </cell>
          <cell r="M295">
            <v>0</v>
          </cell>
          <cell r="N295">
            <v>0</v>
          </cell>
          <cell r="O295">
            <v>0</v>
          </cell>
          <cell r="P295">
            <v>0</v>
          </cell>
          <cell r="Q295">
            <v>0</v>
          </cell>
          <cell r="R295">
            <v>0</v>
          </cell>
          <cell r="S295">
            <v>0</v>
          </cell>
          <cell r="AA295">
            <v>0</v>
          </cell>
          <cell r="AB295">
            <v>0</v>
          </cell>
          <cell r="AC295">
            <v>0</v>
          </cell>
          <cell r="AD295">
            <v>0</v>
          </cell>
          <cell r="AE295">
            <v>0</v>
          </cell>
          <cell r="AF295">
            <v>0</v>
          </cell>
          <cell r="AG295">
            <v>0</v>
          </cell>
          <cell r="AH295">
            <v>0</v>
          </cell>
          <cell r="AI295">
            <v>0</v>
          </cell>
          <cell r="AJ295">
            <v>0</v>
          </cell>
          <cell r="AK295">
            <v>0</v>
          </cell>
          <cell r="AL295">
            <v>1</v>
          </cell>
        </row>
        <row r="296">
          <cell r="E296" t="str">
            <v>3.02.11.121</v>
          </cell>
          <cell r="F296">
            <v>10</v>
          </cell>
          <cell r="G296" t="str">
            <v>No.</v>
          </cell>
          <cell r="H296">
            <v>3</v>
          </cell>
          <cell r="I296">
            <v>600000</v>
          </cell>
          <cell r="J296">
            <v>570000</v>
          </cell>
          <cell r="K296">
            <v>1710000</v>
          </cell>
          <cell r="L296">
            <v>1.208983919204142E-5</v>
          </cell>
          <cell r="M296">
            <v>0</v>
          </cell>
          <cell r="N296">
            <v>0</v>
          </cell>
          <cell r="O296">
            <v>0</v>
          </cell>
          <cell r="P296">
            <v>0</v>
          </cell>
          <cell r="Q296">
            <v>0</v>
          </cell>
          <cell r="R296">
            <v>0</v>
          </cell>
          <cell r="S296">
            <v>0</v>
          </cell>
          <cell r="AA296">
            <v>0</v>
          </cell>
          <cell r="AB296">
            <v>0</v>
          </cell>
          <cell r="AC296">
            <v>0</v>
          </cell>
          <cell r="AD296">
            <v>0</v>
          </cell>
          <cell r="AE296">
            <v>0</v>
          </cell>
          <cell r="AF296">
            <v>0</v>
          </cell>
          <cell r="AG296">
            <v>0</v>
          </cell>
          <cell r="AH296">
            <v>0</v>
          </cell>
          <cell r="AI296">
            <v>0</v>
          </cell>
          <cell r="AJ296">
            <v>0</v>
          </cell>
          <cell r="AK296">
            <v>0</v>
          </cell>
          <cell r="AL296">
            <v>1</v>
          </cell>
        </row>
        <row r="297">
          <cell r="E297" t="str">
            <v>3.02.11.123</v>
          </cell>
          <cell r="F297">
            <v>10</v>
          </cell>
          <cell r="G297" t="str">
            <v>No.</v>
          </cell>
          <cell r="H297">
            <v>3</v>
          </cell>
          <cell r="I297">
            <v>600000</v>
          </cell>
          <cell r="J297">
            <v>570000</v>
          </cell>
          <cell r="K297">
            <v>1710000</v>
          </cell>
          <cell r="L297">
            <v>1.208983919204142E-5</v>
          </cell>
          <cell r="M297">
            <v>0</v>
          </cell>
          <cell r="N297">
            <v>0</v>
          </cell>
          <cell r="O297">
            <v>0</v>
          </cell>
          <cell r="P297">
            <v>0</v>
          </cell>
          <cell r="Q297">
            <v>0</v>
          </cell>
          <cell r="R297">
            <v>0</v>
          </cell>
          <cell r="S297">
            <v>0</v>
          </cell>
          <cell r="AA297">
            <v>0</v>
          </cell>
          <cell r="AB297">
            <v>0</v>
          </cell>
          <cell r="AC297">
            <v>0</v>
          </cell>
          <cell r="AD297">
            <v>0</v>
          </cell>
          <cell r="AE297">
            <v>0</v>
          </cell>
          <cell r="AF297">
            <v>0</v>
          </cell>
          <cell r="AG297">
            <v>0</v>
          </cell>
          <cell r="AH297">
            <v>0</v>
          </cell>
          <cell r="AI297">
            <v>0</v>
          </cell>
          <cell r="AJ297">
            <v>0</v>
          </cell>
          <cell r="AK297">
            <v>0</v>
          </cell>
          <cell r="AL297">
            <v>1</v>
          </cell>
        </row>
        <row r="298">
          <cell r="E298" t="str">
            <v>3.02.11.124</v>
          </cell>
          <cell r="F298">
            <v>12</v>
          </cell>
          <cell r="G298" t="str">
            <v>No.</v>
          </cell>
          <cell r="H298">
            <v>19</v>
          </cell>
          <cell r="I298">
            <v>700000</v>
          </cell>
          <cell r="J298">
            <v>665000</v>
          </cell>
          <cell r="K298">
            <v>12635000</v>
          </cell>
          <cell r="L298">
            <v>8.9330478474528268E-5</v>
          </cell>
          <cell r="M298">
            <v>0</v>
          </cell>
          <cell r="N298">
            <v>0</v>
          </cell>
          <cell r="O298">
            <v>0</v>
          </cell>
          <cell r="P298">
            <v>0</v>
          </cell>
          <cell r="Q298">
            <v>0</v>
          </cell>
          <cell r="R298">
            <v>0</v>
          </cell>
          <cell r="S298">
            <v>0</v>
          </cell>
          <cell r="AA298">
            <v>0</v>
          </cell>
          <cell r="AB298">
            <v>0</v>
          </cell>
          <cell r="AC298">
            <v>0</v>
          </cell>
          <cell r="AD298">
            <v>0</v>
          </cell>
          <cell r="AE298">
            <v>0</v>
          </cell>
          <cell r="AF298">
            <v>0</v>
          </cell>
          <cell r="AG298">
            <v>0</v>
          </cell>
          <cell r="AH298">
            <v>0</v>
          </cell>
          <cell r="AI298">
            <v>0</v>
          </cell>
          <cell r="AJ298">
            <v>0</v>
          </cell>
          <cell r="AK298">
            <v>0</v>
          </cell>
          <cell r="AL298">
            <v>1</v>
          </cell>
        </row>
        <row r="299">
          <cell r="E299" t="str">
            <v>3.02.11.125</v>
          </cell>
          <cell r="F299">
            <v>12</v>
          </cell>
          <cell r="G299" t="str">
            <v>No.</v>
          </cell>
          <cell r="H299">
            <v>8</v>
          </cell>
          <cell r="I299">
            <v>700000</v>
          </cell>
          <cell r="J299">
            <v>665000</v>
          </cell>
          <cell r="K299">
            <v>5320000</v>
          </cell>
          <cell r="L299">
            <v>3.761283304190664E-5</v>
          </cell>
          <cell r="M299">
            <v>0</v>
          </cell>
          <cell r="N299">
            <v>0</v>
          </cell>
          <cell r="O299">
            <v>0</v>
          </cell>
          <cell r="P299">
            <v>0</v>
          </cell>
          <cell r="Q299">
            <v>0</v>
          </cell>
          <cell r="R299">
            <v>0</v>
          </cell>
          <cell r="S299">
            <v>0</v>
          </cell>
          <cell r="AA299">
            <v>0</v>
          </cell>
          <cell r="AB299">
            <v>0</v>
          </cell>
          <cell r="AC299">
            <v>0</v>
          </cell>
          <cell r="AD299">
            <v>0</v>
          </cell>
          <cell r="AE299">
            <v>0</v>
          </cell>
          <cell r="AF299">
            <v>0</v>
          </cell>
          <cell r="AG299">
            <v>0</v>
          </cell>
          <cell r="AH299">
            <v>0</v>
          </cell>
          <cell r="AI299">
            <v>0</v>
          </cell>
          <cell r="AJ299">
            <v>0</v>
          </cell>
          <cell r="AK299">
            <v>0</v>
          </cell>
          <cell r="AL299">
            <v>1</v>
          </cell>
        </row>
        <row r="300">
          <cell r="E300" t="str">
            <v>3.02.11.126</v>
          </cell>
          <cell r="F300">
            <v>12</v>
          </cell>
          <cell r="G300" t="str">
            <v>No.</v>
          </cell>
          <cell r="H300">
            <v>5</v>
          </cell>
          <cell r="I300">
            <v>700000</v>
          </cell>
          <cell r="J300">
            <v>665000</v>
          </cell>
          <cell r="K300">
            <v>3325000</v>
          </cell>
          <cell r="L300">
            <v>2.3508020651191649E-5</v>
          </cell>
          <cell r="M300">
            <v>0</v>
          </cell>
          <cell r="N300">
            <v>0</v>
          </cell>
          <cell r="O300">
            <v>0</v>
          </cell>
          <cell r="P300">
            <v>0</v>
          </cell>
          <cell r="Q300">
            <v>0</v>
          </cell>
          <cell r="R300">
            <v>0</v>
          </cell>
          <cell r="S300">
            <v>0</v>
          </cell>
          <cell r="AA300">
            <v>0</v>
          </cell>
          <cell r="AB300">
            <v>0</v>
          </cell>
          <cell r="AC300">
            <v>0</v>
          </cell>
          <cell r="AD300">
            <v>0</v>
          </cell>
          <cell r="AE300">
            <v>0</v>
          </cell>
          <cell r="AF300">
            <v>0</v>
          </cell>
          <cell r="AG300">
            <v>0</v>
          </cell>
          <cell r="AH300">
            <v>0</v>
          </cell>
          <cell r="AI300">
            <v>0</v>
          </cell>
          <cell r="AJ300">
            <v>0</v>
          </cell>
          <cell r="AK300">
            <v>0</v>
          </cell>
          <cell r="AL300">
            <v>1</v>
          </cell>
        </row>
        <row r="301">
          <cell r="E301" t="str">
            <v>3.02.11.127</v>
          </cell>
          <cell r="F301">
            <v>12</v>
          </cell>
          <cell r="G301" t="str">
            <v>No.</v>
          </cell>
          <cell r="H301">
            <v>1</v>
          </cell>
          <cell r="I301">
            <v>700000</v>
          </cell>
          <cell r="J301">
            <v>665000</v>
          </cell>
          <cell r="K301">
            <v>665000</v>
          </cell>
          <cell r="L301">
            <v>4.70160413023833E-6</v>
          </cell>
          <cell r="M301">
            <v>0</v>
          </cell>
          <cell r="N301">
            <v>0</v>
          </cell>
          <cell r="O301">
            <v>0</v>
          </cell>
          <cell r="P301">
            <v>0</v>
          </cell>
          <cell r="Q301">
            <v>0</v>
          </cell>
          <cell r="R301">
            <v>0</v>
          </cell>
          <cell r="S301">
            <v>0</v>
          </cell>
          <cell r="AA301">
            <v>0</v>
          </cell>
          <cell r="AB301">
            <v>0</v>
          </cell>
          <cell r="AC301">
            <v>0</v>
          </cell>
          <cell r="AD301">
            <v>0</v>
          </cell>
          <cell r="AE301">
            <v>0</v>
          </cell>
          <cell r="AF301">
            <v>0</v>
          </cell>
          <cell r="AG301">
            <v>0</v>
          </cell>
          <cell r="AH301">
            <v>0</v>
          </cell>
          <cell r="AI301">
            <v>0</v>
          </cell>
          <cell r="AJ301">
            <v>0</v>
          </cell>
          <cell r="AK301">
            <v>0</v>
          </cell>
          <cell r="AL301">
            <v>1</v>
          </cell>
        </row>
        <row r="302">
          <cell r="E302" t="str">
            <v>3.02.11.128</v>
          </cell>
          <cell r="F302">
            <v>12</v>
          </cell>
          <cell r="G302" t="str">
            <v>No.</v>
          </cell>
          <cell r="H302">
            <v>1</v>
          </cell>
          <cell r="I302">
            <v>700000</v>
          </cell>
          <cell r="J302">
            <v>665000</v>
          </cell>
          <cell r="K302">
            <v>665000</v>
          </cell>
          <cell r="L302">
            <v>4.70160413023833E-6</v>
          </cell>
          <cell r="M302">
            <v>0</v>
          </cell>
          <cell r="N302">
            <v>0</v>
          </cell>
          <cell r="O302">
            <v>0</v>
          </cell>
          <cell r="P302">
            <v>0</v>
          </cell>
          <cell r="Q302">
            <v>0</v>
          </cell>
          <cell r="R302">
            <v>0</v>
          </cell>
          <cell r="S302">
            <v>0</v>
          </cell>
          <cell r="AA302">
            <v>0</v>
          </cell>
          <cell r="AB302">
            <v>0</v>
          </cell>
          <cell r="AC302">
            <v>0</v>
          </cell>
          <cell r="AD302">
            <v>0</v>
          </cell>
          <cell r="AE302">
            <v>0</v>
          </cell>
          <cell r="AF302">
            <v>0</v>
          </cell>
          <cell r="AG302">
            <v>0</v>
          </cell>
          <cell r="AH302">
            <v>0</v>
          </cell>
          <cell r="AI302">
            <v>0</v>
          </cell>
          <cell r="AJ302">
            <v>0</v>
          </cell>
          <cell r="AK302">
            <v>0</v>
          </cell>
          <cell r="AL302">
            <v>1</v>
          </cell>
        </row>
        <row r="303">
          <cell r="E303" t="str">
            <v>3.02.11.129</v>
          </cell>
          <cell r="F303">
            <v>12</v>
          </cell>
          <cell r="G303" t="str">
            <v>No.</v>
          </cell>
          <cell r="H303">
            <v>1</v>
          </cell>
          <cell r="I303">
            <v>700000</v>
          </cell>
          <cell r="J303">
            <v>665000</v>
          </cell>
          <cell r="K303">
            <v>665000</v>
          </cell>
          <cell r="L303">
            <v>4.70160413023833E-6</v>
          </cell>
          <cell r="M303">
            <v>0</v>
          </cell>
          <cell r="N303">
            <v>0</v>
          </cell>
          <cell r="O303">
            <v>0</v>
          </cell>
          <cell r="P303">
            <v>0</v>
          </cell>
          <cell r="Q303">
            <v>0</v>
          </cell>
          <cell r="R303">
            <v>0</v>
          </cell>
          <cell r="S303">
            <v>0</v>
          </cell>
          <cell r="AA303">
            <v>0</v>
          </cell>
          <cell r="AB303">
            <v>0</v>
          </cell>
          <cell r="AC303">
            <v>0</v>
          </cell>
          <cell r="AD303">
            <v>0</v>
          </cell>
          <cell r="AE303">
            <v>0</v>
          </cell>
          <cell r="AF303">
            <v>0</v>
          </cell>
          <cell r="AG303">
            <v>0</v>
          </cell>
          <cell r="AH303">
            <v>0</v>
          </cell>
          <cell r="AI303">
            <v>0</v>
          </cell>
          <cell r="AJ303">
            <v>0</v>
          </cell>
          <cell r="AK303">
            <v>0</v>
          </cell>
          <cell r="AL303">
            <v>1</v>
          </cell>
        </row>
        <row r="304">
          <cell r="E304" t="str">
            <v>3.02.11.130</v>
          </cell>
          <cell r="F304">
            <v>14</v>
          </cell>
          <cell r="G304" t="str">
            <v>No.</v>
          </cell>
          <cell r="H304">
            <v>31</v>
          </cell>
          <cell r="I304">
            <v>780000</v>
          </cell>
          <cell r="J304">
            <v>741000</v>
          </cell>
          <cell r="K304">
            <v>22971000</v>
          </cell>
          <cell r="L304">
            <v>1.6240683981308973E-4</v>
          </cell>
          <cell r="M304">
            <v>0</v>
          </cell>
          <cell r="N304">
            <v>0</v>
          </cell>
          <cell r="O304">
            <v>0</v>
          </cell>
          <cell r="P304">
            <v>0</v>
          </cell>
          <cell r="Q304">
            <v>0</v>
          </cell>
          <cell r="R304">
            <v>0</v>
          </cell>
          <cell r="S304">
            <v>0</v>
          </cell>
          <cell r="AA304">
            <v>0</v>
          </cell>
          <cell r="AB304">
            <v>0</v>
          </cell>
          <cell r="AC304">
            <v>0</v>
          </cell>
          <cell r="AD304">
            <v>0</v>
          </cell>
          <cell r="AE304">
            <v>0</v>
          </cell>
          <cell r="AF304">
            <v>0</v>
          </cell>
          <cell r="AG304">
            <v>0</v>
          </cell>
          <cell r="AH304">
            <v>0</v>
          </cell>
          <cell r="AI304">
            <v>0</v>
          </cell>
          <cell r="AJ304">
            <v>0</v>
          </cell>
          <cell r="AK304">
            <v>0</v>
          </cell>
          <cell r="AL304">
            <v>1</v>
          </cell>
        </row>
        <row r="305">
          <cell r="E305" t="str">
            <v>3.02.11.131</v>
          </cell>
          <cell r="F305">
            <v>14</v>
          </cell>
          <cell r="G305" t="str">
            <v>No.</v>
          </cell>
          <cell r="H305">
            <v>18</v>
          </cell>
          <cell r="I305">
            <v>780000</v>
          </cell>
          <cell r="J305">
            <v>741000</v>
          </cell>
          <cell r="K305">
            <v>13338000</v>
          </cell>
          <cell r="L305">
            <v>9.4300745697923076E-5</v>
          </cell>
          <cell r="M305">
            <v>0</v>
          </cell>
          <cell r="N305">
            <v>0</v>
          </cell>
          <cell r="O305">
            <v>0</v>
          </cell>
          <cell r="P305">
            <v>0</v>
          </cell>
          <cell r="Q305">
            <v>0</v>
          </cell>
          <cell r="R305">
            <v>0</v>
          </cell>
          <cell r="S305">
            <v>0</v>
          </cell>
          <cell r="AA305">
            <v>0</v>
          </cell>
          <cell r="AB305">
            <v>0</v>
          </cell>
          <cell r="AC305">
            <v>0</v>
          </cell>
          <cell r="AD305">
            <v>0</v>
          </cell>
          <cell r="AE305">
            <v>0</v>
          </cell>
          <cell r="AF305">
            <v>0</v>
          </cell>
          <cell r="AG305">
            <v>0</v>
          </cell>
          <cell r="AH305">
            <v>0</v>
          </cell>
          <cell r="AI305">
            <v>0</v>
          </cell>
          <cell r="AJ305">
            <v>0</v>
          </cell>
          <cell r="AK305">
            <v>0</v>
          </cell>
          <cell r="AL305">
            <v>1</v>
          </cell>
        </row>
        <row r="306">
          <cell r="E306" t="str">
            <v>3.02.11.132</v>
          </cell>
          <cell r="F306">
            <v>14</v>
          </cell>
          <cell r="G306" t="str">
            <v>No.</v>
          </cell>
          <cell r="H306">
            <v>19</v>
          </cell>
          <cell r="I306">
            <v>780000</v>
          </cell>
          <cell r="J306">
            <v>741000</v>
          </cell>
          <cell r="K306">
            <v>14079000</v>
          </cell>
          <cell r="L306">
            <v>9.9539676014474363E-5</v>
          </cell>
          <cell r="M306">
            <v>0</v>
          </cell>
          <cell r="N306">
            <v>0</v>
          </cell>
          <cell r="O306">
            <v>0</v>
          </cell>
          <cell r="P306">
            <v>0</v>
          </cell>
          <cell r="Q306">
            <v>0</v>
          </cell>
          <cell r="R306">
            <v>0</v>
          </cell>
          <cell r="S306">
            <v>0</v>
          </cell>
          <cell r="AA306">
            <v>0</v>
          </cell>
          <cell r="AB306">
            <v>0</v>
          </cell>
          <cell r="AC306">
            <v>0</v>
          </cell>
          <cell r="AD306">
            <v>0</v>
          </cell>
          <cell r="AE306">
            <v>0</v>
          </cell>
          <cell r="AF306">
            <v>0</v>
          </cell>
          <cell r="AG306">
            <v>0</v>
          </cell>
          <cell r="AH306">
            <v>0</v>
          </cell>
          <cell r="AI306">
            <v>0</v>
          </cell>
          <cell r="AJ306">
            <v>0</v>
          </cell>
          <cell r="AK306">
            <v>0</v>
          </cell>
          <cell r="AL306">
            <v>1</v>
          </cell>
        </row>
        <row r="307">
          <cell r="E307" t="str">
            <v>3.02.11.133</v>
          </cell>
          <cell r="F307">
            <v>14</v>
          </cell>
          <cell r="G307" t="str">
            <v>No.</v>
          </cell>
          <cell r="H307">
            <v>12</v>
          </cell>
          <cell r="I307">
            <v>780000</v>
          </cell>
          <cell r="J307">
            <v>741000</v>
          </cell>
          <cell r="K307">
            <v>8892000</v>
          </cell>
          <cell r="L307">
            <v>6.2867163798615384E-5</v>
          </cell>
          <cell r="M307">
            <v>0</v>
          </cell>
          <cell r="N307">
            <v>0</v>
          </cell>
          <cell r="O307">
            <v>0</v>
          </cell>
          <cell r="P307">
            <v>0</v>
          </cell>
          <cell r="Q307">
            <v>0</v>
          </cell>
          <cell r="R307">
            <v>0</v>
          </cell>
          <cell r="S307">
            <v>0</v>
          </cell>
          <cell r="AA307">
            <v>0</v>
          </cell>
          <cell r="AB307">
            <v>0</v>
          </cell>
          <cell r="AC307">
            <v>0</v>
          </cell>
          <cell r="AD307">
            <v>0</v>
          </cell>
          <cell r="AE307">
            <v>0</v>
          </cell>
          <cell r="AF307">
            <v>0</v>
          </cell>
          <cell r="AG307">
            <v>0</v>
          </cell>
          <cell r="AH307">
            <v>0</v>
          </cell>
          <cell r="AI307">
            <v>0</v>
          </cell>
          <cell r="AJ307">
            <v>0</v>
          </cell>
          <cell r="AK307">
            <v>0</v>
          </cell>
          <cell r="AL307">
            <v>1</v>
          </cell>
        </row>
        <row r="308">
          <cell r="E308" t="str">
            <v>3.02.11.134</v>
          </cell>
          <cell r="F308">
            <v>14</v>
          </cell>
          <cell r="G308" t="str">
            <v>No.</v>
          </cell>
          <cell r="H308">
            <v>2</v>
          </cell>
          <cell r="I308">
            <v>780000</v>
          </cell>
          <cell r="J308">
            <v>741000</v>
          </cell>
          <cell r="K308">
            <v>1482000</v>
          </cell>
          <cell r="L308">
            <v>1.0477860633102565E-5</v>
          </cell>
          <cell r="M308">
            <v>0</v>
          </cell>
          <cell r="N308">
            <v>0</v>
          </cell>
          <cell r="O308">
            <v>0</v>
          </cell>
          <cell r="P308">
            <v>0</v>
          </cell>
          <cell r="Q308">
            <v>0</v>
          </cell>
          <cell r="R308">
            <v>0</v>
          </cell>
          <cell r="S308">
            <v>0</v>
          </cell>
          <cell r="AA308">
            <v>0</v>
          </cell>
          <cell r="AB308">
            <v>0</v>
          </cell>
          <cell r="AC308">
            <v>0</v>
          </cell>
          <cell r="AD308">
            <v>0</v>
          </cell>
          <cell r="AE308">
            <v>0</v>
          </cell>
          <cell r="AF308">
            <v>0</v>
          </cell>
          <cell r="AG308">
            <v>0</v>
          </cell>
          <cell r="AH308">
            <v>0</v>
          </cell>
          <cell r="AI308">
            <v>0</v>
          </cell>
          <cell r="AJ308">
            <v>0</v>
          </cell>
          <cell r="AK308">
            <v>0</v>
          </cell>
          <cell r="AL308">
            <v>1</v>
          </cell>
        </row>
        <row r="309">
          <cell r="E309" t="str">
            <v>3.02.11.135</v>
          </cell>
          <cell r="F309">
            <v>16</v>
          </cell>
          <cell r="G309" t="str">
            <v>No.</v>
          </cell>
          <cell r="H309">
            <v>3</v>
          </cell>
          <cell r="I309">
            <v>830000</v>
          </cell>
          <cell r="J309">
            <v>788500</v>
          </cell>
          <cell r="K309">
            <v>2365500</v>
          </cell>
          <cell r="L309">
            <v>1.6724277548990631E-5</v>
          </cell>
          <cell r="M309">
            <v>0</v>
          </cell>
          <cell r="N309">
            <v>0</v>
          </cell>
          <cell r="O309">
            <v>0</v>
          </cell>
          <cell r="P309">
            <v>0</v>
          </cell>
          <cell r="Q309">
            <v>0</v>
          </cell>
          <cell r="R309">
            <v>0</v>
          </cell>
          <cell r="S309">
            <v>0</v>
          </cell>
          <cell r="AA309">
            <v>0</v>
          </cell>
          <cell r="AB309">
            <v>0</v>
          </cell>
          <cell r="AC309">
            <v>0</v>
          </cell>
          <cell r="AD309">
            <v>0</v>
          </cell>
          <cell r="AE309">
            <v>0</v>
          </cell>
          <cell r="AF309">
            <v>0</v>
          </cell>
          <cell r="AG309">
            <v>0</v>
          </cell>
          <cell r="AH309">
            <v>0</v>
          </cell>
          <cell r="AI309">
            <v>0</v>
          </cell>
          <cell r="AJ309">
            <v>0</v>
          </cell>
          <cell r="AK309">
            <v>0</v>
          </cell>
          <cell r="AL309">
            <v>1</v>
          </cell>
        </row>
        <row r="310">
          <cell r="E310" t="str">
            <v>3.02.11.136</v>
          </cell>
          <cell r="F310">
            <v>16</v>
          </cell>
          <cell r="G310" t="str">
            <v>No.</v>
          </cell>
          <cell r="H310">
            <v>2</v>
          </cell>
          <cell r="I310">
            <v>830000</v>
          </cell>
          <cell r="J310">
            <v>788500</v>
          </cell>
          <cell r="K310">
            <v>1577000</v>
          </cell>
          <cell r="L310">
            <v>1.1149518365993754E-5</v>
          </cell>
          <cell r="M310">
            <v>0</v>
          </cell>
          <cell r="N310">
            <v>0</v>
          </cell>
          <cell r="O310">
            <v>0</v>
          </cell>
          <cell r="P310">
            <v>0</v>
          </cell>
          <cell r="Q310">
            <v>0</v>
          </cell>
          <cell r="R310">
            <v>0</v>
          </cell>
          <cell r="S310">
            <v>0</v>
          </cell>
          <cell r="AA310">
            <v>0</v>
          </cell>
          <cell r="AB310">
            <v>0</v>
          </cell>
          <cell r="AC310">
            <v>0</v>
          </cell>
          <cell r="AD310">
            <v>0</v>
          </cell>
          <cell r="AE310">
            <v>0</v>
          </cell>
          <cell r="AF310">
            <v>0</v>
          </cell>
          <cell r="AG310">
            <v>0</v>
          </cell>
          <cell r="AH310">
            <v>0</v>
          </cell>
          <cell r="AI310">
            <v>0</v>
          </cell>
          <cell r="AJ310">
            <v>0</v>
          </cell>
          <cell r="AK310">
            <v>0</v>
          </cell>
          <cell r="AL310">
            <v>1</v>
          </cell>
        </row>
        <row r="311">
          <cell r="E311" t="str">
            <v>3.02.11.137</v>
          </cell>
          <cell r="F311">
            <v>16</v>
          </cell>
          <cell r="G311" t="str">
            <v>No.</v>
          </cell>
          <cell r="H311">
            <v>29</v>
          </cell>
          <cell r="I311">
            <v>830000</v>
          </cell>
          <cell r="J311">
            <v>788500</v>
          </cell>
          <cell r="K311">
            <v>22866500</v>
          </cell>
          <cell r="L311">
            <v>1.6166801630690942E-4</v>
          </cell>
          <cell r="M311">
            <v>0</v>
          </cell>
          <cell r="N311">
            <v>0</v>
          </cell>
          <cell r="O311">
            <v>0</v>
          </cell>
          <cell r="P311">
            <v>0</v>
          </cell>
          <cell r="Q311">
            <v>0</v>
          </cell>
          <cell r="R311">
            <v>0</v>
          </cell>
          <cell r="S311">
            <v>0</v>
          </cell>
          <cell r="AA311">
            <v>0</v>
          </cell>
          <cell r="AB311">
            <v>0</v>
          </cell>
          <cell r="AC311">
            <v>0</v>
          </cell>
          <cell r="AD311">
            <v>0</v>
          </cell>
          <cell r="AE311">
            <v>0</v>
          </cell>
          <cell r="AF311">
            <v>0</v>
          </cell>
          <cell r="AG311">
            <v>0</v>
          </cell>
          <cell r="AH311">
            <v>0</v>
          </cell>
          <cell r="AI311">
            <v>0</v>
          </cell>
          <cell r="AJ311">
            <v>0</v>
          </cell>
          <cell r="AK311">
            <v>0</v>
          </cell>
          <cell r="AL311">
            <v>1</v>
          </cell>
        </row>
        <row r="312">
          <cell r="E312" t="str">
            <v>3.02.11.138</v>
          </cell>
          <cell r="F312">
            <v>16</v>
          </cell>
          <cell r="G312" t="str">
            <v>No.</v>
          </cell>
          <cell r="H312">
            <v>3</v>
          </cell>
          <cell r="I312">
            <v>830000</v>
          </cell>
          <cell r="J312">
            <v>788500</v>
          </cell>
          <cell r="K312">
            <v>2365500</v>
          </cell>
          <cell r="L312">
            <v>1.6724277548990631E-5</v>
          </cell>
          <cell r="M312">
            <v>0</v>
          </cell>
          <cell r="N312">
            <v>0</v>
          </cell>
          <cell r="O312">
            <v>0</v>
          </cell>
          <cell r="P312">
            <v>0</v>
          </cell>
          <cell r="Q312">
            <v>0</v>
          </cell>
          <cell r="R312">
            <v>0</v>
          </cell>
          <cell r="S312">
            <v>0</v>
          </cell>
          <cell r="AA312">
            <v>0</v>
          </cell>
          <cell r="AB312">
            <v>0</v>
          </cell>
          <cell r="AC312">
            <v>0</v>
          </cell>
          <cell r="AD312">
            <v>0</v>
          </cell>
          <cell r="AE312">
            <v>0</v>
          </cell>
          <cell r="AF312">
            <v>0</v>
          </cell>
          <cell r="AG312">
            <v>0</v>
          </cell>
          <cell r="AH312">
            <v>0</v>
          </cell>
          <cell r="AI312">
            <v>0</v>
          </cell>
          <cell r="AJ312">
            <v>0</v>
          </cell>
          <cell r="AK312">
            <v>0</v>
          </cell>
          <cell r="AL312">
            <v>1</v>
          </cell>
        </row>
        <row r="313">
          <cell r="E313" t="str">
            <v>3.02.11.139</v>
          </cell>
          <cell r="F313">
            <v>18</v>
          </cell>
          <cell r="G313" t="str">
            <v>No.</v>
          </cell>
          <cell r="H313">
            <v>8</v>
          </cell>
          <cell r="I313">
            <v>900000</v>
          </cell>
          <cell r="J313">
            <v>855000</v>
          </cell>
          <cell r="K313">
            <v>6840000</v>
          </cell>
          <cell r="L313">
            <v>4.8359356768165679E-5</v>
          </cell>
          <cell r="M313">
            <v>0</v>
          </cell>
          <cell r="N313">
            <v>0</v>
          </cell>
          <cell r="O313">
            <v>0</v>
          </cell>
          <cell r="P313">
            <v>0</v>
          </cell>
          <cell r="Q313">
            <v>0</v>
          </cell>
          <cell r="R313">
            <v>0</v>
          </cell>
          <cell r="S313">
            <v>0</v>
          </cell>
          <cell r="AA313">
            <v>0</v>
          </cell>
          <cell r="AB313">
            <v>0</v>
          </cell>
          <cell r="AC313">
            <v>0</v>
          </cell>
          <cell r="AD313">
            <v>0</v>
          </cell>
          <cell r="AE313">
            <v>0</v>
          </cell>
          <cell r="AF313">
            <v>0</v>
          </cell>
          <cell r="AG313">
            <v>0</v>
          </cell>
          <cell r="AH313">
            <v>0</v>
          </cell>
          <cell r="AI313">
            <v>0</v>
          </cell>
          <cell r="AJ313">
            <v>0</v>
          </cell>
          <cell r="AK313">
            <v>0</v>
          </cell>
          <cell r="AL313">
            <v>1</v>
          </cell>
        </row>
        <row r="314">
          <cell r="E314" t="str">
            <v>3.02.11.140</v>
          </cell>
          <cell r="F314">
            <v>18</v>
          </cell>
          <cell r="G314" t="str">
            <v>No.</v>
          </cell>
          <cell r="H314">
            <v>6</v>
          </cell>
          <cell r="I314">
            <v>900000</v>
          </cell>
          <cell r="J314">
            <v>855000</v>
          </cell>
          <cell r="K314">
            <v>5130000</v>
          </cell>
          <cell r="L314">
            <v>3.6269517576124261E-5</v>
          </cell>
          <cell r="M314">
            <v>0</v>
          </cell>
          <cell r="N314">
            <v>0</v>
          </cell>
          <cell r="O314">
            <v>0</v>
          </cell>
          <cell r="P314">
            <v>0</v>
          </cell>
          <cell r="Q314">
            <v>0</v>
          </cell>
          <cell r="R314">
            <v>0</v>
          </cell>
          <cell r="S314">
            <v>0</v>
          </cell>
          <cell r="AA314">
            <v>0</v>
          </cell>
          <cell r="AB314">
            <v>0</v>
          </cell>
          <cell r="AC314">
            <v>0</v>
          </cell>
          <cell r="AD314">
            <v>0</v>
          </cell>
          <cell r="AE314">
            <v>0</v>
          </cell>
          <cell r="AF314">
            <v>0</v>
          </cell>
          <cell r="AG314">
            <v>0</v>
          </cell>
          <cell r="AH314">
            <v>0</v>
          </cell>
          <cell r="AI314">
            <v>0</v>
          </cell>
          <cell r="AJ314">
            <v>0</v>
          </cell>
          <cell r="AK314">
            <v>0</v>
          </cell>
          <cell r="AL314">
            <v>1</v>
          </cell>
        </row>
        <row r="315">
          <cell r="E315" t="str">
            <v>3.02.11.141</v>
          </cell>
          <cell r="F315">
            <v>18</v>
          </cell>
          <cell r="G315" t="str">
            <v>No.</v>
          </cell>
          <cell r="H315">
            <v>3</v>
          </cell>
          <cell r="I315">
            <v>900000</v>
          </cell>
          <cell r="J315">
            <v>855000</v>
          </cell>
          <cell r="K315">
            <v>2565000</v>
          </cell>
          <cell r="L315">
            <v>1.813475878806213E-5</v>
          </cell>
          <cell r="M315">
            <v>0</v>
          </cell>
          <cell r="N315">
            <v>0</v>
          </cell>
          <cell r="O315">
            <v>0</v>
          </cell>
          <cell r="P315">
            <v>0</v>
          </cell>
          <cell r="Q315">
            <v>0</v>
          </cell>
          <cell r="R315">
            <v>0</v>
          </cell>
          <cell r="S315">
            <v>0</v>
          </cell>
          <cell r="AA315">
            <v>0</v>
          </cell>
          <cell r="AB315">
            <v>0</v>
          </cell>
          <cell r="AC315">
            <v>0</v>
          </cell>
          <cell r="AD315">
            <v>0</v>
          </cell>
          <cell r="AE315">
            <v>0</v>
          </cell>
          <cell r="AF315">
            <v>0</v>
          </cell>
          <cell r="AG315">
            <v>0</v>
          </cell>
          <cell r="AH315">
            <v>0</v>
          </cell>
          <cell r="AI315">
            <v>0</v>
          </cell>
          <cell r="AJ315">
            <v>0</v>
          </cell>
          <cell r="AK315">
            <v>0</v>
          </cell>
          <cell r="AL315">
            <v>1</v>
          </cell>
        </row>
        <row r="316">
          <cell r="E316" t="str">
            <v>3.02.11.142</v>
          </cell>
          <cell r="F316">
            <v>18</v>
          </cell>
          <cell r="G316" t="str">
            <v>No.</v>
          </cell>
          <cell r="H316">
            <v>3</v>
          </cell>
          <cell r="I316">
            <v>900000</v>
          </cell>
          <cell r="J316">
            <v>855000</v>
          </cell>
          <cell r="K316">
            <v>2565000</v>
          </cell>
          <cell r="L316">
            <v>1.813475878806213E-5</v>
          </cell>
          <cell r="M316">
            <v>0</v>
          </cell>
          <cell r="N316">
            <v>0</v>
          </cell>
          <cell r="O316">
            <v>0</v>
          </cell>
          <cell r="P316">
            <v>0</v>
          </cell>
          <cell r="Q316">
            <v>0</v>
          </cell>
          <cell r="R316">
            <v>0</v>
          </cell>
          <cell r="S316">
            <v>0</v>
          </cell>
          <cell r="AA316">
            <v>0</v>
          </cell>
          <cell r="AB316">
            <v>0</v>
          </cell>
          <cell r="AC316">
            <v>0</v>
          </cell>
          <cell r="AD316">
            <v>0</v>
          </cell>
          <cell r="AE316">
            <v>0</v>
          </cell>
          <cell r="AF316">
            <v>0</v>
          </cell>
          <cell r="AG316">
            <v>0</v>
          </cell>
          <cell r="AH316">
            <v>0</v>
          </cell>
          <cell r="AI316">
            <v>0</v>
          </cell>
          <cell r="AJ316">
            <v>0</v>
          </cell>
          <cell r="AK316">
            <v>0</v>
          </cell>
          <cell r="AL316">
            <v>1</v>
          </cell>
        </row>
        <row r="317">
          <cell r="E317" t="str">
            <v>3.02.11.143</v>
          </cell>
          <cell r="F317">
            <v>20</v>
          </cell>
          <cell r="G317" t="str">
            <v>No.</v>
          </cell>
          <cell r="H317">
            <v>8</v>
          </cell>
          <cell r="I317">
            <v>950000</v>
          </cell>
          <cell r="J317">
            <v>902500</v>
          </cell>
          <cell r="K317">
            <v>7220000</v>
          </cell>
          <cell r="L317">
            <v>5.1045987699730438E-5</v>
          </cell>
          <cell r="M317">
            <v>0</v>
          </cell>
          <cell r="N317">
            <v>0</v>
          </cell>
          <cell r="O317">
            <v>0</v>
          </cell>
          <cell r="P317">
            <v>0</v>
          </cell>
          <cell r="Q317">
            <v>0</v>
          </cell>
          <cell r="R317">
            <v>0</v>
          </cell>
          <cell r="S317">
            <v>0</v>
          </cell>
          <cell r="AA317">
            <v>0</v>
          </cell>
          <cell r="AB317">
            <v>0</v>
          </cell>
          <cell r="AC317">
            <v>0</v>
          </cell>
          <cell r="AD317">
            <v>0</v>
          </cell>
          <cell r="AE317">
            <v>0</v>
          </cell>
          <cell r="AF317">
            <v>0</v>
          </cell>
          <cell r="AG317">
            <v>0</v>
          </cell>
          <cell r="AH317">
            <v>0</v>
          </cell>
          <cell r="AI317">
            <v>0</v>
          </cell>
          <cell r="AJ317">
            <v>0</v>
          </cell>
          <cell r="AK317">
            <v>0</v>
          </cell>
          <cell r="AL317">
            <v>1</v>
          </cell>
        </row>
        <row r="318">
          <cell r="E318" t="str">
            <v>3.02.11.144</v>
          </cell>
          <cell r="F318">
            <v>20</v>
          </cell>
          <cell r="G318" t="str">
            <v>No.</v>
          </cell>
          <cell r="H318">
            <v>4</v>
          </cell>
          <cell r="I318">
            <v>950000</v>
          </cell>
          <cell r="J318">
            <v>902500</v>
          </cell>
          <cell r="K318">
            <v>3610000</v>
          </cell>
          <cell r="L318">
            <v>2.5522993849865219E-5</v>
          </cell>
          <cell r="M318">
            <v>0</v>
          </cell>
          <cell r="N318">
            <v>0</v>
          </cell>
          <cell r="O318">
            <v>0</v>
          </cell>
          <cell r="P318">
            <v>0</v>
          </cell>
          <cell r="Q318">
            <v>0</v>
          </cell>
          <cell r="R318">
            <v>0</v>
          </cell>
          <cell r="S318">
            <v>0</v>
          </cell>
          <cell r="AA318">
            <v>0</v>
          </cell>
          <cell r="AB318">
            <v>0</v>
          </cell>
          <cell r="AC318">
            <v>0</v>
          </cell>
          <cell r="AD318">
            <v>0</v>
          </cell>
          <cell r="AE318">
            <v>0</v>
          </cell>
          <cell r="AF318">
            <v>0</v>
          </cell>
          <cell r="AG318">
            <v>0</v>
          </cell>
          <cell r="AH318">
            <v>0</v>
          </cell>
          <cell r="AI318">
            <v>0</v>
          </cell>
          <cell r="AJ318">
            <v>0</v>
          </cell>
          <cell r="AK318">
            <v>0</v>
          </cell>
          <cell r="AL318">
            <v>1</v>
          </cell>
        </row>
        <row r="319">
          <cell r="E319" t="str">
            <v>3.02.11.145</v>
          </cell>
          <cell r="F319">
            <v>20</v>
          </cell>
          <cell r="G319" t="str">
            <v>No.</v>
          </cell>
          <cell r="H319">
            <v>3</v>
          </cell>
          <cell r="I319">
            <v>950000</v>
          </cell>
          <cell r="J319">
            <v>902500</v>
          </cell>
          <cell r="K319">
            <v>2707500</v>
          </cell>
          <cell r="L319">
            <v>1.9142245387398915E-5</v>
          </cell>
          <cell r="M319">
            <v>0</v>
          </cell>
          <cell r="N319">
            <v>0</v>
          </cell>
          <cell r="O319">
            <v>0</v>
          </cell>
          <cell r="P319">
            <v>0</v>
          </cell>
          <cell r="Q319">
            <v>0</v>
          </cell>
          <cell r="R319">
            <v>0</v>
          </cell>
          <cell r="S319">
            <v>0</v>
          </cell>
          <cell r="AA319">
            <v>0</v>
          </cell>
          <cell r="AB319">
            <v>0</v>
          </cell>
          <cell r="AC319">
            <v>0</v>
          </cell>
          <cell r="AD319">
            <v>0</v>
          </cell>
          <cell r="AE319">
            <v>0</v>
          </cell>
          <cell r="AF319">
            <v>0</v>
          </cell>
          <cell r="AG319">
            <v>0</v>
          </cell>
          <cell r="AH319">
            <v>0</v>
          </cell>
          <cell r="AI319">
            <v>0</v>
          </cell>
          <cell r="AJ319">
            <v>0</v>
          </cell>
          <cell r="AK319">
            <v>0</v>
          </cell>
          <cell r="AL319">
            <v>1</v>
          </cell>
        </row>
        <row r="320">
          <cell r="E320" t="str">
            <v>3.02.11.146</v>
          </cell>
          <cell r="F320">
            <v>20</v>
          </cell>
          <cell r="G320" t="str">
            <v>No.</v>
          </cell>
          <cell r="H320">
            <v>4</v>
          </cell>
          <cell r="I320">
            <v>950000</v>
          </cell>
          <cell r="J320">
            <v>902500</v>
          </cell>
          <cell r="K320">
            <v>3610000</v>
          </cell>
          <cell r="L320">
            <v>2.5522993849865219E-5</v>
          </cell>
          <cell r="M320">
            <v>0</v>
          </cell>
          <cell r="N320">
            <v>0</v>
          </cell>
          <cell r="O320">
            <v>0</v>
          </cell>
          <cell r="P320">
            <v>0</v>
          </cell>
          <cell r="Q320">
            <v>0</v>
          </cell>
          <cell r="R320">
            <v>0</v>
          </cell>
          <cell r="S320">
            <v>0</v>
          </cell>
          <cell r="AA320">
            <v>0</v>
          </cell>
          <cell r="AB320">
            <v>0</v>
          </cell>
          <cell r="AC320">
            <v>0</v>
          </cell>
          <cell r="AD320">
            <v>0</v>
          </cell>
          <cell r="AE320">
            <v>0</v>
          </cell>
          <cell r="AF320">
            <v>0</v>
          </cell>
          <cell r="AG320">
            <v>0</v>
          </cell>
          <cell r="AH320">
            <v>0</v>
          </cell>
          <cell r="AI320">
            <v>0</v>
          </cell>
          <cell r="AJ320">
            <v>0</v>
          </cell>
          <cell r="AK320">
            <v>0</v>
          </cell>
          <cell r="AL320">
            <v>1</v>
          </cell>
        </row>
        <row r="321">
          <cell r="E321" t="str">
            <v>3.02.11.147</v>
          </cell>
          <cell r="F321">
            <v>24</v>
          </cell>
          <cell r="G321" t="str">
            <v>No.</v>
          </cell>
          <cell r="H321">
            <v>8</v>
          </cell>
          <cell r="I321">
            <v>1000000</v>
          </cell>
          <cell r="J321">
            <v>950000</v>
          </cell>
          <cell r="K321">
            <v>7600000</v>
          </cell>
          <cell r="L321">
            <v>5.3732618631295198E-5</v>
          </cell>
          <cell r="M321">
            <v>0</v>
          </cell>
          <cell r="N321">
            <v>0</v>
          </cell>
          <cell r="O321">
            <v>0</v>
          </cell>
          <cell r="P321">
            <v>0</v>
          </cell>
          <cell r="Q321">
            <v>0</v>
          </cell>
          <cell r="R321">
            <v>0</v>
          </cell>
          <cell r="S321">
            <v>0</v>
          </cell>
          <cell r="AA321">
            <v>0</v>
          </cell>
          <cell r="AB321">
            <v>0</v>
          </cell>
          <cell r="AC321">
            <v>0</v>
          </cell>
          <cell r="AD321">
            <v>0</v>
          </cell>
          <cell r="AE321">
            <v>0</v>
          </cell>
          <cell r="AF321">
            <v>0</v>
          </cell>
          <cell r="AG321">
            <v>0</v>
          </cell>
          <cell r="AH321">
            <v>0</v>
          </cell>
          <cell r="AI321">
            <v>0</v>
          </cell>
          <cell r="AJ321">
            <v>0</v>
          </cell>
          <cell r="AK321">
            <v>0</v>
          </cell>
          <cell r="AL321">
            <v>1</v>
          </cell>
        </row>
        <row r="322">
          <cell r="E322" t="str">
            <v>3.02.11.148</v>
          </cell>
          <cell r="F322">
            <v>24</v>
          </cell>
          <cell r="G322" t="str">
            <v>No.</v>
          </cell>
          <cell r="H322">
            <v>16</v>
          </cell>
          <cell r="I322">
            <v>1000000</v>
          </cell>
          <cell r="J322">
            <v>950000</v>
          </cell>
          <cell r="K322">
            <v>15200000</v>
          </cell>
          <cell r="L322">
            <v>1.074652372625904E-4</v>
          </cell>
          <cell r="M322">
            <v>0</v>
          </cell>
          <cell r="N322">
            <v>0</v>
          </cell>
          <cell r="O322">
            <v>0</v>
          </cell>
          <cell r="P322">
            <v>0</v>
          </cell>
          <cell r="Q322">
            <v>0</v>
          </cell>
          <cell r="R322">
            <v>0</v>
          </cell>
          <cell r="S322">
            <v>0</v>
          </cell>
          <cell r="AA322">
            <v>0</v>
          </cell>
          <cell r="AB322">
            <v>0</v>
          </cell>
          <cell r="AC322">
            <v>0</v>
          </cell>
          <cell r="AD322">
            <v>0</v>
          </cell>
          <cell r="AE322">
            <v>0</v>
          </cell>
          <cell r="AF322">
            <v>0</v>
          </cell>
          <cell r="AG322">
            <v>0</v>
          </cell>
          <cell r="AH322">
            <v>0</v>
          </cell>
          <cell r="AI322">
            <v>0</v>
          </cell>
          <cell r="AJ322">
            <v>0</v>
          </cell>
          <cell r="AK322">
            <v>0</v>
          </cell>
          <cell r="AL322">
            <v>1</v>
          </cell>
        </row>
        <row r="323">
          <cell r="E323" t="str">
            <v>3.02.11.149</v>
          </cell>
          <cell r="F323">
            <v>24</v>
          </cell>
          <cell r="G323" t="str">
            <v>No.</v>
          </cell>
          <cell r="H323">
            <v>21</v>
          </cell>
          <cell r="I323">
            <v>1000000</v>
          </cell>
          <cell r="J323">
            <v>950000</v>
          </cell>
          <cell r="K323">
            <v>19950000</v>
          </cell>
          <cell r="L323">
            <v>1.410481239071499E-4</v>
          </cell>
          <cell r="M323">
            <v>0</v>
          </cell>
          <cell r="N323">
            <v>0</v>
          </cell>
          <cell r="O323">
            <v>0</v>
          </cell>
          <cell r="P323">
            <v>0</v>
          </cell>
          <cell r="Q323">
            <v>0</v>
          </cell>
          <cell r="R323">
            <v>0</v>
          </cell>
          <cell r="S323">
            <v>0</v>
          </cell>
          <cell r="AA323">
            <v>0</v>
          </cell>
          <cell r="AB323">
            <v>0</v>
          </cell>
          <cell r="AC323">
            <v>0</v>
          </cell>
          <cell r="AD323">
            <v>0</v>
          </cell>
          <cell r="AE323">
            <v>0</v>
          </cell>
          <cell r="AF323">
            <v>0</v>
          </cell>
          <cell r="AG323">
            <v>0</v>
          </cell>
          <cell r="AH323">
            <v>0</v>
          </cell>
          <cell r="AI323">
            <v>0</v>
          </cell>
          <cell r="AJ323">
            <v>0</v>
          </cell>
          <cell r="AK323">
            <v>0</v>
          </cell>
          <cell r="AL323">
            <v>1</v>
          </cell>
        </row>
        <row r="324">
          <cell r="E324" t="str">
            <v>3.02.11.150</v>
          </cell>
          <cell r="F324">
            <v>24</v>
          </cell>
          <cell r="G324" t="str">
            <v>No.</v>
          </cell>
          <cell r="H324">
            <v>1</v>
          </cell>
          <cell r="I324">
            <v>1000000</v>
          </cell>
          <cell r="J324">
            <v>950000</v>
          </cell>
          <cell r="K324">
            <v>950000</v>
          </cell>
          <cell r="L324">
            <v>6.7165773289118997E-6</v>
          </cell>
          <cell r="M324">
            <v>0</v>
          </cell>
          <cell r="N324">
            <v>0</v>
          </cell>
          <cell r="O324">
            <v>0</v>
          </cell>
          <cell r="P324">
            <v>0</v>
          </cell>
          <cell r="Q324">
            <v>0</v>
          </cell>
          <cell r="R324">
            <v>0</v>
          </cell>
          <cell r="S324">
            <v>0</v>
          </cell>
          <cell r="AA324">
            <v>0</v>
          </cell>
          <cell r="AB324">
            <v>0</v>
          </cell>
          <cell r="AC324">
            <v>0</v>
          </cell>
          <cell r="AD324">
            <v>0</v>
          </cell>
          <cell r="AE324">
            <v>0</v>
          </cell>
          <cell r="AF324">
            <v>0</v>
          </cell>
          <cell r="AG324">
            <v>0</v>
          </cell>
          <cell r="AH324">
            <v>0</v>
          </cell>
          <cell r="AI324">
            <v>0</v>
          </cell>
          <cell r="AJ324">
            <v>0</v>
          </cell>
          <cell r="AK324">
            <v>0</v>
          </cell>
          <cell r="AL324">
            <v>1</v>
          </cell>
        </row>
        <row r="325">
          <cell r="E325" t="str">
            <v>3.02.11.151</v>
          </cell>
          <cell r="F325">
            <v>24</v>
          </cell>
          <cell r="G325" t="str">
            <v>No.</v>
          </cell>
          <cell r="H325">
            <v>6</v>
          </cell>
          <cell r="I325">
            <v>1000000</v>
          </cell>
          <cell r="J325">
            <v>950000</v>
          </cell>
          <cell r="K325">
            <v>5700000</v>
          </cell>
          <cell r="L325">
            <v>4.02994639734714E-5</v>
          </cell>
          <cell r="M325">
            <v>0</v>
          </cell>
          <cell r="N325">
            <v>0</v>
          </cell>
          <cell r="O325">
            <v>0</v>
          </cell>
          <cell r="P325">
            <v>0</v>
          </cell>
          <cell r="Q325">
            <v>0</v>
          </cell>
          <cell r="R325">
            <v>0</v>
          </cell>
          <cell r="S325">
            <v>0</v>
          </cell>
          <cell r="AA325">
            <v>0</v>
          </cell>
          <cell r="AB325">
            <v>0</v>
          </cell>
          <cell r="AC325">
            <v>0</v>
          </cell>
          <cell r="AD325">
            <v>0</v>
          </cell>
          <cell r="AE325">
            <v>0</v>
          </cell>
          <cell r="AF325">
            <v>0</v>
          </cell>
          <cell r="AG325">
            <v>0</v>
          </cell>
          <cell r="AH325">
            <v>0</v>
          </cell>
          <cell r="AI325">
            <v>0</v>
          </cell>
          <cell r="AJ325">
            <v>0</v>
          </cell>
          <cell r="AK325">
            <v>0</v>
          </cell>
          <cell r="AL325">
            <v>1</v>
          </cell>
        </row>
        <row r="326">
          <cell r="E326" t="str">
            <v>3.02.11.152</v>
          </cell>
          <cell r="F326">
            <v>24</v>
          </cell>
          <cell r="G326" t="str">
            <v>No.</v>
          </cell>
          <cell r="H326">
            <v>9</v>
          </cell>
          <cell r="I326">
            <v>1000000</v>
          </cell>
          <cell r="J326">
            <v>950000</v>
          </cell>
          <cell r="K326">
            <v>8550000</v>
          </cell>
          <cell r="L326">
            <v>6.0449195960207103E-5</v>
          </cell>
          <cell r="M326">
            <v>0</v>
          </cell>
          <cell r="N326">
            <v>0</v>
          </cell>
          <cell r="O326">
            <v>0</v>
          </cell>
          <cell r="P326">
            <v>0</v>
          </cell>
          <cell r="Q326">
            <v>0</v>
          </cell>
          <cell r="R326">
            <v>0</v>
          </cell>
          <cell r="S326">
            <v>0</v>
          </cell>
          <cell r="AA326">
            <v>0</v>
          </cell>
          <cell r="AB326">
            <v>0</v>
          </cell>
          <cell r="AC326">
            <v>0</v>
          </cell>
          <cell r="AD326">
            <v>0</v>
          </cell>
          <cell r="AE326">
            <v>0</v>
          </cell>
          <cell r="AF326">
            <v>0</v>
          </cell>
          <cell r="AG326">
            <v>0</v>
          </cell>
          <cell r="AH326">
            <v>0</v>
          </cell>
          <cell r="AI326">
            <v>0</v>
          </cell>
          <cell r="AJ326">
            <v>0</v>
          </cell>
          <cell r="AK326">
            <v>0</v>
          </cell>
          <cell r="AL326">
            <v>1</v>
          </cell>
        </row>
        <row r="327">
          <cell r="E327" t="str">
            <v>3.02.11.153</v>
          </cell>
          <cell r="F327">
            <v>28</v>
          </cell>
          <cell r="G327" t="str">
            <v>No.</v>
          </cell>
          <cell r="H327">
            <v>8</v>
          </cell>
          <cell r="I327">
            <v>1100000</v>
          </cell>
          <cell r="J327">
            <v>1045000</v>
          </cell>
          <cell r="K327">
            <v>8360000</v>
          </cell>
          <cell r="L327">
            <v>5.9105880494424723E-5</v>
          </cell>
          <cell r="M327">
            <v>0</v>
          </cell>
          <cell r="N327">
            <v>0</v>
          </cell>
          <cell r="O327">
            <v>0</v>
          </cell>
          <cell r="P327">
            <v>0</v>
          </cell>
          <cell r="Q327">
            <v>0</v>
          </cell>
          <cell r="R327">
            <v>0</v>
          </cell>
          <cell r="S327">
            <v>0</v>
          </cell>
          <cell r="AA327">
            <v>0</v>
          </cell>
          <cell r="AB327">
            <v>0</v>
          </cell>
          <cell r="AC327">
            <v>0</v>
          </cell>
          <cell r="AD327">
            <v>0</v>
          </cell>
          <cell r="AE327">
            <v>0</v>
          </cell>
          <cell r="AF327">
            <v>0</v>
          </cell>
          <cell r="AG327">
            <v>0</v>
          </cell>
          <cell r="AH327">
            <v>0</v>
          </cell>
          <cell r="AI327">
            <v>0</v>
          </cell>
          <cell r="AJ327">
            <v>0</v>
          </cell>
          <cell r="AK327">
            <v>0</v>
          </cell>
          <cell r="AL327">
            <v>1</v>
          </cell>
        </row>
        <row r="328">
          <cell r="E328" t="str">
            <v>3.02.11.154</v>
          </cell>
          <cell r="F328">
            <v>28</v>
          </cell>
          <cell r="G328" t="str">
            <v>No.</v>
          </cell>
          <cell r="H328">
            <v>34</v>
          </cell>
          <cell r="I328">
            <v>1100000</v>
          </cell>
          <cell r="J328">
            <v>1045000</v>
          </cell>
          <cell r="K328">
            <v>35530000</v>
          </cell>
          <cell r="L328">
            <v>2.5119999210130504E-4</v>
          </cell>
          <cell r="M328">
            <v>0</v>
          </cell>
          <cell r="N328">
            <v>0</v>
          </cell>
          <cell r="O328">
            <v>0</v>
          </cell>
          <cell r="P328">
            <v>0</v>
          </cell>
          <cell r="Q328">
            <v>0</v>
          </cell>
          <cell r="R328">
            <v>0</v>
          </cell>
          <cell r="S328">
            <v>0</v>
          </cell>
          <cell r="AA328">
            <v>0</v>
          </cell>
          <cell r="AB328">
            <v>0</v>
          </cell>
          <cell r="AC328">
            <v>0</v>
          </cell>
          <cell r="AD328">
            <v>0</v>
          </cell>
          <cell r="AE328">
            <v>0</v>
          </cell>
          <cell r="AF328">
            <v>0</v>
          </cell>
          <cell r="AG328">
            <v>0</v>
          </cell>
          <cell r="AH328">
            <v>0</v>
          </cell>
          <cell r="AI328">
            <v>0</v>
          </cell>
          <cell r="AJ328">
            <v>0</v>
          </cell>
          <cell r="AK328">
            <v>0</v>
          </cell>
          <cell r="AL328">
            <v>1</v>
          </cell>
        </row>
        <row r="329">
          <cell r="E329" t="str">
            <v>3.02.11.155</v>
          </cell>
          <cell r="F329">
            <v>28</v>
          </cell>
          <cell r="G329" t="str">
            <v>No.</v>
          </cell>
          <cell r="H329">
            <v>2</v>
          </cell>
          <cell r="I329">
            <v>1100000</v>
          </cell>
          <cell r="J329">
            <v>1045000</v>
          </cell>
          <cell r="K329">
            <v>2090000</v>
          </cell>
          <cell r="L329">
            <v>1.4776470123606181E-5</v>
          </cell>
          <cell r="M329">
            <v>0</v>
          </cell>
          <cell r="N329">
            <v>0</v>
          </cell>
          <cell r="O329">
            <v>0</v>
          </cell>
          <cell r="P329">
            <v>0</v>
          </cell>
          <cell r="Q329">
            <v>0</v>
          </cell>
          <cell r="R329">
            <v>0</v>
          </cell>
          <cell r="S329">
            <v>0</v>
          </cell>
          <cell r="AA329">
            <v>0</v>
          </cell>
          <cell r="AB329">
            <v>0</v>
          </cell>
          <cell r="AC329">
            <v>0</v>
          </cell>
          <cell r="AD329">
            <v>0</v>
          </cell>
          <cell r="AE329">
            <v>0</v>
          </cell>
          <cell r="AF329">
            <v>0</v>
          </cell>
          <cell r="AG329">
            <v>0</v>
          </cell>
          <cell r="AH329">
            <v>0</v>
          </cell>
          <cell r="AI329">
            <v>0</v>
          </cell>
          <cell r="AJ329">
            <v>0</v>
          </cell>
          <cell r="AK329">
            <v>0</v>
          </cell>
          <cell r="AL329">
            <v>1</v>
          </cell>
        </row>
        <row r="330">
          <cell r="E330" t="str">
            <v>3.02.11.156</v>
          </cell>
          <cell r="F330">
            <v>28</v>
          </cell>
          <cell r="G330" t="str">
            <v>No.</v>
          </cell>
          <cell r="H330">
            <v>12</v>
          </cell>
          <cell r="I330">
            <v>1100000</v>
          </cell>
          <cell r="J330">
            <v>1045000</v>
          </cell>
          <cell r="K330">
            <v>12540000</v>
          </cell>
          <cell r="L330">
            <v>8.8658820741637078E-5</v>
          </cell>
          <cell r="M330">
            <v>0</v>
          </cell>
          <cell r="N330">
            <v>0</v>
          </cell>
          <cell r="O330">
            <v>0</v>
          </cell>
          <cell r="P330">
            <v>0</v>
          </cell>
          <cell r="Q330">
            <v>0</v>
          </cell>
          <cell r="R330">
            <v>0</v>
          </cell>
          <cell r="S330">
            <v>0</v>
          </cell>
          <cell r="AA330">
            <v>0</v>
          </cell>
          <cell r="AB330">
            <v>0</v>
          </cell>
          <cell r="AC330">
            <v>0</v>
          </cell>
          <cell r="AD330">
            <v>0</v>
          </cell>
          <cell r="AE330">
            <v>0</v>
          </cell>
          <cell r="AF330">
            <v>0</v>
          </cell>
          <cell r="AG330">
            <v>0</v>
          </cell>
          <cell r="AH330">
            <v>0</v>
          </cell>
          <cell r="AI330">
            <v>0</v>
          </cell>
          <cell r="AJ330">
            <v>0</v>
          </cell>
          <cell r="AK330">
            <v>0</v>
          </cell>
          <cell r="AL330">
            <v>1</v>
          </cell>
        </row>
        <row r="331">
          <cell r="E331" t="str">
            <v>3.02.11.157</v>
          </cell>
          <cell r="F331">
            <v>28</v>
          </cell>
          <cell r="G331" t="str">
            <v>No.</v>
          </cell>
          <cell r="H331">
            <v>1</v>
          </cell>
          <cell r="I331">
            <v>1100000</v>
          </cell>
          <cell r="J331">
            <v>1045000</v>
          </cell>
          <cell r="K331">
            <v>1045000</v>
          </cell>
          <cell r="L331">
            <v>7.3882350618030904E-6</v>
          </cell>
          <cell r="M331">
            <v>0</v>
          </cell>
          <cell r="N331">
            <v>0</v>
          </cell>
          <cell r="O331">
            <v>0</v>
          </cell>
          <cell r="P331">
            <v>0</v>
          </cell>
          <cell r="Q331">
            <v>0</v>
          </cell>
          <cell r="R331">
            <v>0</v>
          </cell>
          <cell r="S331">
            <v>0</v>
          </cell>
          <cell r="AA331">
            <v>0</v>
          </cell>
          <cell r="AB331">
            <v>0</v>
          </cell>
          <cell r="AC331">
            <v>0</v>
          </cell>
          <cell r="AD331">
            <v>0</v>
          </cell>
          <cell r="AE331">
            <v>0</v>
          </cell>
          <cell r="AF331">
            <v>0</v>
          </cell>
          <cell r="AG331">
            <v>0</v>
          </cell>
          <cell r="AH331">
            <v>0</v>
          </cell>
          <cell r="AI331">
            <v>0</v>
          </cell>
          <cell r="AJ331">
            <v>0</v>
          </cell>
          <cell r="AK331">
            <v>0</v>
          </cell>
          <cell r="AL331">
            <v>1</v>
          </cell>
        </row>
        <row r="332">
          <cell r="E332" t="str">
            <v>3.02.11.158</v>
          </cell>
          <cell r="F332">
            <v>30</v>
          </cell>
          <cell r="G332" t="str">
            <v>No.</v>
          </cell>
          <cell r="H332">
            <v>2</v>
          </cell>
          <cell r="I332">
            <v>1400000</v>
          </cell>
          <cell r="J332">
            <v>1330000</v>
          </cell>
          <cell r="K332">
            <v>2660000</v>
          </cell>
          <cell r="L332">
            <v>1.880641652095332E-5</v>
          </cell>
          <cell r="M332">
            <v>0</v>
          </cell>
          <cell r="N332">
            <v>0</v>
          </cell>
          <cell r="O332">
            <v>0</v>
          </cell>
          <cell r="P332">
            <v>0</v>
          </cell>
          <cell r="Q332">
            <v>0</v>
          </cell>
          <cell r="R332">
            <v>0</v>
          </cell>
          <cell r="S332">
            <v>0</v>
          </cell>
          <cell r="AA332">
            <v>0</v>
          </cell>
          <cell r="AB332">
            <v>0</v>
          </cell>
          <cell r="AC332">
            <v>0</v>
          </cell>
          <cell r="AD332">
            <v>0</v>
          </cell>
          <cell r="AE332">
            <v>0</v>
          </cell>
          <cell r="AF332">
            <v>0</v>
          </cell>
          <cell r="AG332">
            <v>0</v>
          </cell>
          <cell r="AH332">
            <v>0</v>
          </cell>
          <cell r="AI332">
            <v>0</v>
          </cell>
          <cell r="AJ332">
            <v>0</v>
          </cell>
          <cell r="AK332">
            <v>0</v>
          </cell>
          <cell r="AL332">
            <v>1</v>
          </cell>
        </row>
        <row r="333">
          <cell r="E333" t="str">
            <v>3.02.11.159</v>
          </cell>
          <cell r="F333">
            <v>30</v>
          </cell>
          <cell r="G333" t="str">
            <v>No.</v>
          </cell>
          <cell r="H333">
            <v>1</v>
          </cell>
          <cell r="I333">
            <v>1400000</v>
          </cell>
          <cell r="J333">
            <v>1330000</v>
          </cell>
          <cell r="K333">
            <v>1330000</v>
          </cell>
          <cell r="L333">
            <v>9.4032082604766601E-6</v>
          </cell>
          <cell r="M333">
            <v>0</v>
          </cell>
          <cell r="N333">
            <v>0</v>
          </cell>
          <cell r="O333">
            <v>0</v>
          </cell>
          <cell r="P333">
            <v>0</v>
          </cell>
          <cell r="Q333">
            <v>0</v>
          </cell>
          <cell r="R333">
            <v>0</v>
          </cell>
          <cell r="S333">
            <v>0</v>
          </cell>
          <cell r="AA333">
            <v>0</v>
          </cell>
          <cell r="AB333">
            <v>0</v>
          </cell>
          <cell r="AC333">
            <v>0</v>
          </cell>
          <cell r="AD333">
            <v>0</v>
          </cell>
          <cell r="AE333">
            <v>0</v>
          </cell>
          <cell r="AF333">
            <v>0</v>
          </cell>
          <cell r="AG333">
            <v>0</v>
          </cell>
          <cell r="AH333">
            <v>0</v>
          </cell>
          <cell r="AI333">
            <v>0</v>
          </cell>
          <cell r="AJ333">
            <v>0</v>
          </cell>
          <cell r="AK333">
            <v>0</v>
          </cell>
          <cell r="AL333">
            <v>1</v>
          </cell>
        </row>
        <row r="334">
          <cell r="E334" t="str">
            <v>3.02.11.160</v>
          </cell>
          <cell r="F334">
            <v>32</v>
          </cell>
          <cell r="G334" t="str">
            <v>No.</v>
          </cell>
          <cell r="H334">
            <v>3</v>
          </cell>
          <cell r="I334">
            <v>1400000</v>
          </cell>
          <cell r="J334">
            <v>1330000</v>
          </cell>
          <cell r="K334">
            <v>3990000</v>
          </cell>
          <cell r="L334">
            <v>2.8209624781429979E-5</v>
          </cell>
          <cell r="M334">
            <v>0</v>
          </cell>
          <cell r="N334">
            <v>0</v>
          </cell>
          <cell r="O334">
            <v>0</v>
          </cell>
          <cell r="P334">
            <v>0</v>
          </cell>
          <cell r="Q334">
            <v>0</v>
          </cell>
          <cell r="R334">
            <v>0</v>
          </cell>
          <cell r="S334">
            <v>0</v>
          </cell>
          <cell r="AA334">
            <v>0</v>
          </cell>
          <cell r="AB334">
            <v>0</v>
          </cell>
          <cell r="AC334">
            <v>0</v>
          </cell>
          <cell r="AD334">
            <v>0</v>
          </cell>
          <cell r="AE334">
            <v>0</v>
          </cell>
          <cell r="AF334">
            <v>0</v>
          </cell>
          <cell r="AG334">
            <v>0</v>
          </cell>
          <cell r="AH334">
            <v>0</v>
          </cell>
          <cell r="AI334">
            <v>0</v>
          </cell>
          <cell r="AJ334">
            <v>0</v>
          </cell>
          <cell r="AK334">
            <v>0</v>
          </cell>
          <cell r="AL334">
            <v>1</v>
          </cell>
        </row>
        <row r="335">
          <cell r="E335" t="str">
            <v>3.02.11.161</v>
          </cell>
          <cell r="F335">
            <v>32</v>
          </cell>
          <cell r="G335" t="str">
            <v>No.</v>
          </cell>
          <cell r="H335">
            <v>3</v>
          </cell>
          <cell r="I335">
            <v>1400000</v>
          </cell>
          <cell r="J335">
            <v>1330000</v>
          </cell>
          <cell r="K335">
            <v>3990000</v>
          </cell>
          <cell r="L335">
            <v>2.8209624781429979E-5</v>
          </cell>
          <cell r="M335">
            <v>0</v>
          </cell>
          <cell r="N335">
            <v>0</v>
          </cell>
          <cell r="O335">
            <v>0</v>
          </cell>
          <cell r="P335">
            <v>0</v>
          </cell>
          <cell r="Q335">
            <v>0</v>
          </cell>
          <cell r="R335">
            <v>0</v>
          </cell>
          <cell r="S335">
            <v>0</v>
          </cell>
          <cell r="AA335">
            <v>0</v>
          </cell>
          <cell r="AB335">
            <v>0</v>
          </cell>
          <cell r="AC335">
            <v>0</v>
          </cell>
          <cell r="AD335">
            <v>0</v>
          </cell>
          <cell r="AE335">
            <v>0</v>
          </cell>
          <cell r="AF335">
            <v>0</v>
          </cell>
          <cell r="AG335">
            <v>0</v>
          </cell>
          <cell r="AH335">
            <v>0</v>
          </cell>
          <cell r="AI335">
            <v>0</v>
          </cell>
          <cell r="AJ335">
            <v>0</v>
          </cell>
          <cell r="AK335">
            <v>0</v>
          </cell>
          <cell r="AL335">
            <v>1</v>
          </cell>
        </row>
        <row r="336">
          <cell r="E336" t="str">
            <v>3.02.11.162</v>
          </cell>
          <cell r="F336">
            <v>36</v>
          </cell>
          <cell r="G336" t="str">
            <v>No.</v>
          </cell>
          <cell r="H336">
            <v>2</v>
          </cell>
          <cell r="I336">
            <v>1500000</v>
          </cell>
          <cell r="J336">
            <v>1425000</v>
          </cell>
          <cell r="K336">
            <v>2850000</v>
          </cell>
          <cell r="L336">
            <v>2.01497319867357E-5</v>
          </cell>
          <cell r="M336">
            <v>0</v>
          </cell>
          <cell r="N336">
            <v>0</v>
          </cell>
          <cell r="O336">
            <v>0</v>
          </cell>
          <cell r="P336">
            <v>0</v>
          </cell>
          <cell r="Q336">
            <v>0</v>
          </cell>
          <cell r="R336">
            <v>0</v>
          </cell>
          <cell r="S336">
            <v>0</v>
          </cell>
          <cell r="AA336">
            <v>0</v>
          </cell>
          <cell r="AB336">
            <v>0</v>
          </cell>
          <cell r="AC336">
            <v>0</v>
          </cell>
          <cell r="AD336">
            <v>0</v>
          </cell>
          <cell r="AE336">
            <v>0</v>
          </cell>
          <cell r="AF336">
            <v>0</v>
          </cell>
          <cell r="AG336">
            <v>0</v>
          </cell>
          <cell r="AH336">
            <v>0</v>
          </cell>
          <cell r="AI336">
            <v>0</v>
          </cell>
          <cell r="AJ336">
            <v>0</v>
          </cell>
          <cell r="AK336">
            <v>0</v>
          </cell>
          <cell r="AL336">
            <v>1</v>
          </cell>
        </row>
        <row r="337">
          <cell r="E337" t="str">
            <v>3.02.11.163</v>
          </cell>
          <cell r="F337">
            <v>38</v>
          </cell>
          <cell r="G337" t="str">
            <v>No.</v>
          </cell>
          <cell r="H337">
            <v>2</v>
          </cell>
          <cell r="I337">
            <v>1500000</v>
          </cell>
          <cell r="J337">
            <v>1425000</v>
          </cell>
          <cell r="K337">
            <v>2850000</v>
          </cell>
          <cell r="L337">
            <v>2.01497319867357E-5</v>
          </cell>
          <cell r="M337">
            <v>0</v>
          </cell>
          <cell r="N337">
            <v>0</v>
          </cell>
          <cell r="O337">
            <v>0</v>
          </cell>
          <cell r="P337">
            <v>0</v>
          </cell>
          <cell r="Q337">
            <v>0</v>
          </cell>
          <cell r="R337">
            <v>0</v>
          </cell>
          <cell r="S337">
            <v>0</v>
          </cell>
          <cell r="AA337">
            <v>0</v>
          </cell>
          <cell r="AB337">
            <v>0</v>
          </cell>
          <cell r="AC337">
            <v>0</v>
          </cell>
          <cell r="AD337">
            <v>0</v>
          </cell>
          <cell r="AE337">
            <v>0</v>
          </cell>
          <cell r="AF337">
            <v>0</v>
          </cell>
          <cell r="AG337">
            <v>0</v>
          </cell>
          <cell r="AH337">
            <v>0</v>
          </cell>
          <cell r="AI337">
            <v>0</v>
          </cell>
          <cell r="AJ337">
            <v>0</v>
          </cell>
          <cell r="AK337">
            <v>0</v>
          </cell>
          <cell r="AL337">
            <v>1</v>
          </cell>
        </row>
        <row r="338">
          <cell r="E338" t="str">
            <v>3.02.11.164</v>
          </cell>
          <cell r="F338">
            <v>40</v>
          </cell>
          <cell r="G338" t="str">
            <v>No.</v>
          </cell>
          <cell r="H338">
            <v>3</v>
          </cell>
          <cell r="I338">
            <v>1500000</v>
          </cell>
          <cell r="J338">
            <v>1425000</v>
          </cell>
          <cell r="K338">
            <v>4275000</v>
          </cell>
          <cell r="L338">
            <v>3.0224597980103552E-5</v>
          </cell>
          <cell r="M338">
            <v>0</v>
          </cell>
          <cell r="N338">
            <v>0</v>
          </cell>
          <cell r="O338">
            <v>0</v>
          </cell>
          <cell r="P338">
            <v>0</v>
          </cell>
          <cell r="Q338">
            <v>0</v>
          </cell>
          <cell r="R338">
            <v>0</v>
          </cell>
          <cell r="S338">
            <v>0</v>
          </cell>
          <cell r="AA338">
            <v>0</v>
          </cell>
          <cell r="AB338">
            <v>0</v>
          </cell>
          <cell r="AC338">
            <v>0</v>
          </cell>
          <cell r="AD338">
            <v>0</v>
          </cell>
          <cell r="AE338">
            <v>0</v>
          </cell>
          <cell r="AF338">
            <v>0</v>
          </cell>
          <cell r="AG338">
            <v>0</v>
          </cell>
          <cell r="AH338">
            <v>0</v>
          </cell>
          <cell r="AI338">
            <v>0</v>
          </cell>
          <cell r="AJ338">
            <v>0</v>
          </cell>
          <cell r="AK338">
            <v>0</v>
          </cell>
          <cell r="AL338">
            <v>1</v>
          </cell>
        </row>
        <row r="339">
          <cell r="E339" t="str">
            <v>3.02.11.165</v>
          </cell>
          <cell r="F339">
            <v>42</v>
          </cell>
          <cell r="G339" t="str">
            <v>No.</v>
          </cell>
          <cell r="H339">
            <v>12</v>
          </cell>
          <cell r="I339">
            <v>2400000</v>
          </cell>
          <cell r="J339">
            <v>2280000</v>
          </cell>
          <cell r="K339">
            <v>27360000</v>
          </cell>
          <cell r="L339">
            <v>1.9343742707266271E-4</v>
          </cell>
          <cell r="M339">
            <v>0</v>
          </cell>
          <cell r="N339">
            <v>0</v>
          </cell>
          <cell r="O339">
            <v>0</v>
          </cell>
          <cell r="P339">
            <v>0</v>
          </cell>
          <cell r="Q339">
            <v>0</v>
          </cell>
          <cell r="R339">
            <v>0</v>
          </cell>
          <cell r="S339">
            <v>0</v>
          </cell>
          <cell r="AA339">
            <v>0</v>
          </cell>
          <cell r="AB339">
            <v>0</v>
          </cell>
          <cell r="AC339">
            <v>0</v>
          </cell>
          <cell r="AD339">
            <v>0</v>
          </cell>
          <cell r="AE339">
            <v>0</v>
          </cell>
          <cell r="AF339">
            <v>0</v>
          </cell>
          <cell r="AG339">
            <v>0</v>
          </cell>
          <cell r="AH339">
            <v>0</v>
          </cell>
          <cell r="AI339">
            <v>0</v>
          </cell>
          <cell r="AJ339">
            <v>0</v>
          </cell>
          <cell r="AK339">
            <v>0</v>
          </cell>
          <cell r="AL339">
            <v>1</v>
          </cell>
        </row>
        <row r="340">
          <cell r="E340" t="str">
            <v>3.02.11.166</v>
          </cell>
          <cell r="F340">
            <v>48</v>
          </cell>
          <cell r="G340" t="str">
            <v>No.</v>
          </cell>
          <cell r="H340">
            <v>8</v>
          </cell>
          <cell r="I340">
            <v>2400000</v>
          </cell>
          <cell r="J340">
            <v>2280000</v>
          </cell>
          <cell r="K340">
            <v>18240000</v>
          </cell>
          <cell r="L340">
            <v>1.2895828471510849E-4</v>
          </cell>
          <cell r="M340">
            <v>0</v>
          </cell>
          <cell r="N340">
            <v>0</v>
          </cell>
          <cell r="O340">
            <v>0</v>
          </cell>
          <cell r="P340">
            <v>0</v>
          </cell>
          <cell r="Q340">
            <v>0</v>
          </cell>
          <cell r="R340">
            <v>0</v>
          </cell>
          <cell r="S340">
            <v>0</v>
          </cell>
          <cell r="AA340">
            <v>0</v>
          </cell>
          <cell r="AB340">
            <v>0</v>
          </cell>
          <cell r="AC340">
            <v>0</v>
          </cell>
          <cell r="AD340">
            <v>0</v>
          </cell>
          <cell r="AE340">
            <v>0</v>
          </cell>
          <cell r="AF340">
            <v>0</v>
          </cell>
          <cell r="AG340">
            <v>0</v>
          </cell>
          <cell r="AH340">
            <v>0</v>
          </cell>
          <cell r="AI340">
            <v>0</v>
          </cell>
          <cell r="AJ340">
            <v>0</v>
          </cell>
          <cell r="AK340">
            <v>0</v>
          </cell>
          <cell r="AL340">
            <v>1</v>
          </cell>
        </row>
        <row r="341">
          <cell r="E341" t="str">
            <v>3.02.11.167</v>
          </cell>
          <cell r="F341">
            <v>52</v>
          </cell>
          <cell r="G341" t="str">
            <v>No.</v>
          </cell>
          <cell r="H341">
            <v>3</v>
          </cell>
          <cell r="I341">
            <v>2400000</v>
          </cell>
          <cell r="J341">
            <v>2280000</v>
          </cell>
          <cell r="K341">
            <v>6840000</v>
          </cell>
          <cell r="L341">
            <v>4.8359356768165679E-5</v>
          </cell>
          <cell r="M341">
            <v>0</v>
          </cell>
          <cell r="N341">
            <v>0</v>
          </cell>
          <cell r="O341">
            <v>0</v>
          </cell>
          <cell r="P341">
            <v>0</v>
          </cell>
          <cell r="Q341">
            <v>0</v>
          </cell>
          <cell r="R341">
            <v>0</v>
          </cell>
          <cell r="S341">
            <v>0</v>
          </cell>
          <cell r="AA341">
            <v>0</v>
          </cell>
          <cell r="AB341">
            <v>0</v>
          </cell>
          <cell r="AC341">
            <v>0</v>
          </cell>
          <cell r="AD341">
            <v>0</v>
          </cell>
          <cell r="AE341">
            <v>0</v>
          </cell>
          <cell r="AF341">
            <v>0</v>
          </cell>
          <cell r="AG341">
            <v>0</v>
          </cell>
          <cell r="AH341">
            <v>0</v>
          </cell>
          <cell r="AI341">
            <v>0</v>
          </cell>
          <cell r="AJ341">
            <v>0</v>
          </cell>
          <cell r="AK341">
            <v>0</v>
          </cell>
          <cell r="AL341">
            <v>1</v>
          </cell>
        </row>
        <row r="342">
          <cell r="E342" t="str">
            <v>3.02.11.168</v>
          </cell>
          <cell r="F342">
            <v>52</v>
          </cell>
          <cell r="G342" t="str">
            <v>No.</v>
          </cell>
          <cell r="H342">
            <v>3</v>
          </cell>
          <cell r="I342">
            <v>2400000</v>
          </cell>
          <cell r="J342">
            <v>2280000</v>
          </cell>
          <cell r="K342">
            <v>6840000</v>
          </cell>
          <cell r="L342">
            <v>4.8359356768165679E-5</v>
          </cell>
          <cell r="M342">
            <v>0</v>
          </cell>
          <cell r="N342">
            <v>0</v>
          </cell>
          <cell r="O342">
            <v>0</v>
          </cell>
          <cell r="P342">
            <v>0</v>
          </cell>
          <cell r="Q342">
            <v>0</v>
          </cell>
          <cell r="R342">
            <v>0</v>
          </cell>
          <cell r="S342">
            <v>0</v>
          </cell>
          <cell r="AA342">
            <v>0</v>
          </cell>
          <cell r="AB342">
            <v>0</v>
          </cell>
          <cell r="AC342">
            <v>0</v>
          </cell>
          <cell r="AD342">
            <v>0</v>
          </cell>
          <cell r="AE342">
            <v>0</v>
          </cell>
          <cell r="AF342">
            <v>0</v>
          </cell>
          <cell r="AG342">
            <v>0</v>
          </cell>
          <cell r="AH342">
            <v>0</v>
          </cell>
          <cell r="AI342">
            <v>0</v>
          </cell>
          <cell r="AJ342">
            <v>0</v>
          </cell>
          <cell r="AK342">
            <v>0</v>
          </cell>
          <cell r="AL342">
            <v>1</v>
          </cell>
        </row>
        <row r="343">
          <cell r="E343" t="str">
            <v>3.02.11.169</v>
          </cell>
          <cell r="F343">
            <v>60</v>
          </cell>
          <cell r="G343" t="str">
            <v>No.</v>
          </cell>
          <cell r="H343">
            <v>1</v>
          </cell>
          <cell r="I343">
            <v>3500000</v>
          </cell>
          <cell r="J343">
            <v>3325000</v>
          </cell>
          <cell r="K343">
            <v>3325000</v>
          </cell>
          <cell r="L343">
            <v>2.3508020651191649E-5</v>
          </cell>
          <cell r="M343">
            <v>0</v>
          </cell>
          <cell r="N343">
            <v>0</v>
          </cell>
          <cell r="O343">
            <v>0</v>
          </cell>
          <cell r="P343">
            <v>0</v>
          </cell>
          <cell r="Q343">
            <v>0</v>
          </cell>
          <cell r="R343">
            <v>0</v>
          </cell>
          <cell r="S343">
            <v>0</v>
          </cell>
          <cell r="AA343">
            <v>0</v>
          </cell>
          <cell r="AB343">
            <v>0</v>
          </cell>
          <cell r="AC343">
            <v>0</v>
          </cell>
          <cell r="AD343">
            <v>0</v>
          </cell>
          <cell r="AE343">
            <v>0</v>
          </cell>
          <cell r="AF343">
            <v>0</v>
          </cell>
          <cell r="AG343">
            <v>0</v>
          </cell>
          <cell r="AH343">
            <v>0</v>
          </cell>
          <cell r="AI343">
            <v>0</v>
          </cell>
          <cell r="AJ343">
            <v>0</v>
          </cell>
          <cell r="AK343">
            <v>0</v>
          </cell>
          <cell r="AL343">
            <v>1</v>
          </cell>
        </row>
        <row r="344">
          <cell r="E344" t="str">
            <v>3.02.11.170</v>
          </cell>
          <cell r="F344">
            <v>66</v>
          </cell>
          <cell r="G344" t="str">
            <v>No.</v>
          </cell>
          <cell r="H344">
            <v>3</v>
          </cell>
          <cell r="I344">
            <v>3500000</v>
          </cell>
          <cell r="J344">
            <v>3325000</v>
          </cell>
          <cell r="K344">
            <v>9975000</v>
          </cell>
          <cell r="L344">
            <v>7.0524061953574952E-5</v>
          </cell>
          <cell r="M344">
            <v>0</v>
          </cell>
          <cell r="N344">
            <v>0</v>
          </cell>
          <cell r="O344">
            <v>0</v>
          </cell>
          <cell r="P344">
            <v>0</v>
          </cell>
          <cell r="Q344">
            <v>0</v>
          </cell>
          <cell r="R344">
            <v>0</v>
          </cell>
          <cell r="S344">
            <v>0</v>
          </cell>
          <cell r="AA344">
            <v>0</v>
          </cell>
          <cell r="AB344">
            <v>0</v>
          </cell>
          <cell r="AC344">
            <v>0</v>
          </cell>
          <cell r="AD344">
            <v>0</v>
          </cell>
          <cell r="AE344">
            <v>0</v>
          </cell>
          <cell r="AF344">
            <v>0</v>
          </cell>
          <cell r="AG344">
            <v>0</v>
          </cell>
          <cell r="AH344">
            <v>0</v>
          </cell>
          <cell r="AI344">
            <v>0</v>
          </cell>
          <cell r="AJ344">
            <v>0</v>
          </cell>
          <cell r="AK344">
            <v>0</v>
          </cell>
          <cell r="AL344">
            <v>1</v>
          </cell>
        </row>
        <row r="345">
          <cell r="E345" t="str">
            <v>3.02.11.171</v>
          </cell>
          <cell r="F345">
            <v>78</v>
          </cell>
          <cell r="G345" t="str">
            <v>No.</v>
          </cell>
          <cell r="H345">
            <v>2</v>
          </cell>
          <cell r="I345">
            <v>3500000</v>
          </cell>
          <cell r="J345">
            <v>3325000</v>
          </cell>
          <cell r="K345">
            <v>6650000</v>
          </cell>
          <cell r="L345">
            <v>4.7016041302383299E-5</v>
          </cell>
          <cell r="M345">
            <v>0</v>
          </cell>
          <cell r="N345">
            <v>0</v>
          </cell>
          <cell r="O345">
            <v>0</v>
          </cell>
          <cell r="P345">
            <v>0</v>
          </cell>
          <cell r="Q345">
            <v>0</v>
          </cell>
          <cell r="R345">
            <v>0</v>
          </cell>
          <cell r="S345">
            <v>0</v>
          </cell>
          <cell r="AA345">
            <v>0</v>
          </cell>
          <cell r="AB345">
            <v>0</v>
          </cell>
          <cell r="AC345">
            <v>0</v>
          </cell>
          <cell r="AD345">
            <v>0</v>
          </cell>
          <cell r="AE345">
            <v>0</v>
          </cell>
          <cell r="AF345">
            <v>0</v>
          </cell>
          <cell r="AG345">
            <v>0</v>
          </cell>
          <cell r="AH345">
            <v>0</v>
          </cell>
          <cell r="AI345">
            <v>0</v>
          </cell>
          <cell r="AJ345">
            <v>0</v>
          </cell>
          <cell r="AK345">
            <v>0</v>
          </cell>
          <cell r="AL345">
            <v>1</v>
          </cell>
        </row>
        <row r="346">
          <cell r="E346" t="str">
            <v>3.02.11.172</v>
          </cell>
          <cell r="F346">
            <v>96</v>
          </cell>
          <cell r="G346" t="str">
            <v>No.</v>
          </cell>
          <cell r="H346">
            <v>4</v>
          </cell>
          <cell r="I346">
            <v>3500000</v>
          </cell>
          <cell r="J346">
            <v>3325000</v>
          </cell>
          <cell r="K346">
            <v>13300000</v>
          </cell>
          <cell r="L346">
            <v>9.4032082604766597E-5</v>
          </cell>
          <cell r="M346">
            <v>0</v>
          </cell>
          <cell r="N346">
            <v>0</v>
          </cell>
          <cell r="O346">
            <v>0</v>
          </cell>
          <cell r="P346">
            <v>0</v>
          </cell>
          <cell r="Q346">
            <v>0</v>
          </cell>
          <cell r="R346">
            <v>0</v>
          </cell>
          <cell r="S346">
            <v>0</v>
          </cell>
          <cell r="AA346">
            <v>0</v>
          </cell>
          <cell r="AB346">
            <v>0</v>
          </cell>
          <cell r="AC346">
            <v>0</v>
          </cell>
          <cell r="AD346">
            <v>0</v>
          </cell>
          <cell r="AE346">
            <v>0</v>
          </cell>
          <cell r="AF346">
            <v>0</v>
          </cell>
          <cell r="AG346">
            <v>0</v>
          </cell>
          <cell r="AH346">
            <v>0</v>
          </cell>
          <cell r="AI346">
            <v>0</v>
          </cell>
          <cell r="AJ346">
            <v>0</v>
          </cell>
          <cell r="AK346">
            <v>0</v>
          </cell>
          <cell r="AL346">
            <v>1</v>
          </cell>
        </row>
      </sheetData>
      <sheetData sheetId="6"/>
      <sheetData sheetId="7">
        <row r="8">
          <cell r="AD8">
            <v>0.45381413310668256</v>
          </cell>
        </row>
        <row r="12">
          <cell r="AD12">
            <v>0.96857349000206139</v>
          </cell>
        </row>
        <row r="21">
          <cell r="AD21">
            <v>0.86314742559865354</v>
          </cell>
        </row>
        <row r="37">
          <cell r="AD37">
            <v>0.85000109317096095</v>
          </cell>
        </row>
        <row r="48">
          <cell r="AD48">
            <v>0.85</v>
          </cell>
        </row>
        <row r="57">
          <cell r="AD57">
            <v>0.80645378539579893</v>
          </cell>
        </row>
        <row r="66">
          <cell r="AD66">
            <v>0.05</v>
          </cell>
        </row>
        <row r="79">
          <cell r="AD79">
            <v>0.72463395317512469</v>
          </cell>
        </row>
        <row r="94">
          <cell r="AD94">
            <v>1.1854471266349287</v>
          </cell>
        </row>
        <row r="212">
          <cell r="AD212">
            <v>1.1270265410141866</v>
          </cell>
        </row>
        <row r="248">
          <cell r="AD248">
            <v>0.96907692307692306</v>
          </cell>
        </row>
        <row r="264">
          <cell r="AD264">
            <v>0.93828134391108076</v>
          </cell>
        </row>
        <row r="319">
          <cell r="AD319">
            <v>1.6599787835104429</v>
          </cell>
        </row>
        <row r="379">
          <cell r="AD379">
            <v>0.9371303884444554</v>
          </cell>
        </row>
        <row r="410">
          <cell r="AD410">
            <v>0.50295116905127835</v>
          </cell>
        </row>
        <row r="434">
          <cell r="AD434">
            <v>0.70174081158199442</v>
          </cell>
        </row>
        <row r="455">
          <cell r="AD455">
            <v>0.9702589518762671</v>
          </cell>
        </row>
        <row r="474">
          <cell r="AD474">
            <v>0.39105019467025665</v>
          </cell>
        </row>
        <row r="491">
          <cell r="AD491">
            <v>0.05</v>
          </cell>
        </row>
        <row r="519">
          <cell r="AD519">
            <v>0.05</v>
          </cell>
        </row>
        <row r="538">
          <cell r="AD538">
            <v>0.05</v>
          </cell>
        </row>
        <row r="554">
          <cell r="AD554">
            <v>0.43626129162658911</v>
          </cell>
        </row>
        <row r="613">
          <cell r="AD613">
            <v>0.2226309388574283</v>
          </cell>
        </row>
        <row r="694">
          <cell r="AD694">
            <v>0.05</v>
          </cell>
        </row>
        <row r="710">
          <cell r="AD710">
            <v>8.7183975975859029E-2</v>
          </cell>
        </row>
        <row r="730">
          <cell r="AD730">
            <v>0.05</v>
          </cell>
        </row>
        <row r="752">
          <cell r="AD752">
            <v>0.05</v>
          </cell>
        </row>
        <row r="776">
          <cell r="AD776">
            <v>0.05</v>
          </cell>
        </row>
        <row r="791">
          <cell r="AD791">
            <v>0.05</v>
          </cell>
        </row>
        <row r="808">
          <cell r="AD808">
            <v>0.05</v>
          </cell>
        </row>
        <row r="834">
          <cell r="AD834">
            <v>0.96857349000206139</v>
          </cell>
        </row>
        <row r="843">
          <cell r="AD843">
            <v>0.86314725035141571</v>
          </cell>
        </row>
        <row r="863">
          <cell r="AD863">
            <v>0.84999890675733292</v>
          </cell>
        </row>
        <row r="874">
          <cell r="AD874">
            <v>0.85</v>
          </cell>
        </row>
        <row r="883">
          <cell r="AD883">
            <v>0.80102138650197019</v>
          </cell>
        </row>
        <row r="891">
          <cell r="AD891">
            <v>0.05</v>
          </cell>
        </row>
        <row r="904">
          <cell r="AD904">
            <v>0.54009006056262165</v>
          </cell>
        </row>
        <row r="919">
          <cell r="AD919">
            <v>0.68206196599418867</v>
          </cell>
        </row>
        <row r="993">
          <cell r="AD993">
            <v>1.4644642773457359</v>
          </cell>
        </row>
        <row r="1031">
          <cell r="AD1031">
            <v>0.94563341250186628</v>
          </cell>
        </row>
        <row r="1047">
          <cell r="AD1047">
            <v>0.9282174466842128</v>
          </cell>
        </row>
        <row r="1100">
          <cell r="AD1100">
            <v>1.2195635648252596</v>
          </cell>
        </row>
        <row r="1152">
          <cell r="AD1152">
            <v>0.65311732673855483</v>
          </cell>
        </row>
        <row r="1174">
          <cell r="AD1174">
            <v>1.1905637871291226</v>
          </cell>
        </row>
        <row r="1198">
          <cell r="AD1198">
            <v>0.70174081158199442</v>
          </cell>
        </row>
        <row r="1219">
          <cell r="AD1219">
            <v>0.73251365800091728</v>
          </cell>
        </row>
        <row r="1238">
          <cell r="AD1238">
            <v>1.07315058401077</v>
          </cell>
        </row>
        <row r="1255">
          <cell r="AD1255">
            <v>0.05</v>
          </cell>
        </row>
        <row r="1276">
          <cell r="AD1276">
            <v>0.05</v>
          </cell>
        </row>
        <row r="1295">
          <cell r="AD1295">
            <v>0.05</v>
          </cell>
        </row>
        <row r="1311">
          <cell r="AD1311">
            <v>8.1371884840326383E-2</v>
          </cell>
        </row>
        <row r="1327">
          <cell r="AD1327">
            <v>0.24977173479871534</v>
          </cell>
        </row>
        <row r="1374">
          <cell r="AD1374">
            <v>0.05</v>
          </cell>
        </row>
        <row r="1390">
          <cell r="AD1390">
            <v>8.7679762322203814E-2</v>
          </cell>
        </row>
        <row r="1410">
          <cell r="AD1410">
            <v>0.05</v>
          </cell>
        </row>
        <row r="1432">
          <cell r="AD1432">
            <v>0.05</v>
          </cell>
        </row>
        <row r="1456">
          <cell r="AD1456">
            <v>0.05</v>
          </cell>
        </row>
        <row r="1471">
          <cell r="AD1471">
            <v>0.05</v>
          </cell>
        </row>
        <row r="1488">
          <cell r="AD1488">
            <v>0.05</v>
          </cell>
        </row>
        <row r="1514">
          <cell r="AD1514">
            <v>0.96857349000206139</v>
          </cell>
        </row>
        <row r="1523">
          <cell r="AD1523">
            <v>0.86503132208726452</v>
          </cell>
        </row>
        <row r="1539">
          <cell r="AD1539">
            <v>0.85000095616006122</v>
          </cell>
        </row>
        <row r="1550">
          <cell r="AD1550">
            <v>0.84993134225883971</v>
          </cell>
        </row>
        <row r="1559">
          <cell r="AD1559">
            <v>0.80102138650197019</v>
          </cell>
        </row>
        <row r="1567">
          <cell r="AD1567">
            <v>0.05</v>
          </cell>
        </row>
        <row r="1580">
          <cell r="AD1580">
            <v>0.72445769348781575</v>
          </cell>
        </row>
        <row r="1595">
          <cell r="AD1595">
            <v>0.92948579954801935</v>
          </cell>
        </row>
        <row r="1686">
          <cell r="AD1686">
            <v>0.7405802984823151</v>
          </cell>
        </row>
        <row r="1717">
          <cell r="AD1717">
            <v>1.3120854868585174</v>
          </cell>
        </row>
        <row r="1755">
          <cell r="AD1755">
            <v>1.3406829515424536</v>
          </cell>
        </row>
        <row r="1794">
          <cell r="AD1794">
            <v>1.4762848647633386</v>
          </cell>
        </row>
        <row r="1859">
          <cell r="AD1859">
            <v>1.0966254885894597</v>
          </cell>
        </row>
        <row r="1888">
          <cell r="AD1888">
            <v>0.25805738939855405</v>
          </cell>
        </row>
        <row r="1912">
          <cell r="AD1912">
            <v>0.70174081158199442</v>
          </cell>
        </row>
        <row r="1933">
          <cell r="AD1933">
            <v>0.77997911888857197</v>
          </cell>
        </row>
        <row r="1950">
          <cell r="AD1950">
            <v>0.73210038934051336</v>
          </cell>
        </row>
        <row r="1967">
          <cell r="AD1967">
            <v>0.05</v>
          </cell>
        </row>
        <row r="1988">
          <cell r="AD1988">
            <v>0.05</v>
          </cell>
        </row>
        <row r="2007">
          <cell r="AD2007">
            <v>0.05</v>
          </cell>
        </row>
        <row r="2023">
          <cell r="AD2023">
            <v>0.39634076978607102</v>
          </cell>
        </row>
        <row r="2069">
          <cell r="AD2069">
            <v>0.17420972050737832</v>
          </cell>
        </row>
        <row r="2115">
          <cell r="AD2115">
            <v>0.05</v>
          </cell>
        </row>
        <row r="2131">
          <cell r="AD2131">
            <v>7.8259821741652871E-2</v>
          </cell>
        </row>
        <row r="2151">
          <cell r="AD2151">
            <v>0.05</v>
          </cell>
        </row>
        <row r="2173">
          <cell r="AD2173">
            <v>0.05</v>
          </cell>
        </row>
        <row r="2197">
          <cell r="AD2197">
            <v>0.05</v>
          </cell>
        </row>
        <row r="2212">
          <cell r="AD2212">
            <v>0.05</v>
          </cell>
        </row>
        <row r="2229">
          <cell r="AD2229">
            <v>0.05</v>
          </cell>
        </row>
        <row r="2254">
          <cell r="AD2254">
            <v>0.87582972582972585</v>
          </cell>
        </row>
        <row r="2261">
          <cell r="AD2261">
            <v>0.65380958352288721</v>
          </cell>
        </row>
        <row r="2277">
          <cell r="AD2277">
            <v>0.83496147044162616</v>
          </cell>
        </row>
        <row r="2288">
          <cell r="AD2288">
            <v>0.8212744257168485</v>
          </cell>
        </row>
        <row r="2297">
          <cell r="AD2297">
            <v>0.80102138650197019</v>
          </cell>
        </row>
        <row r="2305">
          <cell r="AD2305">
            <v>0.05</v>
          </cell>
        </row>
        <row r="2318">
          <cell r="AD2318">
            <v>0.61852562141511824</v>
          </cell>
        </row>
        <row r="2333">
          <cell r="AD2333">
            <v>0.74901079106068147</v>
          </cell>
        </row>
        <row r="2413">
          <cell r="AD2413">
            <v>1.1171577931686556</v>
          </cell>
        </row>
        <row r="2455">
          <cell r="AD2455">
            <v>1.1587159586995563</v>
          </cell>
        </row>
        <row r="2477">
          <cell r="AD2477">
            <v>0.96109126191820304</v>
          </cell>
        </row>
        <row r="2524">
          <cell r="AD2524">
            <v>1.5123381375439613</v>
          </cell>
        </row>
        <row r="2575">
          <cell r="AD2575">
            <v>0.41215555789974695</v>
          </cell>
        </row>
        <row r="2593">
          <cell r="AD2593">
            <v>0.62642129194025631</v>
          </cell>
        </row>
        <row r="2617">
          <cell r="AD2617">
            <v>0.70174081158199442</v>
          </cell>
        </row>
        <row r="2638">
          <cell r="AD2638">
            <v>0.39329945662692739</v>
          </cell>
        </row>
        <row r="2655">
          <cell r="AD2655">
            <v>1.7177470346236374</v>
          </cell>
        </row>
        <row r="2672">
          <cell r="AD2672">
            <v>0.05</v>
          </cell>
        </row>
        <row r="2693">
          <cell r="AD2693">
            <v>0.05</v>
          </cell>
        </row>
        <row r="2712">
          <cell r="AD2712">
            <v>0.05</v>
          </cell>
        </row>
        <row r="2728">
          <cell r="AD2728">
            <v>8.2420302585632904E-2</v>
          </cell>
        </row>
        <row r="2744">
          <cell r="AD2744">
            <v>0.21496809939139039</v>
          </cell>
        </row>
        <row r="2809">
          <cell r="AD2809">
            <v>0.05</v>
          </cell>
        </row>
        <row r="2825">
          <cell r="AD2825">
            <v>7.0327240200136282E-2</v>
          </cell>
        </row>
        <row r="2845">
          <cell r="AD2845">
            <v>0.05</v>
          </cell>
        </row>
        <row r="2867">
          <cell r="AD2867">
            <v>0.05</v>
          </cell>
        </row>
        <row r="2891">
          <cell r="AD2891">
            <v>0.05</v>
          </cell>
        </row>
        <row r="2906">
          <cell r="AD2906">
            <v>0.05</v>
          </cell>
        </row>
        <row r="2923">
          <cell r="AD2923">
            <v>0.05</v>
          </cell>
        </row>
        <row r="2948">
          <cell r="AD2948">
            <v>0.82667241912071632</v>
          </cell>
        </row>
        <row r="2958">
          <cell r="AD2958">
            <v>0.65258077148089288</v>
          </cell>
        </row>
        <row r="2973">
          <cell r="AD2973">
            <v>0.92334780181302012</v>
          </cell>
        </row>
        <row r="2988">
          <cell r="AD2988">
            <v>0.93472900548434645</v>
          </cell>
        </row>
        <row r="2997">
          <cell r="AD2997">
            <v>0.54017660484908347</v>
          </cell>
        </row>
        <row r="3005">
          <cell r="AD3005">
            <v>0.05</v>
          </cell>
        </row>
        <row r="3018">
          <cell r="AD3018">
            <v>0.499726592168865</v>
          </cell>
        </row>
        <row r="3033">
          <cell r="AD3033">
            <v>0.73952713533959247</v>
          </cell>
        </row>
        <row r="3109">
          <cell r="AD3109">
            <v>1.1110247024033186</v>
          </cell>
        </row>
        <row r="3136">
          <cell r="AD3136">
            <v>0.51765511417012755</v>
          </cell>
        </row>
        <row r="3152">
          <cell r="AD3152">
            <v>0.68535471926602731</v>
          </cell>
        </row>
        <row r="3184">
          <cell r="AD3184">
            <v>0.70924157458318193</v>
          </cell>
        </row>
        <row r="3224">
          <cell r="AD3224">
            <v>0.2342145593726272</v>
          </cell>
        </row>
        <row r="3242">
          <cell r="AD3242">
            <v>0.47430064329803484</v>
          </cell>
        </row>
        <row r="3266">
          <cell r="AD3266">
            <v>0.70174081158199442</v>
          </cell>
        </row>
        <row r="3287">
          <cell r="AD3287">
            <v>0.73212721493645017</v>
          </cell>
        </row>
        <row r="3306">
          <cell r="AD3306">
            <v>0.21048011268123801</v>
          </cell>
        </row>
        <row r="3323">
          <cell r="AD3323">
            <v>0.05</v>
          </cell>
        </row>
        <row r="3344">
          <cell r="AD3344">
            <v>0.05</v>
          </cell>
        </row>
        <row r="3363">
          <cell r="AD3363">
            <v>0.05</v>
          </cell>
        </row>
        <row r="3379">
          <cell r="AD3379">
            <v>0.17980218162083625</v>
          </cell>
        </row>
        <row r="3409">
          <cell r="AD3409">
            <v>0.17236006960178293</v>
          </cell>
        </row>
        <row r="3453">
          <cell r="AD3453">
            <v>0.05</v>
          </cell>
        </row>
        <row r="3469">
          <cell r="AD3469">
            <v>6.8839881161101901E-2</v>
          </cell>
        </row>
        <row r="3489">
          <cell r="AD3489">
            <v>0.05</v>
          </cell>
        </row>
        <row r="3511">
          <cell r="AD3511">
            <v>0.05</v>
          </cell>
        </row>
        <row r="3541">
          <cell r="AD3541">
            <v>0.05</v>
          </cell>
        </row>
        <row r="3556">
          <cell r="AD3556">
            <v>0.05</v>
          </cell>
        </row>
        <row r="3573">
          <cell r="AD3573">
            <v>0.05</v>
          </cell>
        </row>
        <row r="3598">
          <cell r="AD3598">
            <v>0.83503872884194474</v>
          </cell>
        </row>
        <row r="3608">
          <cell r="AD3608">
            <v>0.72993164250101517</v>
          </cell>
        </row>
        <row r="3619">
          <cell r="AD3619">
            <v>0.74273955424324389</v>
          </cell>
        </row>
        <row r="3630">
          <cell r="AD3630">
            <v>0.62543928081647648</v>
          </cell>
        </row>
        <row r="3639">
          <cell r="AD3639">
            <v>0.70645108233026077</v>
          </cell>
        </row>
        <row r="3647">
          <cell r="AD3647">
            <v>0.05</v>
          </cell>
        </row>
        <row r="3660">
          <cell r="AD3660">
            <v>0.499726592168865</v>
          </cell>
        </row>
        <row r="3675">
          <cell r="AD3675">
            <v>0.60399087760008441</v>
          </cell>
        </row>
        <row r="3758">
          <cell r="AD3758">
            <v>0.32483912992166886</v>
          </cell>
        </row>
        <row r="3773">
          <cell r="AD3773">
            <v>0.79700372228435634</v>
          </cell>
        </row>
        <row r="3789">
          <cell r="AD3789">
            <v>1.4083531661504725</v>
          </cell>
        </row>
        <row r="3844">
          <cell r="AD3844">
            <v>0.85394066228803056</v>
          </cell>
        </row>
        <row r="3879">
          <cell r="AD3879">
            <v>0.6103430482464588</v>
          </cell>
        </row>
        <row r="3904">
          <cell r="AD3904">
            <v>0.14686606326096616</v>
          </cell>
        </row>
        <row r="3928">
          <cell r="AD3928">
            <v>0.70174081158199442</v>
          </cell>
        </row>
        <row r="3949">
          <cell r="AD3949">
            <v>0.7301121903860146</v>
          </cell>
        </row>
        <row r="3968">
          <cell r="AD3968">
            <v>0.39117001556076036</v>
          </cell>
        </row>
        <row r="3985">
          <cell r="AD3985">
            <v>0.05</v>
          </cell>
        </row>
        <row r="4006">
          <cell r="AD4006">
            <v>0.05</v>
          </cell>
        </row>
        <row r="4025">
          <cell r="AD4025">
            <v>0.05</v>
          </cell>
        </row>
        <row r="4041">
          <cell r="AD4041">
            <v>0.05</v>
          </cell>
        </row>
        <row r="4057">
          <cell r="AD4057">
            <v>9.079612686167729E-2</v>
          </cell>
        </row>
        <row r="4083">
          <cell r="AD4083">
            <v>0.05</v>
          </cell>
        </row>
        <row r="4099">
          <cell r="AD4099">
            <v>0.05</v>
          </cell>
        </row>
        <row r="4119">
          <cell r="AD4119">
            <v>0.05</v>
          </cell>
        </row>
        <row r="4141">
          <cell r="AD4141">
            <v>0.05</v>
          </cell>
        </row>
        <row r="4165">
          <cell r="AD4165">
            <v>0.05</v>
          </cell>
        </row>
        <row r="4180">
          <cell r="AD4180">
            <v>0.05</v>
          </cell>
        </row>
        <row r="4197">
          <cell r="AD4197">
            <v>0.05</v>
          </cell>
        </row>
        <row r="4223">
          <cell r="AD4223">
            <v>0.80136433221399994</v>
          </cell>
        </row>
        <row r="4234">
          <cell r="AD4234">
            <v>0.68364263067560072</v>
          </cell>
        </row>
        <row r="4246">
          <cell r="AD4246">
            <v>0.77775772629058026</v>
          </cell>
        </row>
        <row r="4257">
          <cell r="AD4257">
            <v>0.69368739988954964</v>
          </cell>
        </row>
        <row r="4266">
          <cell r="AD4266">
            <v>1.0231673754444341</v>
          </cell>
        </row>
        <row r="4276">
          <cell r="AD4276">
            <v>0.05</v>
          </cell>
        </row>
        <row r="4289">
          <cell r="AD4289">
            <v>0.72806189883185812</v>
          </cell>
        </row>
        <row r="4304">
          <cell r="AD4304">
            <v>0.7486894704864463</v>
          </cell>
        </row>
        <row r="4390">
          <cell r="AD4390">
            <v>1.2301678649896295</v>
          </cell>
        </row>
        <row r="4411">
          <cell r="AD4411">
            <v>1.0123167598951541</v>
          </cell>
        </row>
        <row r="4427">
          <cell r="AD4427">
            <v>1.0880223754580767</v>
          </cell>
        </row>
        <row r="4445">
          <cell r="AD4445">
            <v>1.191817452139547</v>
          </cell>
        </row>
        <row r="4479">
          <cell r="AD4479">
            <v>0.69953579171754898</v>
          </cell>
        </row>
        <row r="4501">
          <cell r="AD4501">
            <v>1.0303948712601434</v>
          </cell>
        </row>
        <row r="4525">
          <cell r="AD4525">
            <v>0.68191243145429792</v>
          </cell>
        </row>
        <row r="4546">
          <cell r="AD4546">
            <v>0.71575192033756974</v>
          </cell>
        </row>
        <row r="4565">
          <cell r="AD4565">
            <v>0.39312982643058181</v>
          </cell>
        </row>
        <row r="4582">
          <cell r="AD4582">
            <v>0.05</v>
          </cell>
        </row>
        <row r="4603">
          <cell r="AD4603">
            <v>0.05</v>
          </cell>
        </row>
        <row r="4622">
          <cell r="AD4622">
            <v>0.05</v>
          </cell>
        </row>
        <row r="4638">
          <cell r="AD4638">
            <v>0.05</v>
          </cell>
        </row>
        <row r="4654">
          <cell r="AD4654">
            <v>0.05</v>
          </cell>
        </row>
        <row r="4680">
          <cell r="AD4680">
            <v>0.05</v>
          </cell>
        </row>
        <row r="4696">
          <cell r="AD4696">
            <v>0.05</v>
          </cell>
        </row>
        <row r="4716">
          <cell r="AD4716">
            <v>0.05</v>
          </cell>
        </row>
        <row r="4738">
          <cell r="AD4738">
            <v>0.05</v>
          </cell>
        </row>
        <row r="4762">
          <cell r="AD4762">
            <v>0.05</v>
          </cell>
        </row>
        <row r="4780">
          <cell r="AD4780">
            <v>0.95732657833203438</v>
          </cell>
        </row>
        <row r="4790">
          <cell r="AD4790">
            <v>0.7271789743204955</v>
          </cell>
        </row>
        <row r="4802">
          <cell r="AD4802">
            <v>0.65671408416036714</v>
          </cell>
        </row>
        <row r="4813">
          <cell r="AD4813">
            <v>0.693352451327099</v>
          </cell>
        </row>
        <row r="4822">
          <cell r="AD4822">
            <v>0.53260895931131103</v>
          </cell>
        </row>
        <row r="4830">
          <cell r="AD4830">
            <v>0.05</v>
          </cell>
        </row>
        <row r="4843">
          <cell r="AD4843">
            <v>0.72921523588799875</v>
          </cell>
        </row>
        <row r="4858">
          <cell r="AD4858">
            <v>0.78737952044319282</v>
          </cell>
        </row>
        <row r="4951">
          <cell r="AD4951">
            <v>0.92522714474193346</v>
          </cell>
        </row>
        <row r="4970">
          <cell r="AD4970">
            <v>1.2711467849704023</v>
          </cell>
        </row>
        <row r="4986">
          <cell r="AD4986">
            <v>0.90815327770598575</v>
          </cell>
        </row>
        <row r="5020">
          <cell r="AD5020">
            <v>1.2753545136493774</v>
          </cell>
        </row>
        <row r="5055">
          <cell r="AD5055">
            <v>0.49657547787250528</v>
          </cell>
        </row>
        <row r="5077">
          <cell r="AD5077">
            <v>0.05</v>
          </cell>
        </row>
        <row r="5101">
          <cell r="AD5101">
            <v>0.68191243145429792</v>
          </cell>
        </row>
        <row r="5122">
          <cell r="AD5122">
            <v>0.05</v>
          </cell>
        </row>
        <row r="5141">
          <cell r="AD5141">
            <v>0.05</v>
          </cell>
        </row>
        <row r="5158">
          <cell r="AD5158">
            <v>0.05</v>
          </cell>
        </row>
        <row r="5179">
          <cell r="AD5179">
            <v>0.05</v>
          </cell>
        </row>
        <row r="5198">
          <cell r="AD5198">
            <v>0.05</v>
          </cell>
        </row>
        <row r="5214">
          <cell r="AD5214">
            <v>0.05</v>
          </cell>
        </row>
        <row r="5230">
          <cell r="AD5230">
            <v>0.05</v>
          </cell>
        </row>
        <row r="5256">
          <cell r="AD5256">
            <v>0.05</v>
          </cell>
        </row>
        <row r="5272">
          <cell r="AD5272">
            <v>0.05</v>
          </cell>
        </row>
        <row r="5292">
          <cell r="AD5292">
            <v>0.05</v>
          </cell>
        </row>
        <row r="5314">
          <cell r="AD5314">
            <v>0.05</v>
          </cell>
        </row>
        <row r="5338">
          <cell r="AD5338">
            <v>0.05</v>
          </cell>
        </row>
        <row r="5356">
          <cell r="AD5356">
            <v>0.79234812365112173</v>
          </cell>
        </row>
        <row r="5371">
          <cell r="AD5371">
            <v>0.746974603001341</v>
          </cell>
        </row>
        <row r="5383">
          <cell r="AD5383">
            <v>0.77050731897508828</v>
          </cell>
        </row>
        <row r="5394">
          <cell r="AD5394">
            <v>0.40904017617550664</v>
          </cell>
        </row>
        <row r="5403">
          <cell r="AD5403">
            <v>0.69775251393218463</v>
          </cell>
        </row>
        <row r="5411">
          <cell r="AD5411">
            <v>0.05</v>
          </cell>
        </row>
        <row r="5424">
          <cell r="AD5424">
            <v>0.72741001266969174</v>
          </cell>
        </row>
        <row r="5439">
          <cell r="AD5439">
            <v>0.73092629457135705</v>
          </cell>
        </row>
        <row r="5528">
          <cell r="AD5528">
            <v>1.0871530310750124</v>
          </cell>
        </row>
        <row r="5547">
          <cell r="AD5547">
            <v>1.0388634291336412</v>
          </cell>
        </row>
        <row r="5563">
          <cell r="AD5563">
            <v>1.0717482506243812</v>
          </cell>
        </row>
        <row r="5593">
          <cell r="AD5593">
            <v>1.4381002915130885</v>
          </cell>
        </row>
        <row r="5630">
          <cell r="AD5630">
            <v>0.56815312915892446</v>
          </cell>
        </row>
        <row r="5651">
          <cell r="AD5651">
            <v>0.05</v>
          </cell>
        </row>
        <row r="5675">
          <cell r="AD5675">
            <v>0.68191243145429792</v>
          </cell>
        </row>
        <row r="5696">
          <cell r="AD5696">
            <v>0.05</v>
          </cell>
        </row>
        <row r="5715">
          <cell r="AD5715">
            <v>0.05</v>
          </cell>
        </row>
        <row r="5732">
          <cell r="AD5732">
            <v>0.05</v>
          </cell>
        </row>
        <row r="5753">
          <cell r="AD5753">
            <v>0.05</v>
          </cell>
        </row>
        <row r="5772">
          <cell r="AD5772">
            <v>0.05</v>
          </cell>
        </row>
        <row r="5788">
          <cell r="AD5788">
            <v>0.05</v>
          </cell>
        </row>
        <row r="5804">
          <cell r="AD5804">
            <v>0.05</v>
          </cell>
        </row>
        <row r="5830">
          <cell r="AD5830">
            <v>0.05</v>
          </cell>
        </row>
        <row r="5846">
          <cell r="AD5846">
            <v>0.05</v>
          </cell>
        </row>
        <row r="5866">
          <cell r="AD5866">
            <v>0.05</v>
          </cell>
        </row>
        <row r="5888">
          <cell r="AD5888">
            <v>0.05</v>
          </cell>
        </row>
        <row r="5912">
          <cell r="AD5912">
            <v>0.05</v>
          </cell>
        </row>
        <row r="5930">
          <cell r="AD5930">
            <v>0.80742378983399943</v>
          </cell>
        </row>
        <row r="5939">
          <cell r="AD5939">
            <v>0.746974603001341</v>
          </cell>
        </row>
        <row r="5951">
          <cell r="AD5951">
            <v>0.75290790921769413</v>
          </cell>
        </row>
        <row r="5962">
          <cell r="AD5962">
            <v>0.67459006903423313</v>
          </cell>
        </row>
        <row r="5971">
          <cell r="AD5971">
            <v>0.70493266848091829</v>
          </cell>
        </row>
        <row r="5979">
          <cell r="AD5979">
            <v>0.05</v>
          </cell>
        </row>
        <row r="5998">
          <cell r="AD5998">
            <v>0.70634907512277711</v>
          </cell>
        </row>
        <row r="6013">
          <cell r="AD6013">
            <v>0.71724550881661486</v>
          </cell>
        </row>
        <row r="6126">
          <cell r="AD6126">
            <v>0.3011624149326953</v>
          </cell>
        </row>
        <row r="6139">
          <cell r="AD6139">
            <v>1.0123167598951541</v>
          </cell>
        </row>
        <row r="6158">
          <cell r="AD6158">
            <v>0.78014794827636069</v>
          </cell>
        </row>
        <row r="6183">
          <cell r="AD6183">
            <v>0.67328170245676555</v>
          </cell>
        </row>
        <row r="6203">
          <cell r="AD6203">
            <v>0.47946590771851483</v>
          </cell>
        </row>
        <row r="6227">
          <cell r="AD6227">
            <v>0.05</v>
          </cell>
        </row>
        <row r="6251">
          <cell r="AD6251">
            <v>0.68191243145429792</v>
          </cell>
        </row>
        <row r="6272">
          <cell r="AD6272">
            <v>0.71827572051442812</v>
          </cell>
        </row>
        <row r="6291">
          <cell r="AD6291">
            <v>0.05</v>
          </cell>
        </row>
        <row r="6308">
          <cell r="AD6308">
            <v>0.05</v>
          </cell>
        </row>
        <row r="6329">
          <cell r="AD6329">
            <v>0.05</v>
          </cell>
        </row>
        <row r="6348">
          <cell r="AD6348">
            <v>0.05</v>
          </cell>
        </row>
        <row r="6364">
          <cell r="AD6364">
            <v>0.05</v>
          </cell>
        </row>
        <row r="6380">
          <cell r="AD6380">
            <v>0.05</v>
          </cell>
        </row>
        <row r="6406">
          <cell r="AD6406">
            <v>0.05</v>
          </cell>
        </row>
        <row r="6422">
          <cell r="AD6422">
            <v>0.05</v>
          </cell>
        </row>
        <row r="6442">
          <cell r="AD6442">
            <v>0.05</v>
          </cell>
        </row>
        <row r="6464">
          <cell r="AD6464">
            <v>0.05</v>
          </cell>
        </row>
        <row r="6488">
          <cell r="AD6488">
            <v>0.05</v>
          </cell>
        </row>
      </sheetData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 refreshError="1"/>
      <sheetData sheetId="33" refreshError="1"/>
    </sheetDataSet>
  </externalBook>
</externalLink>
</file>

<file path=xl/externalLinks/externalLink5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fo"/>
      <sheetName val="Project Data"/>
      <sheetName val="Project Health"/>
      <sheetName val="Manpower Graphs"/>
      <sheetName val="Manpower"/>
      <sheetName val="Group B"/>
      <sheetName val="Extras"/>
      <sheetName val="Date Sorted To Order By"/>
      <sheetName val="Profiles"/>
      <sheetName val="Cost Report"/>
      <sheetName val="Payments"/>
      <sheetName val="Currency"/>
      <sheetName val="Currency Requirements"/>
      <sheetName val="Bonds"/>
      <sheetName val="Exposure"/>
      <sheetName val="Group A"/>
      <sheetName val="Group C"/>
      <sheetName val="Group D"/>
      <sheetName val="Group E"/>
      <sheetName val="Group Y"/>
      <sheetName val="Group Z"/>
      <sheetName val="Date Sorted LGE Drawings"/>
      <sheetName val="LGE Drawings Submission"/>
      <sheetName val="LGE Drawings Sub. to Class"/>
      <sheetName val="Date Sorted Vendor Drawings"/>
      <sheetName val="Vendor Drawings Submission"/>
      <sheetName val="Additional Vendor Drawings"/>
      <sheetName val="Date Sorted Vendor Instruc"/>
      <sheetName val="Vendor Inst Instruct Submission"/>
      <sheetName val="Foreign Vendor Data"/>
      <sheetName val="Freight Rate"/>
      <sheetName val="Assembly"/>
      <sheetName val="Monthly Report"/>
      <sheetName val="Macros"/>
      <sheetName val="BASE"/>
    </sheetNames>
    <sheetDataSet>
      <sheetData sheetId="0">
        <row r="13">
          <cell r="B13">
            <v>38181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집계표"/>
      <sheetName val="개시대사 (2)"/>
      <sheetName val="PC-002"/>
      <sheetName val="정산표2"/>
      <sheetName val="본지점중"/>
      <sheetName val="고자T-B"/>
      <sheetName val="환차,JJ비용 반영"/>
      <sheetName val="공사집계"/>
      <sheetName val="정산표14"/>
      <sheetName val="Sheet2"/>
      <sheetName val="고자현황"/>
      <sheetName val="상각현황"/>
      <sheetName val="개시최"/>
      <sheetName val="개시대사"/>
      <sheetName val="정산최"/>
      <sheetName val="정산표實"/>
      <sheetName val="fitting"/>
      <sheetName val="دسترسی به کمالیه"/>
      <sheetName val="پل کرج"/>
      <sheetName val="پل شاه چای"/>
      <sheetName val="پل ورودی فرودگاه"/>
      <sheetName val="Sheet1"/>
      <sheetName val="정971IQ"/>
      <sheetName val="合成単価作成表-BLDG"/>
      <sheetName val="Sub...contractor"/>
      <sheetName val="H2O (air, acid gas)"/>
      <sheetName val="Off gas ex Platformer"/>
      <sheetName val="Input"/>
      <sheetName val="Heat"/>
      <sheetName val="Print format"/>
      <sheetName val="OUT"/>
      <sheetName val="Invoice summary"/>
      <sheetName val="Price based on Annex 14 -value"/>
      <sheetName val="Procurement"/>
      <sheetName val="개시대사_(2)"/>
      <sheetName val="환차,JJ비용_반영"/>
      <sheetName val="دسترسی_به_کمالیه"/>
      <sheetName val="پل_کرج"/>
      <sheetName val="پل_شاه_چای"/>
      <sheetName val="پل_ورودی_فرودگاه"/>
      <sheetName val="COVER"/>
      <sheetName val="BNK"/>
      <sheetName val="Constraint"/>
      <sheetName val="Text"/>
      <sheetName val="VLOOKUP"/>
      <sheetName val="cal-foamglass"/>
      <sheetName val="정산표"/>
      <sheetName val="ABAD"/>
      <sheetName val="A1기성"/>
      <sheetName val="BGT"/>
      <sheetName val="CHAVOSH"/>
      <sheetName val="ZAR SAZ"/>
      <sheetName val="#REF"/>
      <sheetName val="ARP2"/>
      <sheetName val="CHA REV"/>
      <sheetName val="FJK 0"/>
      <sheetName val="GAMMA 1"/>
      <sheetName val="RENUN"/>
      <sheetName val="개시전표"/>
      <sheetName val="95삼성급(본사)"/>
      <sheetName val="P.M 별"/>
      <sheetName val="Eq. Mobilization"/>
      <sheetName val="영업소실적"/>
      <sheetName val="RCF CLAIMED"/>
      <sheetName val="CAT_5"/>
      <sheetName val="도급양식"/>
      <sheetName val="배수내역 (2)"/>
      <sheetName val="VC2 8.98"/>
      <sheetName val="DATA"/>
      <sheetName val="97 사업추정(WEKI)"/>
      <sheetName val="가설공사 내역"/>
      <sheetName val="ZAR_SAZ"/>
      <sheetName val="CHA_REV"/>
      <sheetName val="FJK_0"/>
      <sheetName val="GAMMA_1"/>
      <sheetName val="P_M_별"/>
      <sheetName val="Eq__Mobilization"/>
      <sheetName val="RCF_CLAIMED"/>
      <sheetName val="배수내역_(2)"/>
      <sheetName val="VC2_8_98"/>
      <sheetName val="97_사업추정(WEKI)"/>
      <sheetName val="가설공사_내역"/>
      <sheetName val="B31_1"/>
      <sheetName val="BRICK"/>
      <sheetName val="DESCRIPTION"/>
      <sheetName val="사업계획"/>
      <sheetName val="간접비(1)"/>
      <sheetName val="HDECGTY"/>
      <sheetName val="평균환율-USD"/>
      <sheetName val="PLAN_FEB97"/>
      <sheetName val="PSIZE"/>
      <sheetName val="VC2_9_98"/>
      <sheetName val="97년_SEACO예산"/>
      <sheetName val="간접비총괄_(2)"/>
      <sheetName val="진행원본"/>
      <sheetName val="납부내역"/>
      <sheetName val="청산추정"/>
      <sheetName val="Tender"/>
      <sheetName val="년말집계"/>
      <sheetName val="할증 "/>
      <sheetName val="MC-1"/>
      <sheetName val="급여일반"/>
      <sheetName val="공문"/>
      <sheetName val="수입"/>
      <sheetName val="가도공"/>
      <sheetName val="Insts"/>
      <sheetName val="할증_"/>
      <sheetName val="ITB COST"/>
      <sheetName val="BQ"/>
      <sheetName val="data_dci"/>
      <sheetName val="data_mci"/>
      <sheetName val="behind"/>
      <sheetName val="Main"/>
      <sheetName val="공사비_NDE"/>
      <sheetName val="h-013211-2"/>
      <sheetName val="TTL"/>
      <sheetName val="VL"/>
      <sheetName val="공사내역"/>
      <sheetName val="REQDELTA"/>
      <sheetName val="항목(1)"/>
      <sheetName val="BOOK4"/>
      <sheetName val="상반기손익차2총괄"/>
      <sheetName val="Unit Rate"/>
      <sheetName val="eq_data"/>
      <sheetName val="Code"/>
      <sheetName val="Summary"/>
      <sheetName val="XL4Poppy"/>
      <sheetName val="Q&amp;pl-V"/>
      <sheetName val="Unit 145"/>
      <sheetName val="Status List"/>
      <sheetName val="اطلاعات پایه"/>
      <sheetName val="개시대사_(2)6"/>
      <sheetName val="환차,JJ비용_반영6"/>
      <sheetName val="دسترسی_به_کمالیه6"/>
      <sheetName val="پل_کرج6"/>
      <sheetName val="پل_شاه_چای6"/>
      <sheetName val="پل_ورودی_فرودگاه6"/>
      <sheetName val="개시대사_(2)4"/>
      <sheetName val="환차,JJ비용_반영4"/>
      <sheetName val="دسترسی_به_کمالیه4"/>
      <sheetName val="پل_کرج4"/>
      <sheetName val="پل_شاه_چای4"/>
      <sheetName val="پل_ورودی_فرودگاه4"/>
      <sheetName val="개시대사_(2)1"/>
      <sheetName val="환차,JJ비용_반영1"/>
      <sheetName val="دسترسی_به_کمالیه1"/>
      <sheetName val="پل_کرج1"/>
      <sheetName val="پل_شاه_چای1"/>
      <sheetName val="پل_ورودی_فرودگاه1"/>
      <sheetName val="Sub___contractor"/>
      <sheetName val="개시대사_(2)2"/>
      <sheetName val="환차,JJ비용_반영2"/>
      <sheetName val="دسترسی_به_کمالیه2"/>
      <sheetName val="پل_کرج2"/>
      <sheetName val="پل_شاه_چای2"/>
      <sheetName val="پل_ورودی_فرودگاه2"/>
      <sheetName val="개시대사_(2)3"/>
      <sheetName val="환차,JJ비용_반영3"/>
      <sheetName val="دسترسی_به_کمالیه3"/>
      <sheetName val="پل_کرج3"/>
      <sheetName val="پل_شاه_چای3"/>
      <sheetName val="پل_ورودی_فرودگاه3"/>
      <sheetName val="개시대사_(2)5"/>
      <sheetName val="환차,JJ비용_반영5"/>
      <sheetName val="دسترسی_به_کمالیه5"/>
      <sheetName val="پل_کرج5"/>
      <sheetName val="پل_شاه_چای5"/>
      <sheetName val="پل_ورودی_فرودگاه5"/>
      <sheetName val="Sub___contractor1"/>
      <sheetName val="개시대사_(2)7"/>
      <sheetName val="환차,JJ비용_반영7"/>
      <sheetName val="دسترسی_به_کمالیه7"/>
      <sheetName val="پل_کرج7"/>
      <sheetName val="پل_شاه_چای7"/>
      <sheetName val="پل_ورودی_فرودگاه7"/>
      <sheetName val="개시대사_(2)8"/>
      <sheetName val="환차,JJ비용_반영8"/>
      <sheetName val="دسترسی_به_کمالیه8"/>
      <sheetName val="پل_کرج8"/>
      <sheetName val="پل_شاه_چای8"/>
      <sheetName val="پل_ورودی_فرودگاه8"/>
      <sheetName val="개시대사_(2)9"/>
      <sheetName val="환차,JJ비용_반영9"/>
      <sheetName val="دسترسی_به_کمالیه9"/>
      <sheetName val="پل_کرج9"/>
      <sheetName val="پل_شاه_چای9"/>
      <sheetName val="پل_ورودی_فرودگاه9"/>
      <sheetName val="개시대사_(2)10"/>
      <sheetName val="환차,JJ비용_반영10"/>
      <sheetName val="دسترسی_به_کمالیه10"/>
      <sheetName val="پل_کرج10"/>
      <sheetName val="پل_شاه_چای10"/>
      <sheetName val="پل_ورودی_فرودگاه10"/>
      <sheetName val="개시대사_(2)11"/>
      <sheetName val="환차,JJ비용_반영11"/>
      <sheetName val="دسترسی_به_کمالیه11"/>
      <sheetName val="پل_کرج11"/>
      <sheetName val="پل_شاه_چای11"/>
      <sheetName val="پل_ورودی_فرودگاه11"/>
      <sheetName val="개시대사_(2)12"/>
      <sheetName val="환차,JJ비용_반영12"/>
      <sheetName val="دسترسی_به_کمالیه12"/>
      <sheetName val="پل_کرج12"/>
      <sheetName val="پل_شاه_چای12"/>
      <sheetName val="پل_ورودی_فرودگاه12"/>
      <sheetName val="개시대사_(2)14"/>
      <sheetName val="환차,JJ비용_반영14"/>
      <sheetName val="دسترسی_به_کمالیه14"/>
      <sheetName val="پل_کرج14"/>
      <sheetName val="پل_شاه_چای14"/>
      <sheetName val="پل_ورودی_فرودگاه14"/>
      <sheetName val="개시대사_(2)13"/>
      <sheetName val="환차,JJ비용_반영13"/>
      <sheetName val="دسترسی_به_کمالیه13"/>
      <sheetName val="پل_کرج13"/>
      <sheetName val="پل_شاه_چای13"/>
      <sheetName val="پل_ورودی_فرودگاه13"/>
      <sheetName val="개시대사_(2)17"/>
      <sheetName val="환차,JJ비용_반영17"/>
      <sheetName val="دسترسی_به_کمالیه17"/>
      <sheetName val="پل_کرج17"/>
      <sheetName val="پل_شاه_چای17"/>
      <sheetName val="پل_ورودی_فرودگاه17"/>
      <sheetName val="개시대사_(2)16"/>
      <sheetName val="환차,JJ비용_반영16"/>
      <sheetName val="دسترسی_به_کمالیه16"/>
      <sheetName val="پل_کرج16"/>
      <sheetName val="پل_شاه_چای16"/>
      <sheetName val="پل_ورودی_فرودگاه16"/>
      <sheetName val="Sub___contractor2"/>
      <sheetName val="개시대사_(2)15"/>
      <sheetName val="환차,JJ비용_반영15"/>
      <sheetName val="دسترسی_به_کمالیه15"/>
      <sheetName val="پل_کرج15"/>
      <sheetName val="پل_شاه_چای15"/>
      <sheetName val="پل_ورودی_فرودگاه15"/>
      <sheetName val="DETAIL MAN POW"/>
      <sheetName val="MANPOWER"/>
      <sheetName val="MACHINERY"/>
      <sheetName val="PMS_EPC "/>
      <sheetName val="Material"/>
      <sheetName val="Civil"/>
      <sheetName val="STR"/>
      <sheetName val="piping"/>
      <sheetName val="EQP"/>
      <sheetName val="INS"/>
      <sheetName val="ELC"/>
      <sheetName val="paint"/>
      <sheetName val="Date"/>
      <sheetName val="M-R"/>
      <sheetName val="Average"/>
      <sheetName val="소화실적"/>
      <sheetName val="CIV"/>
      <sheetName val="Man&amp;Mashinary"/>
      <sheetName val="QTY"/>
      <sheetName val="Index"/>
      <sheetName val="T1"/>
      <sheetName val="Certificate"/>
      <sheetName val="introduction"/>
      <sheetName val="T2"/>
      <sheetName val="Physical Prog"/>
      <sheetName val="پيشرفت احجام كاري"/>
      <sheetName val="Pipe Line 16 Crossing"/>
      <sheetName val="Pipe Line 36 Crossing"/>
      <sheetName val="Oveall cross 16 &amp; 36"/>
      <sheetName val="Crossing - H.D.D"/>
      <sheetName val="GEO3"/>
      <sheetName val="L.B.V"/>
      <sheetName val="Cathodic Protection"/>
      <sheetName val="TEST"/>
      <sheetName val="T 3"/>
      <sheetName val="برنامه کل"/>
      <sheetName val="برنامه خط 36"/>
      <sheetName val="برنامه خط 16"/>
      <sheetName val="Delay"/>
      <sheetName val="T 4"/>
      <sheetName val="Pie Chart"/>
      <sheetName val="نمودار کل"/>
      <sheetName val="نمودار خرید."/>
      <sheetName val="نمودار اجراء"/>
      <sheetName val="T 5"/>
      <sheetName val="Weather"/>
      <sheetName val="legal"/>
      <sheetName val="T 6"/>
      <sheetName val="Financial Table"/>
      <sheetName val="T 7"/>
      <sheetName val="پیش بینی فعالیتهای ماه آینده"/>
      <sheetName val="خلاصه رویدادهای کلیدی"/>
      <sheetName val="Important"/>
      <sheetName val="HSE1"/>
      <sheetName val="HSE2"/>
      <sheetName val="T 8"/>
      <sheetName val="Letter"/>
      <sheetName val="16 inch Pipeline Monitoring"/>
      <sheetName val="36 inch Pipeline Monitoring"/>
      <sheetName val="Ducument"/>
      <sheetName val="PICTURE (1)"/>
      <sheetName val="PICTURE (2)"/>
      <sheetName val="PICTURE (3)"/>
      <sheetName val="one day ahead"/>
      <sheetName val="GeneralFeedDevices_Labels"/>
      <sheetName val="CalmingSection_Labels"/>
      <sheetName val="Welcom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/>
      <sheetData sheetId="35"/>
      <sheetData sheetId="36"/>
      <sheetData sheetId="37"/>
      <sheetData sheetId="38"/>
      <sheetData sheetId="39"/>
      <sheetData sheetId="40" refreshError="1"/>
      <sheetData sheetId="41"/>
      <sheetData sheetId="42" refreshError="1"/>
      <sheetData sheetId="43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/>
      <sheetData sheetId="73"/>
      <sheetData sheetId="74"/>
      <sheetData sheetId="75"/>
      <sheetData sheetId="76"/>
      <sheetData sheetId="77"/>
      <sheetData sheetId="78"/>
      <sheetData sheetId="79"/>
      <sheetData sheetId="80"/>
      <sheetData sheetId="81"/>
      <sheetData sheetId="82"/>
      <sheetData sheetId="83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 refreshError="1"/>
      <sheetData sheetId="168"/>
      <sheetData sheetId="169" refreshError="1"/>
      <sheetData sheetId="170" refreshError="1"/>
      <sheetData sheetId="171" refreshError="1"/>
      <sheetData sheetId="172" refreshError="1"/>
      <sheetData sheetId="173"/>
      <sheetData sheetId="174"/>
      <sheetData sheetId="175"/>
      <sheetData sheetId="176"/>
      <sheetData sheetId="177"/>
      <sheetData sheetId="178"/>
      <sheetData sheetId="179"/>
      <sheetData sheetId="180"/>
      <sheetData sheetId="181"/>
      <sheetData sheetId="182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/>
      <sheetData sheetId="249"/>
      <sheetData sheetId="250"/>
      <sheetData sheetId="251" refreshError="1"/>
      <sheetData sheetId="252" refreshError="1"/>
      <sheetData sheetId="253" refreshError="1"/>
      <sheetData sheetId="254" refreshError="1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 refreshError="1"/>
      <sheetData sheetId="300" refreshError="1"/>
      <sheetData sheetId="301" refreshError="1"/>
      <sheetData sheetId="302" refreshError="1"/>
    </sheetDataSet>
  </externalBook>
</externalLink>
</file>

<file path=xl/externalLinks/externalLink6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 FINAL (اصلی)"/>
      <sheetName val="Data Management"/>
      <sheetName val="FINAL"/>
      <sheetName val="DETAIL"/>
      <sheetName val="PRODUCTION PLANING"/>
      <sheetName val="SALOON STEEL"/>
      <sheetName val="تناژ سوراخکاری"/>
      <sheetName val="STAGE 4"/>
      <sheetName val="تاخیرات "/>
      <sheetName val="متعلقات ارسال شده"/>
      <sheetName val="تناژ باسکول "/>
      <sheetName val="پیچ و مهره(1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</sheetDataSet>
  </externalBook>
</externalLink>
</file>

<file path=xl/externalLinks/externalLink6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nstruction (2)"/>
      <sheetName val="Cover"/>
      <sheetName val="Total "/>
      <sheetName val=" Eng.  "/>
      <sheetName val="Procurement "/>
      <sheetName val="Construction"/>
    </sheetNames>
    <sheetDataSet>
      <sheetData sheetId="0"/>
      <sheetData sheetId="1"/>
      <sheetData sheetId="2"/>
      <sheetData sheetId="3"/>
      <sheetData sheetId="4"/>
      <sheetData sheetId="5"/>
    </sheetDataSet>
  </externalBook>
</externalLink>
</file>

<file path=xl/externalLinks/externalLink6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LEVEL-3"/>
      <sheetName val="DCI"/>
      <sheetName val="Date"/>
      <sheetName val="PROGRAM"/>
      <sheetName val="Piping4"/>
      <sheetName val="Steel Structures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</sheetDataSet>
  </externalBook>
</externalLink>
</file>

<file path=xl/externalLinks/externalLink6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 견적서"/>
    </sheetNames>
    <sheetDataSet>
      <sheetData sheetId="0"/>
    </sheetDataSet>
  </externalBook>
</externalLink>
</file>

<file path=xl/externalLinks/externalLink6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cess Data"/>
      <sheetName val="Electrical Load List"/>
    </sheetNames>
    <sheetDataSet>
      <sheetData sheetId="0"/>
      <sheetData sheetId="1"/>
    </sheetDataSet>
  </externalBook>
</externalLink>
</file>

<file path=xl/externalLinks/externalLink6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lumn (1)"/>
      <sheetName val="Column (2)"/>
      <sheetName val="Nozzles"/>
      <sheetName val="Drier"/>
      <sheetName val="DR_C7502"/>
      <sheetName val="Heat"/>
      <sheetName val="Overall Table"/>
    </sheetNames>
    <definedNames>
      <definedName name="SheetNumber"/>
      <definedName name="SheetNumberNext"/>
    </defined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</sheetDataSet>
  </externalBook>
</externalLink>
</file>

<file path=xl/externalLinks/externalLink6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onthly Progress"/>
      <sheetName val="S Curve"/>
      <sheetName val="Main Table"/>
      <sheetName val="Main Table Final"/>
      <sheetName val="Main Table Final EPC"/>
      <sheetName val="Material"/>
      <sheetName val="لیست ماشین آلات"/>
      <sheetName val="Material Monthly"/>
      <sheetName val="Equipment"/>
      <sheetName val="Equipment Monthly"/>
      <sheetName val="Manpower"/>
      <sheetName val="Temporary"/>
      <sheetName val="Temporary Monthly"/>
      <sheetName val="Subcontractor"/>
      <sheetName val="Material 678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>
        <row r="22">
          <cell r="K22">
            <v>136615.38461538462</v>
          </cell>
        </row>
      </sheetData>
      <sheetData sheetId="12"/>
      <sheetData sheetId="13"/>
      <sheetData sheetId="14"/>
    </sheetDataSet>
  </externalBook>
</externalLink>
</file>

<file path=xl/externalLinks/externalLink6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onthly Progress"/>
      <sheetName val="S Curve"/>
      <sheetName val="Main Table"/>
      <sheetName val="Material"/>
      <sheetName val="Material Monthly"/>
      <sheetName val="Equipment"/>
      <sheetName val="Manpower"/>
      <sheetName val="Temporary"/>
      <sheetName val="Temporary Sch."/>
      <sheetName val="Subcontractor"/>
      <sheetName val="Material 678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>
        <row r="22">
          <cell r="J22">
            <v>1243200000</v>
          </cell>
        </row>
      </sheetData>
      <sheetData sheetId="8" refreshError="1"/>
      <sheetData sheetId="9" refreshError="1"/>
      <sheetData sheetId="10" refreshError="1"/>
    </sheetDataSet>
  </externalBook>
</externalLink>
</file>

<file path=xl/externalLinks/externalLink6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1"/>
      <sheetName val="procurement"/>
      <sheetName val="CONSTRUCTION"/>
      <sheetName val="FLOOD"/>
      <sheetName val="MOB(PROC)"/>
      <sheetName val="MOB(CONST.)"/>
      <sheetName val="Client SERVICES"/>
      <sheetName val="data"/>
      <sheetName val="pivot"/>
    </sheetNames>
    <sheetDataSet>
      <sheetData sheetId="0" refreshError="1"/>
      <sheetData sheetId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6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قراردادها "/>
      <sheetName val="جدول توزيع پيشرفت"/>
      <sheetName val="TL"/>
    </sheetNames>
    <sheetDataSet>
      <sheetData sheetId="0"/>
      <sheetData sheetId="1">
        <row r="2">
          <cell r="R2" t="str">
            <v>جدول توزيع درصد پيشرفت طرح PTA/PET دوم</v>
          </cell>
        </row>
        <row r="3">
          <cell r="B3" t="str">
            <v>دي ماه 1378</v>
          </cell>
        </row>
        <row r="4">
          <cell r="B4" t="str">
            <v>سال</v>
          </cell>
          <cell r="C4">
            <v>1999</v>
          </cell>
          <cell r="I4">
            <v>2000</v>
          </cell>
          <cell r="U4">
            <v>2001</v>
          </cell>
          <cell r="AG4">
            <v>2002</v>
          </cell>
        </row>
        <row r="5">
          <cell r="B5" t="str">
            <v>ماه</v>
          </cell>
          <cell r="C5">
            <v>12</v>
          </cell>
          <cell r="D5">
            <v>1</v>
          </cell>
          <cell r="E5">
            <v>2</v>
          </cell>
          <cell r="F5">
            <v>3</v>
          </cell>
          <cell r="G5">
            <v>4</v>
          </cell>
          <cell r="H5">
            <v>5</v>
          </cell>
          <cell r="I5">
            <v>6</v>
          </cell>
          <cell r="J5">
            <v>7</v>
          </cell>
          <cell r="K5">
            <v>8</v>
          </cell>
          <cell r="L5">
            <v>9</v>
          </cell>
          <cell r="M5">
            <v>10</v>
          </cell>
          <cell r="N5">
            <v>11</v>
          </cell>
          <cell r="O5">
            <v>12</v>
          </cell>
          <cell r="P5">
            <v>1</v>
          </cell>
          <cell r="Q5">
            <v>2</v>
          </cell>
          <cell r="R5">
            <v>3</v>
          </cell>
          <cell r="S5">
            <v>4</v>
          </cell>
          <cell r="T5">
            <v>5</v>
          </cell>
          <cell r="U5">
            <v>6</v>
          </cell>
          <cell r="V5">
            <v>7</v>
          </cell>
          <cell r="W5">
            <v>8</v>
          </cell>
          <cell r="X5">
            <v>9</v>
          </cell>
          <cell r="Y5">
            <v>10</v>
          </cell>
          <cell r="Z5">
            <v>11</v>
          </cell>
          <cell r="AA5">
            <v>12</v>
          </cell>
          <cell r="AB5">
            <v>1</v>
          </cell>
          <cell r="AC5">
            <v>2</v>
          </cell>
          <cell r="AD5">
            <v>3</v>
          </cell>
          <cell r="AE5">
            <v>4</v>
          </cell>
          <cell r="AF5">
            <v>5</v>
          </cell>
          <cell r="AG5">
            <v>6</v>
          </cell>
          <cell r="AH5">
            <v>7</v>
          </cell>
          <cell r="AI5">
            <v>8</v>
          </cell>
          <cell r="AJ5">
            <v>9</v>
          </cell>
        </row>
        <row r="6">
          <cell r="A6" t="str">
            <v>شـــــرح كـــار</v>
          </cell>
          <cell r="B6" t="str">
            <v>سال</v>
          </cell>
          <cell r="D6">
            <v>1378</v>
          </cell>
          <cell r="L6">
            <v>1379</v>
          </cell>
          <cell r="X6">
            <v>1380</v>
          </cell>
          <cell r="AH6">
            <v>1381</v>
          </cell>
        </row>
        <row r="7">
          <cell r="A7" t="str">
            <v>درصد وزني</v>
          </cell>
          <cell r="B7" t="str">
            <v>ماه</v>
          </cell>
          <cell r="C7">
            <v>9</v>
          </cell>
          <cell r="D7">
            <v>10</v>
          </cell>
          <cell r="E7">
            <v>11</v>
          </cell>
          <cell r="F7">
            <v>12</v>
          </cell>
          <cell r="G7">
            <v>1</v>
          </cell>
          <cell r="H7">
            <v>2</v>
          </cell>
          <cell r="I7">
            <v>3</v>
          </cell>
          <cell r="J7">
            <v>4</v>
          </cell>
          <cell r="K7">
            <v>5</v>
          </cell>
          <cell r="L7">
            <v>6</v>
          </cell>
          <cell r="M7">
            <v>7</v>
          </cell>
          <cell r="N7">
            <v>8</v>
          </cell>
          <cell r="O7">
            <v>9</v>
          </cell>
          <cell r="P7">
            <v>10</v>
          </cell>
          <cell r="Q7">
            <v>11</v>
          </cell>
          <cell r="R7">
            <v>12</v>
          </cell>
          <cell r="S7">
            <v>1</v>
          </cell>
          <cell r="T7">
            <v>2</v>
          </cell>
          <cell r="U7">
            <v>3</v>
          </cell>
          <cell r="V7">
            <v>4</v>
          </cell>
          <cell r="W7">
            <v>5</v>
          </cell>
          <cell r="X7">
            <v>6</v>
          </cell>
          <cell r="Y7">
            <v>7</v>
          </cell>
          <cell r="Z7">
            <v>8</v>
          </cell>
          <cell r="AA7">
            <v>9</v>
          </cell>
          <cell r="AB7">
            <v>10</v>
          </cell>
          <cell r="AC7">
            <v>11</v>
          </cell>
          <cell r="AD7">
            <v>12</v>
          </cell>
          <cell r="AE7">
            <v>1</v>
          </cell>
          <cell r="AF7">
            <v>2</v>
          </cell>
          <cell r="AG7">
            <v>3</v>
          </cell>
          <cell r="AH7">
            <v>4</v>
          </cell>
          <cell r="AI7">
            <v>5</v>
          </cell>
          <cell r="AJ7">
            <v>6</v>
          </cell>
        </row>
        <row r="9">
          <cell r="A9" t="str">
            <v>مهندسي اصولي  PTA  دوم</v>
          </cell>
          <cell r="B9" t="str">
            <v>Mon.Prog.</v>
          </cell>
          <cell r="C9">
            <v>0.25</v>
          </cell>
          <cell r="D9">
            <v>0.25</v>
          </cell>
          <cell r="E9">
            <v>0.5</v>
          </cell>
          <cell r="F9">
            <v>0.5</v>
          </cell>
          <cell r="G9">
            <v>2.5</v>
          </cell>
          <cell r="H9">
            <v>7.5</v>
          </cell>
          <cell r="I9">
            <v>10.08</v>
          </cell>
          <cell r="J9">
            <v>11.88</v>
          </cell>
          <cell r="K9">
            <v>12.24</v>
          </cell>
          <cell r="L9">
            <v>13</v>
          </cell>
          <cell r="M9">
            <v>13.5</v>
          </cell>
          <cell r="N9">
            <v>13.55</v>
          </cell>
          <cell r="O9">
            <v>14.25</v>
          </cell>
          <cell r="P9">
            <v>0</v>
          </cell>
          <cell r="Q9">
            <v>0</v>
          </cell>
          <cell r="R9">
            <v>0</v>
          </cell>
          <cell r="S9">
            <v>0</v>
          </cell>
          <cell r="T9">
            <v>0</v>
          </cell>
          <cell r="U9">
            <v>0</v>
          </cell>
          <cell r="V9">
            <v>0</v>
          </cell>
          <cell r="W9">
            <v>0</v>
          </cell>
          <cell r="X9">
            <v>0</v>
          </cell>
          <cell r="Y9">
            <v>0</v>
          </cell>
          <cell r="Z9">
            <v>0</v>
          </cell>
          <cell r="AA9">
            <v>0</v>
          </cell>
          <cell r="AB9">
            <v>0</v>
          </cell>
          <cell r="AC9">
            <v>0</v>
          </cell>
          <cell r="AD9">
            <v>0</v>
          </cell>
          <cell r="AE9">
            <v>0</v>
          </cell>
          <cell r="AF9">
            <v>0</v>
          </cell>
          <cell r="AG9">
            <v>0</v>
          </cell>
          <cell r="AH9">
            <v>0</v>
          </cell>
          <cell r="AI9">
            <v>0</v>
          </cell>
          <cell r="AJ9">
            <v>0</v>
          </cell>
        </row>
        <row r="10">
          <cell r="A10">
            <v>0.65</v>
          </cell>
          <cell r="B10" t="str">
            <v>Cum.Prog.</v>
          </cell>
          <cell r="C10">
            <v>0.25</v>
          </cell>
          <cell r="D10">
            <v>0.5</v>
          </cell>
          <cell r="E10">
            <v>1</v>
          </cell>
          <cell r="F10">
            <v>1.5</v>
          </cell>
          <cell r="G10">
            <v>4</v>
          </cell>
          <cell r="H10">
            <v>11.5</v>
          </cell>
          <cell r="I10">
            <v>21.58</v>
          </cell>
          <cell r="J10">
            <v>33.46</v>
          </cell>
          <cell r="K10">
            <v>45.7</v>
          </cell>
          <cell r="L10">
            <v>58.7</v>
          </cell>
          <cell r="M10">
            <v>72.2</v>
          </cell>
          <cell r="N10">
            <v>85.75</v>
          </cell>
          <cell r="O10">
            <v>100</v>
          </cell>
          <cell r="P10">
            <v>100</v>
          </cell>
          <cell r="Q10">
            <v>100</v>
          </cell>
          <cell r="R10">
            <v>100</v>
          </cell>
          <cell r="S10">
            <v>100</v>
          </cell>
          <cell r="T10">
            <v>100</v>
          </cell>
          <cell r="U10">
            <v>100</v>
          </cell>
          <cell r="V10">
            <v>100</v>
          </cell>
          <cell r="W10">
            <v>100</v>
          </cell>
          <cell r="X10">
            <v>100</v>
          </cell>
          <cell r="Y10">
            <v>100</v>
          </cell>
          <cell r="Z10">
            <v>100</v>
          </cell>
          <cell r="AA10">
            <v>100</v>
          </cell>
          <cell r="AB10">
            <v>100</v>
          </cell>
          <cell r="AC10">
            <v>100</v>
          </cell>
          <cell r="AD10">
            <v>100</v>
          </cell>
          <cell r="AE10">
            <v>100</v>
          </cell>
          <cell r="AF10">
            <v>100</v>
          </cell>
          <cell r="AG10">
            <v>100</v>
          </cell>
          <cell r="AH10">
            <v>100</v>
          </cell>
          <cell r="AI10">
            <v>100</v>
          </cell>
          <cell r="AJ10">
            <v>100</v>
          </cell>
        </row>
        <row r="11">
          <cell r="A11" t="str">
            <v>مهندسي اصولي  PET  دوم</v>
          </cell>
          <cell r="B11" t="str">
            <v>Mon.Prog.</v>
          </cell>
          <cell r="C11">
            <v>0.25</v>
          </cell>
          <cell r="D11">
            <v>0.25</v>
          </cell>
          <cell r="E11">
            <v>0.5</v>
          </cell>
          <cell r="F11">
            <v>0.5</v>
          </cell>
          <cell r="G11">
            <v>2.5</v>
          </cell>
          <cell r="H11">
            <v>7.5</v>
          </cell>
          <cell r="I11">
            <v>10.08</v>
          </cell>
          <cell r="J11">
            <v>11.88</v>
          </cell>
          <cell r="K11">
            <v>12.24</v>
          </cell>
          <cell r="L11">
            <v>13</v>
          </cell>
          <cell r="M11">
            <v>13.5</v>
          </cell>
          <cell r="N11">
            <v>13.55</v>
          </cell>
          <cell r="O11">
            <v>14.25</v>
          </cell>
          <cell r="P11">
            <v>0</v>
          </cell>
          <cell r="Q11">
            <v>0</v>
          </cell>
          <cell r="R11">
            <v>0</v>
          </cell>
          <cell r="S11">
            <v>0</v>
          </cell>
          <cell r="T11">
            <v>0</v>
          </cell>
          <cell r="U11">
            <v>0</v>
          </cell>
          <cell r="V11">
            <v>0</v>
          </cell>
          <cell r="W11">
            <v>0</v>
          </cell>
          <cell r="X11">
            <v>0</v>
          </cell>
          <cell r="Y11">
            <v>0</v>
          </cell>
          <cell r="Z11">
            <v>0</v>
          </cell>
          <cell r="AA11">
            <v>0</v>
          </cell>
          <cell r="AB11">
            <v>0</v>
          </cell>
          <cell r="AC11">
            <v>0</v>
          </cell>
          <cell r="AD11">
            <v>0</v>
          </cell>
          <cell r="AE11">
            <v>0</v>
          </cell>
          <cell r="AF11">
            <v>0</v>
          </cell>
          <cell r="AG11">
            <v>0</v>
          </cell>
          <cell r="AH11">
            <v>0</v>
          </cell>
          <cell r="AI11">
            <v>0</v>
          </cell>
          <cell r="AJ11">
            <v>0</v>
          </cell>
        </row>
        <row r="12">
          <cell r="A12">
            <v>0.35</v>
          </cell>
          <cell r="B12" t="str">
            <v>Cum.Prog.</v>
          </cell>
          <cell r="C12">
            <v>0.25</v>
          </cell>
          <cell r="D12">
            <v>0.5</v>
          </cell>
          <cell r="E12">
            <v>1</v>
          </cell>
          <cell r="F12">
            <v>1.5</v>
          </cell>
          <cell r="G12">
            <v>4</v>
          </cell>
          <cell r="H12">
            <v>11.5</v>
          </cell>
          <cell r="I12">
            <v>21.58</v>
          </cell>
          <cell r="J12">
            <v>33.46</v>
          </cell>
          <cell r="K12">
            <v>45.7</v>
          </cell>
          <cell r="L12">
            <v>58.7</v>
          </cell>
          <cell r="M12">
            <v>72.2</v>
          </cell>
          <cell r="N12">
            <v>85.75</v>
          </cell>
          <cell r="O12">
            <v>100</v>
          </cell>
          <cell r="P12">
            <v>100</v>
          </cell>
          <cell r="Q12">
            <v>100</v>
          </cell>
          <cell r="R12">
            <v>100</v>
          </cell>
          <cell r="S12">
            <v>100</v>
          </cell>
          <cell r="T12">
            <v>100</v>
          </cell>
          <cell r="U12">
            <v>100</v>
          </cell>
          <cell r="V12">
            <v>100</v>
          </cell>
          <cell r="W12">
            <v>100</v>
          </cell>
          <cell r="X12">
            <v>100</v>
          </cell>
          <cell r="Y12">
            <v>100</v>
          </cell>
          <cell r="Z12">
            <v>100</v>
          </cell>
          <cell r="AA12">
            <v>100</v>
          </cell>
          <cell r="AB12">
            <v>100</v>
          </cell>
          <cell r="AC12">
            <v>100</v>
          </cell>
          <cell r="AD12">
            <v>100</v>
          </cell>
          <cell r="AE12">
            <v>100</v>
          </cell>
          <cell r="AF12">
            <v>100</v>
          </cell>
          <cell r="AG12">
            <v>100</v>
          </cell>
          <cell r="AH12">
            <v>100</v>
          </cell>
          <cell r="AI12">
            <v>100</v>
          </cell>
          <cell r="AJ12">
            <v>100</v>
          </cell>
        </row>
        <row r="13">
          <cell r="A13" t="str">
            <v xml:space="preserve">مهندسي اصولي كل طرح   </v>
          </cell>
          <cell r="B13" t="str">
            <v>Mon.Prog.</v>
          </cell>
          <cell r="C13">
            <v>0.25</v>
          </cell>
          <cell r="D13">
            <v>0.25</v>
          </cell>
          <cell r="E13">
            <v>0.5</v>
          </cell>
          <cell r="F13">
            <v>0.5</v>
          </cell>
          <cell r="G13">
            <v>2.5</v>
          </cell>
          <cell r="H13">
            <v>7.5</v>
          </cell>
          <cell r="I13">
            <v>10.08</v>
          </cell>
          <cell r="J13">
            <v>11.88</v>
          </cell>
          <cell r="K13">
            <v>12.24</v>
          </cell>
          <cell r="L13">
            <v>13</v>
          </cell>
          <cell r="M13">
            <v>13.5</v>
          </cell>
          <cell r="N13">
            <v>13.55</v>
          </cell>
          <cell r="O13">
            <v>14.25</v>
          </cell>
          <cell r="P13">
            <v>0</v>
          </cell>
          <cell r="Q13">
            <v>0</v>
          </cell>
          <cell r="R13">
            <v>0</v>
          </cell>
          <cell r="S13">
            <v>0</v>
          </cell>
          <cell r="T13">
            <v>0</v>
          </cell>
          <cell r="U13">
            <v>0</v>
          </cell>
          <cell r="V13">
            <v>0</v>
          </cell>
          <cell r="W13">
            <v>0</v>
          </cell>
          <cell r="X13">
            <v>0</v>
          </cell>
          <cell r="Y13">
            <v>0</v>
          </cell>
          <cell r="Z13">
            <v>0</v>
          </cell>
          <cell r="AA13">
            <v>0</v>
          </cell>
          <cell r="AB13">
            <v>0</v>
          </cell>
          <cell r="AC13">
            <v>0</v>
          </cell>
          <cell r="AD13">
            <v>0</v>
          </cell>
          <cell r="AE13">
            <v>0</v>
          </cell>
          <cell r="AF13">
            <v>0</v>
          </cell>
          <cell r="AG13">
            <v>0</v>
          </cell>
          <cell r="AH13">
            <v>0</v>
          </cell>
          <cell r="AI13">
            <v>0</v>
          </cell>
          <cell r="AJ13">
            <v>0</v>
          </cell>
        </row>
        <row r="14">
          <cell r="A14">
            <v>0.05</v>
          </cell>
          <cell r="B14" t="str">
            <v>Cum.Prog.</v>
          </cell>
          <cell r="C14">
            <v>0.25</v>
          </cell>
          <cell r="D14">
            <v>0.5</v>
          </cell>
          <cell r="E14">
            <v>1</v>
          </cell>
          <cell r="F14">
            <v>1.5</v>
          </cell>
          <cell r="G14">
            <v>4</v>
          </cell>
          <cell r="H14">
            <v>11.5</v>
          </cell>
          <cell r="I14">
            <v>21.58</v>
          </cell>
          <cell r="J14">
            <v>33.46</v>
          </cell>
          <cell r="K14">
            <v>45.7</v>
          </cell>
          <cell r="L14">
            <v>58.7</v>
          </cell>
          <cell r="M14">
            <v>72.2</v>
          </cell>
          <cell r="N14">
            <v>85.75</v>
          </cell>
          <cell r="O14">
            <v>100</v>
          </cell>
          <cell r="P14">
            <v>100</v>
          </cell>
          <cell r="Q14">
            <v>100</v>
          </cell>
          <cell r="R14">
            <v>100</v>
          </cell>
          <cell r="S14">
            <v>100</v>
          </cell>
          <cell r="T14">
            <v>100</v>
          </cell>
          <cell r="U14">
            <v>100</v>
          </cell>
          <cell r="V14">
            <v>100</v>
          </cell>
          <cell r="W14">
            <v>100</v>
          </cell>
          <cell r="X14">
            <v>100</v>
          </cell>
          <cell r="Y14">
            <v>100</v>
          </cell>
          <cell r="Z14">
            <v>100</v>
          </cell>
          <cell r="AA14">
            <v>100</v>
          </cell>
          <cell r="AB14">
            <v>100</v>
          </cell>
          <cell r="AC14">
            <v>100</v>
          </cell>
          <cell r="AD14">
            <v>100</v>
          </cell>
          <cell r="AE14">
            <v>100</v>
          </cell>
          <cell r="AF14">
            <v>100</v>
          </cell>
          <cell r="AG14">
            <v>100</v>
          </cell>
          <cell r="AH14">
            <v>100</v>
          </cell>
          <cell r="AI14">
            <v>100</v>
          </cell>
          <cell r="AJ14">
            <v>100</v>
          </cell>
        </row>
        <row r="16">
          <cell r="A16" t="str">
            <v>مهندسي تفصيلي  PTA  دوم</v>
          </cell>
          <cell r="B16" t="str">
            <v>Mon.Prog.</v>
          </cell>
          <cell r="C16">
            <v>0</v>
          </cell>
          <cell r="D16">
            <v>0</v>
          </cell>
          <cell r="E16">
            <v>0</v>
          </cell>
          <cell r="F16">
            <v>0</v>
          </cell>
          <cell r="G16">
            <v>0</v>
          </cell>
          <cell r="H16">
            <v>0</v>
          </cell>
          <cell r="I16">
            <v>0</v>
          </cell>
          <cell r="J16">
            <v>0</v>
          </cell>
          <cell r="K16">
            <v>0</v>
          </cell>
          <cell r="L16">
            <v>1.25</v>
          </cell>
          <cell r="M16">
            <v>1.75</v>
          </cell>
          <cell r="N16">
            <v>2.5</v>
          </cell>
          <cell r="O16">
            <v>4.5</v>
          </cell>
          <cell r="P16">
            <v>6</v>
          </cell>
          <cell r="Q16">
            <v>10</v>
          </cell>
          <cell r="R16">
            <v>11.5</v>
          </cell>
          <cell r="S16">
            <v>12.5</v>
          </cell>
          <cell r="T16">
            <v>12.5</v>
          </cell>
          <cell r="U16">
            <v>11.5</v>
          </cell>
          <cell r="V16">
            <v>10</v>
          </cell>
          <cell r="W16">
            <v>6</v>
          </cell>
          <cell r="X16">
            <v>4.5</v>
          </cell>
          <cell r="Y16">
            <v>2.5</v>
          </cell>
          <cell r="Z16">
            <v>1.75</v>
          </cell>
          <cell r="AA16">
            <v>1.25</v>
          </cell>
          <cell r="AB16">
            <v>0</v>
          </cell>
          <cell r="AC16">
            <v>0</v>
          </cell>
          <cell r="AD16">
            <v>0</v>
          </cell>
          <cell r="AE16">
            <v>0</v>
          </cell>
          <cell r="AF16">
            <v>0</v>
          </cell>
          <cell r="AG16">
            <v>0</v>
          </cell>
          <cell r="AH16">
            <v>0</v>
          </cell>
          <cell r="AI16">
            <v>0</v>
          </cell>
          <cell r="AJ16">
            <v>0</v>
          </cell>
        </row>
        <row r="17">
          <cell r="A17">
            <v>0.65</v>
          </cell>
          <cell r="B17" t="str">
            <v>Cum.Prog.</v>
          </cell>
          <cell r="C17">
            <v>0</v>
          </cell>
          <cell r="D17">
            <v>0</v>
          </cell>
          <cell r="E17">
            <v>0</v>
          </cell>
          <cell r="F17">
            <v>0</v>
          </cell>
          <cell r="G17">
            <v>0</v>
          </cell>
          <cell r="H17">
            <v>0</v>
          </cell>
          <cell r="I17">
            <v>0</v>
          </cell>
          <cell r="J17">
            <v>0</v>
          </cell>
          <cell r="K17">
            <v>0</v>
          </cell>
          <cell r="L17">
            <v>1.25</v>
          </cell>
          <cell r="M17">
            <v>3</v>
          </cell>
          <cell r="N17">
            <v>5.5</v>
          </cell>
          <cell r="O17">
            <v>10</v>
          </cell>
          <cell r="P17">
            <v>16</v>
          </cell>
          <cell r="Q17">
            <v>26</v>
          </cell>
          <cell r="R17">
            <v>37.5</v>
          </cell>
          <cell r="S17">
            <v>50</v>
          </cell>
          <cell r="T17">
            <v>62.5</v>
          </cell>
          <cell r="U17">
            <v>74</v>
          </cell>
          <cell r="V17">
            <v>84</v>
          </cell>
          <cell r="W17">
            <v>90</v>
          </cell>
          <cell r="X17">
            <v>94.5</v>
          </cell>
          <cell r="Y17">
            <v>97</v>
          </cell>
          <cell r="Z17">
            <v>98.75</v>
          </cell>
          <cell r="AA17">
            <v>100</v>
          </cell>
          <cell r="AB17">
            <v>100</v>
          </cell>
          <cell r="AC17">
            <v>100</v>
          </cell>
          <cell r="AD17">
            <v>100</v>
          </cell>
          <cell r="AE17">
            <v>100</v>
          </cell>
          <cell r="AF17">
            <v>100</v>
          </cell>
          <cell r="AG17">
            <v>100</v>
          </cell>
          <cell r="AH17">
            <v>100</v>
          </cell>
          <cell r="AI17">
            <v>100</v>
          </cell>
          <cell r="AJ17">
            <v>100</v>
          </cell>
        </row>
        <row r="18">
          <cell r="A18" t="str">
            <v>مهندسي تفصيلي  PET  دوم</v>
          </cell>
          <cell r="B18" t="str">
            <v>Mon.Prog.</v>
          </cell>
          <cell r="C18">
            <v>0</v>
          </cell>
          <cell r="D18">
            <v>0</v>
          </cell>
          <cell r="E18">
            <v>0</v>
          </cell>
          <cell r="F18">
            <v>0</v>
          </cell>
          <cell r="G18">
            <v>0</v>
          </cell>
          <cell r="H18">
            <v>0</v>
          </cell>
          <cell r="I18">
            <v>0</v>
          </cell>
          <cell r="J18">
            <v>0</v>
          </cell>
          <cell r="K18">
            <v>0</v>
          </cell>
          <cell r="L18">
            <v>1.25</v>
          </cell>
          <cell r="M18">
            <v>1.75</v>
          </cell>
          <cell r="N18">
            <v>2.5</v>
          </cell>
          <cell r="O18">
            <v>4.5</v>
          </cell>
          <cell r="P18">
            <v>6</v>
          </cell>
          <cell r="Q18">
            <v>10</v>
          </cell>
          <cell r="R18">
            <v>11.5</v>
          </cell>
          <cell r="S18">
            <v>12.5</v>
          </cell>
          <cell r="T18">
            <v>12.5</v>
          </cell>
          <cell r="U18">
            <v>11.5</v>
          </cell>
          <cell r="V18">
            <v>10</v>
          </cell>
          <cell r="W18">
            <v>6</v>
          </cell>
          <cell r="X18">
            <v>4.5</v>
          </cell>
          <cell r="Y18">
            <v>2.5</v>
          </cell>
          <cell r="Z18">
            <v>1.75</v>
          </cell>
          <cell r="AA18">
            <v>1.25</v>
          </cell>
          <cell r="AB18">
            <v>0</v>
          </cell>
          <cell r="AC18">
            <v>0</v>
          </cell>
          <cell r="AD18">
            <v>0</v>
          </cell>
          <cell r="AE18">
            <v>0</v>
          </cell>
          <cell r="AF18">
            <v>0</v>
          </cell>
          <cell r="AG18">
            <v>0</v>
          </cell>
          <cell r="AH18">
            <v>0</v>
          </cell>
          <cell r="AI18">
            <v>0</v>
          </cell>
          <cell r="AJ18">
            <v>0</v>
          </cell>
        </row>
        <row r="19">
          <cell r="A19">
            <v>0.35</v>
          </cell>
          <cell r="B19" t="str">
            <v>Cum.Prog.</v>
          </cell>
          <cell r="C19">
            <v>0</v>
          </cell>
          <cell r="D19">
            <v>0</v>
          </cell>
          <cell r="E19">
            <v>0</v>
          </cell>
          <cell r="F19">
            <v>0</v>
          </cell>
          <cell r="G19">
            <v>0</v>
          </cell>
          <cell r="H19">
            <v>0</v>
          </cell>
          <cell r="I19">
            <v>0</v>
          </cell>
          <cell r="J19">
            <v>0</v>
          </cell>
          <cell r="K19">
            <v>0</v>
          </cell>
          <cell r="L19">
            <v>1.25</v>
          </cell>
          <cell r="M19">
            <v>3</v>
          </cell>
          <cell r="N19">
            <v>5.5</v>
          </cell>
          <cell r="O19">
            <v>10</v>
          </cell>
          <cell r="P19">
            <v>16</v>
          </cell>
          <cell r="Q19">
            <v>26</v>
          </cell>
          <cell r="R19">
            <v>37.5</v>
          </cell>
          <cell r="S19">
            <v>50</v>
          </cell>
          <cell r="T19">
            <v>62.5</v>
          </cell>
          <cell r="U19">
            <v>74</v>
          </cell>
          <cell r="V19">
            <v>84</v>
          </cell>
          <cell r="W19">
            <v>90</v>
          </cell>
          <cell r="X19">
            <v>94.5</v>
          </cell>
          <cell r="Y19">
            <v>97</v>
          </cell>
          <cell r="Z19">
            <v>98.75</v>
          </cell>
          <cell r="AA19">
            <v>100</v>
          </cell>
          <cell r="AB19">
            <v>100</v>
          </cell>
          <cell r="AC19">
            <v>100</v>
          </cell>
          <cell r="AD19">
            <v>100</v>
          </cell>
          <cell r="AE19">
            <v>100</v>
          </cell>
          <cell r="AF19">
            <v>100</v>
          </cell>
          <cell r="AG19">
            <v>100</v>
          </cell>
          <cell r="AH19">
            <v>100</v>
          </cell>
          <cell r="AI19">
            <v>100</v>
          </cell>
          <cell r="AJ19">
            <v>100</v>
          </cell>
        </row>
        <row r="20">
          <cell r="A20" t="str">
            <v xml:space="preserve">مهندسي تفصيلي كل طرح   </v>
          </cell>
          <cell r="B20" t="str">
            <v>Mon.Prog.</v>
          </cell>
          <cell r="C20">
            <v>0</v>
          </cell>
          <cell r="D20">
            <v>0</v>
          </cell>
          <cell r="E20">
            <v>0</v>
          </cell>
          <cell r="F20">
            <v>0</v>
          </cell>
          <cell r="G20">
            <v>0</v>
          </cell>
          <cell r="H20">
            <v>0</v>
          </cell>
          <cell r="I20">
            <v>0</v>
          </cell>
          <cell r="J20">
            <v>0</v>
          </cell>
          <cell r="K20">
            <v>0</v>
          </cell>
          <cell r="L20">
            <v>1.25</v>
          </cell>
          <cell r="M20">
            <v>1.75</v>
          </cell>
          <cell r="N20">
            <v>2.5</v>
          </cell>
          <cell r="O20">
            <v>4.5</v>
          </cell>
          <cell r="P20">
            <v>6</v>
          </cell>
          <cell r="Q20">
            <v>10</v>
          </cell>
          <cell r="R20">
            <v>11.5</v>
          </cell>
          <cell r="S20">
            <v>12.5</v>
          </cell>
          <cell r="T20">
            <v>12.5</v>
          </cell>
          <cell r="U20">
            <v>11.5</v>
          </cell>
          <cell r="V20">
            <v>10</v>
          </cell>
          <cell r="W20">
            <v>6</v>
          </cell>
          <cell r="X20">
            <v>4.5</v>
          </cell>
          <cell r="Y20">
            <v>2.5</v>
          </cell>
          <cell r="Z20">
            <v>1.75</v>
          </cell>
          <cell r="AA20">
            <v>1.25</v>
          </cell>
          <cell r="AB20">
            <v>0</v>
          </cell>
          <cell r="AC20">
            <v>0</v>
          </cell>
          <cell r="AD20">
            <v>0</v>
          </cell>
          <cell r="AE20">
            <v>0</v>
          </cell>
          <cell r="AF20">
            <v>0</v>
          </cell>
          <cell r="AG20">
            <v>0</v>
          </cell>
          <cell r="AH20">
            <v>0</v>
          </cell>
          <cell r="AI20">
            <v>0</v>
          </cell>
          <cell r="AJ20">
            <v>0</v>
          </cell>
        </row>
        <row r="21">
          <cell r="A21">
            <v>0.08</v>
          </cell>
          <cell r="B21" t="str">
            <v>Cum.Prog.</v>
          </cell>
          <cell r="C21">
            <v>0</v>
          </cell>
          <cell r="D21">
            <v>0</v>
          </cell>
          <cell r="E21">
            <v>0</v>
          </cell>
          <cell r="F21">
            <v>0</v>
          </cell>
          <cell r="G21">
            <v>0</v>
          </cell>
          <cell r="H21">
            <v>0</v>
          </cell>
          <cell r="I21">
            <v>0</v>
          </cell>
          <cell r="J21">
            <v>0</v>
          </cell>
          <cell r="K21">
            <v>0</v>
          </cell>
          <cell r="L21">
            <v>1.25</v>
          </cell>
          <cell r="M21">
            <v>3</v>
          </cell>
          <cell r="N21">
            <v>5.5</v>
          </cell>
          <cell r="O21">
            <v>10</v>
          </cell>
          <cell r="P21">
            <v>16</v>
          </cell>
          <cell r="Q21">
            <v>26</v>
          </cell>
          <cell r="R21">
            <v>37.5</v>
          </cell>
          <cell r="S21">
            <v>50</v>
          </cell>
          <cell r="T21">
            <v>62.5</v>
          </cell>
          <cell r="U21">
            <v>74</v>
          </cell>
          <cell r="V21">
            <v>84</v>
          </cell>
          <cell r="W21">
            <v>90</v>
          </cell>
          <cell r="X21">
            <v>94.5</v>
          </cell>
          <cell r="Y21">
            <v>97</v>
          </cell>
          <cell r="Z21">
            <v>98.75</v>
          </cell>
          <cell r="AA21">
            <v>100</v>
          </cell>
          <cell r="AB21">
            <v>100</v>
          </cell>
          <cell r="AC21">
            <v>100</v>
          </cell>
          <cell r="AD21">
            <v>100</v>
          </cell>
          <cell r="AE21">
            <v>100</v>
          </cell>
          <cell r="AF21">
            <v>100</v>
          </cell>
          <cell r="AG21">
            <v>100</v>
          </cell>
          <cell r="AH21">
            <v>100</v>
          </cell>
          <cell r="AI21">
            <v>100</v>
          </cell>
          <cell r="AJ21">
            <v>100</v>
          </cell>
        </row>
        <row r="23">
          <cell r="A23" t="str">
            <v>تداركات  PTA  دوم</v>
          </cell>
          <cell r="B23" t="str">
            <v>Mon.Prog.</v>
          </cell>
          <cell r="C23">
            <v>0</v>
          </cell>
          <cell r="D23">
            <v>0</v>
          </cell>
          <cell r="E23">
            <v>0</v>
          </cell>
          <cell r="F23">
            <v>0</v>
          </cell>
          <cell r="G23">
            <v>0</v>
          </cell>
          <cell r="H23">
            <v>0</v>
          </cell>
          <cell r="I23">
            <v>0</v>
          </cell>
          <cell r="J23">
            <v>0</v>
          </cell>
          <cell r="K23">
            <v>0</v>
          </cell>
          <cell r="L23">
            <v>0</v>
          </cell>
          <cell r="M23">
            <v>2.56</v>
          </cell>
          <cell r="N23">
            <v>4.68</v>
          </cell>
          <cell r="O23">
            <v>6.8</v>
          </cell>
          <cell r="P23">
            <v>8.92</v>
          </cell>
          <cell r="Q23">
            <v>10.23</v>
          </cell>
          <cell r="R23">
            <v>10.23</v>
          </cell>
          <cell r="S23">
            <v>10.23</v>
          </cell>
          <cell r="T23">
            <v>10.23</v>
          </cell>
          <cell r="U23">
            <v>8.19</v>
          </cell>
          <cell r="V23">
            <v>6.07</v>
          </cell>
          <cell r="W23">
            <v>3.95</v>
          </cell>
          <cell r="X23">
            <v>2.56</v>
          </cell>
          <cell r="Y23">
            <v>2.5499999999999998</v>
          </cell>
          <cell r="Z23">
            <v>2.56</v>
          </cell>
          <cell r="AA23">
            <v>2.56</v>
          </cell>
          <cell r="AB23">
            <v>2.56</v>
          </cell>
          <cell r="AC23">
            <v>2.56</v>
          </cell>
          <cell r="AD23">
            <v>2.56</v>
          </cell>
          <cell r="AE23">
            <v>0</v>
          </cell>
          <cell r="AF23">
            <v>0</v>
          </cell>
          <cell r="AG23">
            <v>0</v>
          </cell>
          <cell r="AH23">
            <v>0</v>
          </cell>
          <cell r="AI23">
            <v>0</v>
          </cell>
          <cell r="AJ23">
            <v>0</v>
          </cell>
        </row>
        <row r="24">
          <cell r="A24">
            <v>0.65</v>
          </cell>
          <cell r="B24" t="str">
            <v>Cum.Prog.</v>
          </cell>
          <cell r="C24">
            <v>0</v>
          </cell>
          <cell r="D24">
            <v>0</v>
          </cell>
          <cell r="E24">
            <v>0</v>
          </cell>
          <cell r="F24">
            <v>0</v>
          </cell>
          <cell r="G24">
            <v>0</v>
          </cell>
          <cell r="H24">
            <v>0</v>
          </cell>
          <cell r="I24">
            <v>0</v>
          </cell>
          <cell r="J24">
            <v>0</v>
          </cell>
          <cell r="K24">
            <v>0</v>
          </cell>
          <cell r="L24">
            <v>0</v>
          </cell>
          <cell r="M24">
            <v>2.56</v>
          </cell>
          <cell r="N24">
            <v>7.24</v>
          </cell>
          <cell r="O24">
            <v>14.04</v>
          </cell>
          <cell r="P24">
            <v>22.96</v>
          </cell>
          <cell r="Q24">
            <v>33.19</v>
          </cell>
          <cell r="R24">
            <v>43.42</v>
          </cell>
          <cell r="S24">
            <v>53.650000000000006</v>
          </cell>
          <cell r="T24">
            <v>63.88000000000001</v>
          </cell>
          <cell r="U24">
            <v>72.070000000000007</v>
          </cell>
          <cell r="V24">
            <v>78.140000000000015</v>
          </cell>
          <cell r="W24">
            <v>82.090000000000018</v>
          </cell>
          <cell r="X24">
            <v>84.65000000000002</v>
          </cell>
          <cell r="Y24">
            <v>87.200000000000017</v>
          </cell>
          <cell r="Z24">
            <v>89.760000000000019</v>
          </cell>
          <cell r="AA24">
            <v>92.320000000000022</v>
          </cell>
          <cell r="AB24">
            <v>94.880000000000024</v>
          </cell>
          <cell r="AC24">
            <v>97.440000000000026</v>
          </cell>
          <cell r="AD24">
            <v>100.00000000000003</v>
          </cell>
          <cell r="AE24">
            <v>100.00000000000003</v>
          </cell>
          <cell r="AF24">
            <v>100.00000000000003</v>
          </cell>
          <cell r="AG24">
            <v>100.00000000000003</v>
          </cell>
          <cell r="AH24">
            <v>100.00000000000003</v>
          </cell>
          <cell r="AI24">
            <v>100.00000000000003</v>
          </cell>
          <cell r="AJ24">
            <v>100.00000000000003</v>
          </cell>
        </row>
        <row r="25">
          <cell r="A25" t="str">
            <v>تداركات  PET  دوم</v>
          </cell>
          <cell r="B25" t="str">
            <v>Mon.Prog.</v>
          </cell>
          <cell r="C25">
            <v>0</v>
          </cell>
          <cell r="D25">
            <v>0</v>
          </cell>
          <cell r="E25">
            <v>0</v>
          </cell>
          <cell r="F25">
            <v>0</v>
          </cell>
          <cell r="G25">
            <v>0</v>
          </cell>
          <cell r="H25">
            <v>0</v>
          </cell>
          <cell r="I25">
            <v>0</v>
          </cell>
          <cell r="J25">
            <v>0</v>
          </cell>
          <cell r="K25">
            <v>0</v>
          </cell>
          <cell r="L25">
            <v>0</v>
          </cell>
          <cell r="M25">
            <v>2.56</v>
          </cell>
          <cell r="N25">
            <v>4.68</v>
          </cell>
          <cell r="O25">
            <v>6.8</v>
          </cell>
          <cell r="P25">
            <v>8.92</v>
          </cell>
          <cell r="Q25">
            <v>10.23</v>
          </cell>
          <cell r="R25">
            <v>10.23</v>
          </cell>
          <cell r="S25">
            <v>10.23</v>
          </cell>
          <cell r="T25">
            <v>10.23</v>
          </cell>
          <cell r="U25">
            <v>8.19</v>
          </cell>
          <cell r="V25">
            <v>6.07</v>
          </cell>
          <cell r="W25">
            <v>3.95</v>
          </cell>
          <cell r="X25">
            <v>2.56</v>
          </cell>
          <cell r="Y25">
            <v>2.5499999999999998</v>
          </cell>
          <cell r="Z25">
            <v>2.56</v>
          </cell>
          <cell r="AA25">
            <v>2.56</v>
          </cell>
          <cell r="AB25">
            <v>2.56</v>
          </cell>
          <cell r="AC25">
            <v>2.56</v>
          </cell>
          <cell r="AD25">
            <v>2.56</v>
          </cell>
          <cell r="AE25">
            <v>0</v>
          </cell>
          <cell r="AF25">
            <v>0</v>
          </cell>
          <cell r="AG25">
            <v>0</v>
          </cell>
          <cell r="AH25">
            <v>0</v>
          </cell>
          <cell r="AI25">
            <v>0</v>
          </cell>
          <cell r="AJ25">
            <v>0</v>
          </cell>
        </row>
        <row r="26">
          <cell r="A26">
            <v>0.35</v>
          </cell>
          <cell r="B26" t="str">
            <v>Cum.Prog.</v>
          </cell>
          <cell r="C26">
            <v>0</v>
          </cell>
          <cell r="D26">
            <v>0</v>
          </cell>
          <cell r="E26">
            <v>0</v>
          </cell>
          <cell r="F26">
            <v>0</v>
          </cell>
          <cell r="G26">
            <v>0</v>
          </cell>
          <cell r="H26">
            <v>0</v>
          </cell>
          <cell r="I26">
            <v>0</v>
          </cell>
          <cell r="J26">
            <v>0</v>
          </cell>
          <cell r="K26">
            <v>0</v>
          </cell>
          <cell r="L26">
            <v>0</v>
          </cell>
          <cell r="M26">
            <v>2.56</v>
          </cell>
          <cell r="N26">
            <v>7.24</v>
          </cell>
          <cell r="O26">
            <v>14.04</v>
          </cell>
          <cell r="P26">
            <v>22.96</v>
          </cell>
          <cell r="Q26">
            <v>33.19</v>
          </cell>
          <cell r="R26">
            <v>43.42</v>
          </cell>
          <cell r="S26">
            <v>53.650000000000006</v>
          </cell>
          <cell r="T26">
            <v>63.88000000000001</v>
          </cell>
          <cell r="U26">
            <v>72.070000000000007</v>
          </cell>
          <cell r="V26">
            <v>78.140000000000015</v>
          </cell>
          <cell r="W26">
            <v>82.090000000000018</v>
          </cell>
          <cell r="X26">
            <v>84.65000000000002</v>
          </cell>
          <cell r="Y26">
            <v>87.200000000000017</v>
          </cell>
          <cell r="Z26">
            <v>89.760000000000019</v>
          </cell>
          <cell r="AA26">
            <v>92.320000000000022</v>
          </cell>
          <cell r="AB26">
            <v>94.880000000000024</v>
          </cell>
          <cell r="AC26">
            <v>97.440000000000026</v>
          </cell>
          <cell r="AD26">
            <v>100.00000000000003</v>
          </cell>
          <cell r="AE26">
            <v>100.00000000000003</v>
          </cell>
          <cell r="AF26">
            <v>100.00000000000003</v>
          </cell>
          <cell r="AG26">
            <v>100.00000000000003</v>
          </cell>
          <cell r="AH26">
            <v>100.00000000000003</v>
          </cell>
          <cell r="AI26">
            <v>100.00000000000003</v>
          </cell>
          <cell r="AJ26">
            <v>100.00000000000003</v>
          </cell>
        </row>
        <row r="27">
          <cell r="A27" t="str">
            <v xml:space="preserve">تداركات كل طرح   </v>
          </cell>
          <cell r="B27" t="str">
            <v>Mon.Prog.</v>
          </cell>
          <cell r="C27">
            <v>0</v>
          </cell>
          <cell r="D27">
            <v>0</v>
          </cell>
          <cell r="E27">
            <v>0</v>
          </cell>
          <cell r="F27">
            <v>0</v>
          </cell>
          <cell r="G27">
            <v>0</v>
          </cell>
          <cell r="H27">
            <v>0</v>
          </cell>
          <cell r="I27">
            <v>0</v>
          </cell>
          <cell r="J27">
            <v>0</v>
          </cell>
          <cell r="K27">
            <v>0</v>
          </cell>
          <cell r="L27">
            <v>0</v>
          </cell>
          <cell r="M27">
            <v>2.56</v>
          </cell>
          <cell r="N27">
            <v>4.68</v>
          </cell>
          <cell r="O27">
            <v>6.8</v>
          </cell>
          <cell r="P27">
            <v>8.92</v>
          </cell>
          <cell r="Q27">
            <v>10.23</v>
          </cell>
          <cell r="R27">
            <v>10.23</v>
          </cell>
          <cell r="S27">
            <v>10.23</v>
          </cell>
          <cell r="T27">
            <v>10.23</v>
          </cell>
          <cell r="U27">
            <v>8.19</v>
          </cell>
          <cell r="V27">
            <v>6.07</v>
          </cell>
          <cell r="W27">
            <v>3.95</v>
          </cell>
          <cell r="X27">
            <v>2.56</v>
          </cell>
          <cell r="Y27">
            <v>2.5499999999999998</v>
          </cell>
          <cell r="Z27">
            <v>2.56</v>
          </cell>
          <cell r="AA27">
            <v>2.56</v>
          </cell>
          <cell r="AB27">
            <v>2.56</v>
          </cell>
          <cell r="AC27">
            <v>2.56</v>
          </cell>
          <cell r="AD27">
            <v>2.56</v>
          </cell>
          <cell r="AE27">
            <v>0</v>
          </cell>
          <cell r="AF27">
            <v>0</v>
          </cell>
          <cell r="AG27">
            <v>0</v>
          </cell>
          <cell r="AH27">
            <v>0</v>
          </cell>
          <cell r="AI27">
            <v>0</v>
          </cell>
          <cell r="AJ27">
            <v>0</v>
          </cell>
        </row>
        <row r="28">
          <cell r="A28">
            <v>0.5</v>
          </cell>
          <cell r="B28" t="str">
            <v>Cum.Prog.</v>
          </cell>
          <cell r="C28">
            <v>0</v>
          </cell>
          <cell r="D28">
            <v>0</v>
          </cell>
          <cell r="E28">
            <v>0</v>
          </cell>
          <cell r="F28">
            <v>0</v>
          </cell>
          <cell r="G28">
            <v>0</v>
          </cell>
          <cell r="H28">
            <v>0</v>
          </cell>
          <cell r="I28">
            <v>0</v>
          </cell>
          <cell r="J28">
            <v>0</v>
          </cell>
          <cell r="K28">
            <v>0</v>
          </cell>
          <cell r="L28">
            <v>0</v>
          </cell>
          <cell r="M28">
            <v>2.56</v>
          </cell>
          <cell r="N28">
            <v>7.24</v>
          </cell>
          <cell r="O28">
            <v>14.04</v>
          </cell>
          <cell r="P28">
            <v>22.96</v>
          </cell>
          <cell r="Q28">
            <v>33.19</v>
          </cell>
          <cell r="R28">
            <v>43.42</v>
          </cell>
          <cell r="S28">
            <v>53.650000000000006</v>
          </cell>
          <cell r="T28">
            <v>63.88000000000001</v>
          </cell>
          <cell r="U28">
            <v>72.070000000000007</v>
          </cell>
          <cell r="V28">
            <v>78.140000000000015</v>
          </cell>
          <cell r="W28">
            <v>82.090000000000018</v>
          </cell>
          <cell r="X28">
            <v>84.65000000000002</v>
          </cell>
          <cell r="Y28">
            <v>87.200000000000017</v>
          </cell>
          <cell r="Z28">
            <v>89.760000000000019</v>
          </cell>
          <cell r="AA28">
            <v>92.320000000000022</v>
          </cell>
          <cell r="AB28">
            <v>94.880000000000024</v>
          </cell>
          <cell r="AC28">
            <v>97.440000000000026</v>
          </cell>
          <cell r="AD28">
            <v>100.00000000000003</v>
          </cell>
          <cell r="AE28">
            <v>100.00000000000003</v>
          </cell>
          <cell r="AF28">
            <v>100.00000000000003</v>
          </cell>
          <cell r="AG28">
            <v>100.00000000000003</v>
          </cell>
          <cell r="AH28">
            <v>100.00000000000003</v>
          </cell>
          <cell r="AI28">
            <v>100.00000000000003</v>
          </cell>
          <cell r="AJ28">
            <v>100.00000000000003</v>
          </cell>
        </row>
        <row r="30">
          <cell r="A30" t="str">
            <v>ساختمان و نصب  PTA  دوم</v>
          </cell>
          <cell r="B30" t="str">
            <v>Mon.Prog.</v>
          </cell>
          <cell r="C30">
            <v>0</v>
          </cell>
          <cell r="D30">
            <v>0</v>
          </cell>
          <cell r="E30">
            <v>0.25</v>
          </cell>
          <cell r="F30">
            <v>0.25</v>
          </cell>
          <cell r="G30">
            <v>0.35</v>
          </cell>
          <cell r="H30">
            <v>0.65</v>
          </cell>
          <cell r="I30">
            <v>0.75</v>
          </cell>
          <cell r="J30">
            <v>0.88</v>
          </cell>
          <cell r="K30">
            <v>1.25</v>
          </cell>
          <cell r="L30">
            <v>1.35</v>
          </cell>
          <cell r="M30">
            <v>1.65</v>
          </cell>
          <cell r="N30">
            <v>1.75</v>
          </cell>
          <cell r="O30">
            <v>1.85</v>
          </cell>
          <cell r="P30">
            <v>2.25</v>
          </cell>
          <cell r="Q30">
            <v>2.5</v>
          </cell>
          <cell r="R30">
            <v>2.78</v>
          </cell>
          <cell r="S30">
            <v>2.94</v>
          </cell>
          <cell r="T30">
            <v>3.45</v>
          </cell>
          <cell r="U30">
            <v>4.95</v>
          </cell>
          <cell r="V30">
            <v>4.95</v>
          </cell>
          <cell r="W30">
            <v>6.02</v>
          </cell>
          <cell r="X30">
            <v>6.6</v>
          </cell>
          <cell r="Y30">
            <v>6.6</v>
          </cell>
          <cell r="Z30">
            <v>6.6</v>
          </cell>
          <cell r="AA30">
            <v>6.6</v>
          </cell>
          <cell r="AB30">
            <v>6.6</v>
          </cell>
          <cell r="AC30">
            <v>5.25</v>
          </cell>
          <cell r="AD30">
            <v>4.8</v>
          </cell>
          <cell r="AE30">
            <v>3.86</v>
          </cell>
          <cell r="AF30">
            <v>3.3</v>
          </cell>
          <cell r="AG30">
            <v>3.14</v>
          </cell>
          <cell r="AH30">
            <v>2.5299999999999998</v>
          </cell>
          <cell r="AI30">
            <v>1.65</v>
          </cell>
          <cell r="AJ30">
            <v>1.65</v>
          </cell>
        </row>
        <row r="31">
          <cell r="A31">
            <v>0.65</v>
          </cell>
          <cell r="B31" t="str">
            <v>Cum.Prog.</v>
          </cell>
          <cell r="C31">
            <v>0</v>
          </cell>
          <cell r="D31">
            <v>0</v>
          </cell>
          <cell r="E31">
            <v>0.25</v>
          </cell>
          <cell r="F31">
            <v>0.5</v>
          </cell>
          <cell r="G31">
            <v>0.85</v>
          </cell>
          <cell r="H31">
            <v>1.5</v>
          </cell>
          <cell r="I31">
            <v>2.25</v>
          </cell>
          <cell r="J31">
            <v>3.13</v>
          </cell>
          <cell r="K31">
            <v>4.38</v>
          </cell>
          <cell r="L31">
            <v>5.73</v>
          </cell>
          <cell r="M31">
            <v>7.3800000000000008</v>
          </cell>
          <cell r="N31">
            <v>9.1300000000000008</v>
          </cell>
          <cell r="O31">
            <v>10.98</v>
          </cell>
          <cell r="P31">
            <v>13.23</v>
          </cell>
          <cell r="Q31">
            <v>15.73</v>
          </cell>
          <cell r="R31">
            <v>18.510000000000002</v>
          </cell>
          <cell r="S31">
            <v>21.450000000000003</v>
          </cell>
          <cell r="T31">
            <v>24.900000000000002</v>
          </cell>
          <cell r="U31">
            <v>29.85</v>
          </cell>
          <cell r="V31">
            <v>34.800000000000004</v>
          </cell>
          <cell r="W31">
            <v>40.820000000000007</v>
          </cell>
          <cell r="X31">
            <v>47.420000000000009</v>
          </cell>
          <cell r="Y31">
            <v>54.02000000000001</v>
          </cell>
          <cell r="Z31">
            <v>60.620000000000012</v>
          </cell>
          <cell r="AA31">
            <v>67.220000000000013</v>
          </cell>
          <cell r="AB31">
            <v>73.820000000000007</v>
          </cell>
          <cell r="AC31">
            <v>79.070000000000007</v>
          </cell>
          <cell r="AD31">
            <v>83.87</v>
          </cell>
          <cell r="AE31">
            <v>87.73</v>
          </cell>
          <cell r="AF31">
            <v>91.03</v>
          </cell>
          <cell r="AG31">
            <v>94.17</v>
          </cell>
          <cell r="AH31">
            <v>96.7</v>
          </cell>
          <cell r="AI31">
            <v>98.350000000000009</v>
          </cell>
          <cell r="AJ31">
            <v>100.00000000000001</v>
          </cell>
        </row>
        <row r="32">
          <cell r="A32" t="str">
            <v>ساختمان و نصب  PET  دوم</v>
          </cell>
          <cell r="B32" t="str">
            <v>Mon.Prog.</v>
          </cell>
          <cell r="C32">
            <v>0</v>
          </cell>
          <cell r="D32">
            <v>0</v>
          </cell>
          <cell r="E32">
            <v>0.25</v>
          </cell>
          <cell r="F32">
            <v>0.25</v>
          </cell>
          <cell r="G32">
            <v>0.35</v>
          </cell>
          <cell r="H32">
            <v>0.65</v>
          </cell>
          <cell r="I32">
            <v>0.75</v>
          </cell>
          <cell r="J32">
            <v>0.88</v>
          </cell>
          <cell r="K32">
            <v>1.25</v>
          </cell>
          <cell r="L32">
            <v>1.35</v>
          </cell>
          <cell r="M32">
            <v>1.65</v>
          </cell>
          <cell r="N32">
            <v>1.75</v>
          </cell>
          <cell r="O32">
            <v>1.85</v>
          </cell>
          <cell r="P32">
            <v>2.25</v>
          </cell>
          <cell r="Q32">
            <v>2.5</v>
          </cell>
          <cell r="R32">
            <v>2.78</v>
          </cell>
          <cell r="S32">
            <v>2.94</v>
          </cell>
          <cell r="T32">
            <v>3.45</v>
          </cell>
          <cell r="U32">
            <v>4.95</v>
          </cell>
          <cell r="V32">
            <v>4.95</v>
          </cell>
          <cell r="W32">
            <v>6.02</v>
          </cell>
          <cell r="X32">
            <v>6.6</v>
          </cell>
          <cell r="Y32">
            <v>6.6</v>
          </cell>
          <cell r="Z32">
            <v>6.6</v>
          </cell>
          <cell r="AA32">
            <v>6.6</v>
          </cell>
          <cell r="AB32">
            <v>6.6</v>
          </cell>
          <cell r="AC32">
            <v>5.25</v>
          </cell>
          <cell r="AD32">
            <v>4.8</v>
          </cell>
          <cell r="AE32">
            <v>3.86</v>
          </cell>
          <cell r="AF32">
            <v>3.3</v>
          </cell>
          <cell r="AG32">
            <v>3.14</v>
          </cell>
          <cell r="AH32">
            <v>2.5299999999999998</v>
          </cell>
          <cell r="AI32">
            <v>1.65</v>
          </cell>
          <cell r="AJ32">
            <v>1.65</v>
          </cell>
        </row>
        <row r="33">
          <cell r="A33">
            <v>0.35</v>
          </cell>
          <cell r="B33" t="str">
            <v>Cum.Prog.</v>
          </cell>
          <cell r="C33">
            <v>0</v>
          </cell>
          <cell r="D33">
            <v>0</v>
          </cell>
          <cell r="E33">
            <v>0.25</v>
          </cell>
          <cell r="F33">
            <v>0.5</v>
          </cell>
          <cell r="G33">
            <v>0.85</v>
          </cell>
          <cell r="H33">
            <v>1.5</v>
          </cell>
          <cell r="I33">
            <v>2.25</v>
          </cell>
          <cell r="J33">
            <v>3.13</v>
          </cell>
          <cell r="K33">
            <v>4.38</v>
          </cell>
          <cell r="L33">
            <v>5.73</v>
          </cell>
          <cell r="M33">
            <v>7.3800000000000008</v>
          </cell>
          <cell r="N33">
            <v>9.1300000000000008</v>
          </cell>
          <cell r="O33">
            <v>10.98</v>
          </cell>
          <cell r="P33">
            <v>13.23</v>
          </cell>
          <cell r="Q33">
            <v>15.73</v>
          </cell>
          <cell r="R33">
            <v>18.510000000000002</v>
          </cell>
          <cell r="S33">
            <v>21.450000000000003</v>
          </cell>
          <cell r="T33">
            <v>24.900000000000002</v>
          </cell>
          <cell r="U33">
            <v>29.85</v>
          </cell>
          <cell r="V33">
            <v>34.800000000000004</v>
          </cell>
          <cell r="W33">
            <v>40.820000000000007</v>
          </cell>
          <cell r="X33">
            <v>47.420000000000009</v>
          </cell>
          <cell r="Y33">
            <v>54.02000000000001</v>
          </cell>
          <cell r="Z33">
            <v>60.620000000000012</v>
          </cell>
          <cell r="AA33">
            <v>67.220000000000013</v>
          </cell>
          <cell r="AB33">
            <v>73.820000000000007</v>
          </cell>
          <cell r="AC33">
            <v>79.070000000000007</v>
          </cell>
          <cell r="AD33">
            <v>83.87</v>
          </cell>
          <cell r="AE33">
            <v>87.73</v>
          </cell>
          <cell r="AF33">
            <v>91.03</v>
          </cell>
          <cell r="AG33">
            <v>94.17</v>
          </cell>
          <cell r="AH33">
            <v>96.7</v>
          </cell>
          <cell r="AI33">
            <v>98.350000000000009</v>
          </cell>
          <cell r="AJ33">
            <v>100.00000000000001</v>
          </cell>
        </row>
        <row r="34">
          <cell r="A34" t="str">
            <v xml:space="preserve">ساختمان و نصب كل طرح   </v>
          </cell>
          <cell r="B34" t="str">
            <v>Mon.Prog.</v>
          </cell>
          <cell r="C34">
            <v>0</v>
          </cell>
          <cell r="D34">
            <v>0</v>
          </cell>
          <cell r="E34">
            <v>0.25</v>
          </cell>
          <cell r="F34">
            <v>0.25</v>
          </cell>
          <cell r="G34">
            <v>0.35</v>
          </cell>
          <cell r="H34">
            <v>0.65</v>
          </cell>
          <cell r="I34">
            <v>0.75</v>
          </cell>
          <cell r="J34">
            <v>0.88000000000000012</v>
          </cell>
          <cell r="K34">
            <v>1.25</v>
          </cell>
          <cell r="L34">
            <v>1.35</v>
          </cell>
          <cell r="M34">
            <v>1.65</v>
          </cell>
          <cell r="N34">
            <v>1.75</v>
          </cell>
          <cell r="O34">
            <v>1.85</v>
          </cell>
          <cell r="P34">
            <v>2.25</v>
          </cell>
          <cell r="Q34">
            <v>2.5</v>
          </cell>
          <cell r="R34">
            <v>2.78</v>
          </cell>
          <cell r="S34">
            <v>2.94</v>
          </cell>
          <cell r="T34">
            <v>3.45</v>
          </cell>
          <cell r="U34">
            <v>4.95</v>
          </cell>
          <cell r="V34">
            <v>4.95</v>
          </cell>
          <cell r="W34">
            <v>6.02</v>
          </cell>
          <cell r="X34">
            <v>6.6</v>
          </cell>
          <cell r="Y34">
            <v>6.6</v>
          </cell>
          <cell r="Z34">
            <v>6.6</v>
          </cell>
          <cell r="AA34">
            <v>6.6</v>
          </cell>
          <cell r="AB34">
            <v>6.6</v>
          </cell>
          <cell r="AC34">
            <v>5.25</v>
          </cell>
          <cell r="AD34">
            <v>4.8</v>
          </cell>
          <cell r="AE34">
            <v>3.86</v>
          </cell>
          <cell r="AF34">
            <v>3.3</v>
          </cell>
          <cell r="AG34">
            <v>3.1400000000000006</v>
          </cell>
          <cell r="AH34">
            <v>2.5299999999999998</v>
          </cell>
          <cell r="AI34">
            <v>1.65</v>
          </cell>
          <cell r="AJ34">
            <v>1.65</v>
          </cell>
        </row>
        <row r="35">
          <cell r="A35">
            <v>0.37</v>
          </cell>
          <cell r="B35" t="str">
            <v>Cum.Prog.</v>
          </cell>
          <cell r="C35">
            <v>0</v>
          </cell>
          <cell r="D35">
            <v>0</v>
          </cell>
          <cell r="E35">
            <v>0.25</v>
          </cell>
          <cell r="F35">
            <v>0.5</v>
          </cell>
          <cell r="G35">
            <v>0.85</v>
          </cell>
          <cell r="H35">
            <v>1.5</v>
          </cell>
          <cell r="I35">
            <v>2.25</v>
          </cell>
          <cell r="J35">
            <v>3.13</v>
          </cell>
          <cell r="K35">
            <v>4.38</v>
          </cell>
          <cell r="L35">
            <v>5.73</v>
          </cell>
          <cell r="M35">
            <v>7.3800000000000008</v>
          </cell>
          <cell r="N35">
            <v>9.1300000000000008</v>
          </cell>
          <cell r="O35">
            <v>10.98</v>
          </cell>
          <cell r="P35">
            <v>13.23</v>
          </cell>
          <cell r="Q35">
            <v>15.73</v>
          </cell>
          <cell r="R35">
            <v>18.510000000000002</v>
          </cell>
          <cell r="S35">
            <v>21.450000000000003</v>
          </cell>
          <cell r="T35">
            <v>24.900000000000002</v>
          </cell>
          <cell r="U35">
            <v>29.85</v>
          </cell>
          <cell r="V35">
            <v>34.800000000000004</v>
          </cell>
          <cell r="W35">
            <v>40.820000000000007</v>
          </cell>
          <cell r="X35">
            <v>47.420000000000009</v>
          </cell>
          <cell r="Y35">
            <v>54.02000000000001</v>
          </cell>
          <cell r="Z35">
            <v>60.620000000000012</v>
          </cell>
          <cell r="AA35">
            <v>67.220000000000013</v>
          </cell>
          <cell r="AB35">
            <v>73.820000000000007</v>
          </cell>
          <cell r="AC35">
            <v>79.070000000000007</v>
          </cell>
          <cell r="AD35">
            <v>83.87</v>
          </cell>
          <cell r="AE35">
            <v>87.73</v>
          </cell>
          <cell r="AF35">
            <v>91.03</v>
          </cell>
          <cell r="AG35">
            <v>94.17</v>
          </cell>
          <cell r="AH35">
            <v>96.7</v>
          </cell>
          <cell r="AI35">
            <v>98.350000000000009</v>
          </cell>
          <cell r="AJ35">
            <v>100.00000000000001</v>
          </cell>
        </row>
        <row r="37">
          <cell r="A37" t="str">
            <v>يرنامه پيشرفت ماهانه PTA  دوم</v>
          </cell>
          <cell r="B37" t="str">
            <v>Mon.Prog.</v>
          </cell>
          <cell r="C37">
            <v>1.2500000000000001E-2</v>
          </cell>
          <cell r="D37">
            <v>1.2500000000000001E-2</v>
          </cell>
          <cell r="E37">
            <v>0.11749999999999999</v>
          </cell>
          <cell r="F37">
            <v>0.11749999999999999</v>
          </cell>
          <cell r="G37">
            <v>0.2545</v>
          </cell>
          <cell r="H37">
            <v>0.61549999999999994</v>
          </cell>
          <cell r="I37">
            <v>0.78149999999999997</v>
          </cell>
          <cell r="J37">
            <v>0.91960000000000008</v>
          </cell>
          <cell r="K37">
            <v>1.0745</v>
          </cell>
          <cell r="L37">
            <v>1.2495000000000001</v>
          </cell>
          <cell r="M37">
            <v>2.7055000000000002</v>
          </cell>
          <cell r="N37">
            <v>3.8650000000000002</v>
          </cell>
          <cell r="O37">
            <v>5.157</v>
          </cell>
          <cell r="P37">
            <v>5.7724999999999991</v>
          </cell>
          <cell r="Q37">
            <v>6.84</v>
          </cell>
          <cell r="R37">
            <v>7.0636000000000001</v>
          </cell>
          <cell r="S37">
            <v>7.2027999999999999</v>
          </cell>
          <cell r="T37">
            <v>7.3915000000000006</v>
          </cell>
          <cell r="U37">
            <v>6.8464999999999998</v>
          </cell>
          <cell r="V37">
            <v>5.6665000000000001</v>
          </cell>
          <cell r="W37">
            <v>4.6823999999999995</v>
          </cell>
          <cell r="X37">
            <v>4.0819999999999999</v>
          </cell>
          <cell r="Y37">
            <v>3.9169999999999998</v>
          </cell>
          <cell r="Z37">
            <v>3.8619999999999997</v>
          </cell>
          <cell r="AA37">
            <v>3.8220000000000001</v>
          </cell>
          <cell r="AB37">
            <v>3.7219999999999995</v>
          </cell>
          <cell r="AC37">
            <v>3.2225000000000001</v>
          </cell>
          <cell r="AD37">
            <v>3.056</v>
          </cell>
          <cell r="AE37">
            <v>1.4281999999999999</v>
          </cell>
          <cell r="AF37">
            <v>1.2209999999999999</v>
          </cell>
          <cell r="AG37">
            <v>1.1617999999999999</v>
          </cell>
          <cell r="AH37">
            <v>0.93609999999999993</v>
          </cell>
          <cell r="AI37">
            <v>0.61049999999999993</v>
          </cell>
          <cell r="AJ37">
            <v>0.61049999999999993</v>
          </cell>
        </row>
        <row r="38">
          <cell r="A38" t="str">
            <v>يرنامه پيشرفت تجمعي PTA  دوم</v>
          </cell>
          <cell r="B38" t="str">
            <v>Cum.Prog.</v>
          </cell>
          <cell r="C38">
            <v>1.2500000000000001E-2</v>
          </cell>
          <cell r="D38">
            <v>2.5000000000000001E-2</v>
          </cell>
          <cell r="E38">
            <v>0.14249999999999999</v>
          </cell>
          <cell r="F38">
            <v>0.26</v>
          </cell>
          <cell r="G38">
            <v>0.51449999999999996</v>
          </cell>
          <cell r="H38">
            <v>1.1299999999999999</v>
          </cell>
          <cell r="I38">
            <v>1.9114999999999998</v>
          </cell>
          <cell r="J38">
            <v>2.8310999999999997</v>
          </cell>
          <cell r="K38">
            <v>3.9055999999999997</v>
          </cell>
          <cell r="L38">
            <v>5.1551</v>
          </cell>
          <cell r="M38">
            <v>7.8605999999999998</v>
          </cell>
          <cell r="N38">
            <v>11.7256</v>
          </cell>
          <cell r="O38">
            <v>16.8826</v>
          </cell>
          <cell r="P38">
            <v>22.655099999999997</v>
          </cell>
          <cell r="Q38">
            <v>29.495099999999997</v>
          </cell>
          <cell r="R38">
            <v>36.558699999999995</v>
          </cell>
          <cell r="S38">
            <v>43.761499999999998</v>
          </cell>
          <cell r="T38">
            <v>51.152999999999999</v>
          </cell>
          <cell r="U38">
            <v>57.999499999999998</v>
          </cell>
          <cell r="V38">
            <v>63.665999999999997</v>
          </cell>
          <cell r="W38">
            <v>68.348399999999998</v>
          </cell>
          <cell r="X38">
            <v>72.430399999999992</v>
          </cell>
          <cell r="Y38">
            <v>76.347399999999993</v>
          </cell>
          <cell r="Z38">
            <v>80.209399999999988</v>
          </cell>
          <cell r="AA38">
            <v>84.031399999999991</v>
          </cell>
          <cell r="AB38">
            <v>87.753399999999985</v>
          </cell>
          <cell r="AC38">
            <v>90.975899999999982</v>
          </cell>
          <cell r="AD38">
            <v>94.031899999999979</v>
          </cell>
          <cell r="AE38">
            <v>95.460099999999983</v>
          </cell>
          <cell r="AF38">
            <v>96.681099999999986</v>
          </cell>
          <cell r="AG38">
            <v>97.842899999999986</v>
          </cell>
          <cell r="AH38">
            <v>98.778999999999982</v>
          </cell>
          <cell r="AI38">
            <v>99.389499999999984</v>
          </cell>
          <cell r="AJ38">
            <v>99.999999999999986</v>
          </cell>
        </row>
        <row r="39">
          <cell r="A39" t="str">
            <v>يرنامه پيشرفت ماهانه  PET  دوم</v>
          </cell>
          <cell r="B39" t="str">
            <v>Mon.Prog.</v>
          </cell>
          <cell r="C39">
            <v>1.2500000000000001E-2</v>
          </cell>
          <cell r="D39">
            <v>1.2500000000000001E-2</v>
          </cell>
          <cell r="E39">
            <v>0.11749999999999999</v>
          </cell>
          <cell r="F39">
            <v>0.11749999999999999</v>
          </cell>
          <cell r="G39">
            <v>0.2545</v>
          </cell>
          <cell r="H39">
            <v>0.61549999999999994</v>
          </cell>
          <cell r="I39">
            <v>0.78149999999999997</v>
          </cell>
          <cell r="J39">
            <v>0.91960000000000008</v>
          </cell>
          <cell r="K39">
            <v>1.0745</v>
          </cell>
          <cell r="L39">
            <v>1.2495000000000001</v>
          </cell>
          <cell r="M39">
            <v>2.7055000000000002</v>
          </cell>
          <cell r="N39">
            <v>3.8650000000000002</v>
          </cell>
          <cell r="O39">
            <v>5.157</v>
          </cell>
          <cell r="P39">
            <v>5.7724999999999991</v>
          </cell>
          <cell r="Q39">
            <v>6.84</v>
          </cell>
          <cell r="R39">
            <v>7.0636000000000001</v>
          </cell>
          <cell r="S39">
            <v>7.2027999999999999</v>
          </cell>
          <cell r="T39">
            <v>7.3915000000000006</v>
          </cell>
          <cell r="U39">
            <v>6.8464999999999998</v>
          </cell>
          <cell r="V39">
            <v>5.6665000000000001</v>
          </cell>
          <cell r="W39">
            <v>4.6823999999999995</v>
          </cell>
          <cell r="X39">
            <v>4.0819999999999999</v>
          </cell>
          <cell r="Y39">
            <v>3.9169999999999998</v>
          </cell>
          <cell r="Z39">
            <v>3.8619999999999997</v>
          </cell>
          <cell r="AA39">
            <v>3.8220000000000001</v>
          </cell>
          <cell r="AB39">
            <v>3.7219999999999995</v>
          </cell>
          <cell r="AC39">
            <v>3.2225000000000001</v>
          </cell>
          <cell r="AD39">
            <v>3.056</v>
          </cell>
          <cell r="AE39">
            <v>1.4281999999999999</v>
          </cell>
          <cell r="AF39">
            <v>1.2209999999999999</v>
          </cell>
          <cell r="AG39">
            <v>1.1617999999999999</v>
          </cell>
          <cell r="AH39">
            <v>0.93609999999999993</v>
          </cell>
          <cell r="AI39">
            <v>0.61049999999999993</v>
          </cell>
          <cell r="AJ39">
            <v>0.61049999999999993</v>
          </cell>
        </row>
        <row r="40">
          <cell r="A40" t="str">
            <v>يرنامه پيشرفت تجمعي PET  دوم</v>
          </cell>
          <cell r="B40" t="str">
            <v>Cum.Prog.</v>
          </cell>
          <cell r="C40">
            <v>1.2500000000000001E-2</v>
          </cell>
          <cell r="D40">
            <v>2.5000000000000001E-2</v>
          </cell>
          <cell r="E40">
            <v>0.14249999999999999</v>
          </cell>
          <cell r="F40">
            <v>0.26</v>
          </cell>
          <cell r="G40">
            <v>0.51449999999999996</v>
          </cell>
          <cell r="H40">
            <v>1.1299999999999999</v>
          </cell>
          <cell r="I40">
            <v>1.9114999999999998</v>
          </cell>
          <cell r="J40">
            <v>2.8310999999999997</v>
          </cell>
          <cell r="K40">
            <v>3.9055999999999997</v>
          </cell>
          <cell r="L40">
            <v>5.1551</v>
          </cell>
          <cell r="M40">
            <v>7.8605999999999998</v>
          </cell>
          <cell r="N40">
            <v>11.7256</v>
          </cell>
          <cell r="O40">
            <v>16.8826</v>
          </cell>
          <cell r="P40">
            <v>22.655099999999997</v>
          </cell>
          <cell r="Q40">
            <v>29.495099999999997</v>
          </cell>
          <cell r="R40">
            <v>36.558699999999995</v>
          </cell>
          <cell r="S40">
            <v>43.761499999999998</v>
          </cell>
          <cell r="T40">
            <v>51.152999999999999</v>
          </cell>
          <cell r="U40">
            <v>57.999499999999998</v>
          </cell>
          <cell r="V40">
            <v>63.665999999999997</v>
          </cell>
          <cell r="W40">
            <v>68.348399999999998</v>
          </cell>
          <cell r="X40">
            <v>72.430399999999992</v>
          </cell>
          <cell r="Y40">
            <v>76.347399999999993</v>
          </cell>
          <cell r="Z40">
            <v>80.209399999999988</v>
          </cell>
          <cell r="AA40">
            <v>84.031399999999991</v>
          </cell>
          <cell r="AB40">
            <v>87.753399999999985</v>
          </cell>
          <cell r="AC40">
            <v>90.975899999999982</v>
          </cell>
          <cell r="AD40">
            <v>94.031899999999979</v>
          </cell>
          <cell r="AE40">
            <v>95.460099999999983</v>
          </cell>
          <cell r="AF40">
            <v>96.681099999999986</v>
          </cell>
          <cell r="AG40">
            <v>97.842899999999986</v>
          </cell>
          <cell r="AH40">
            <v>98.778999999999982</v>
          </cell>
          <cell r="AI40">
            <v>99.389499999999984</v>
          </cell>
          <cell r="AJ40">
            <v>99.999999999999986</v>
          </cell>
        </row>
        <row r="41">
          <cell r="A41" t="str">
            <v>يرنامه پيشرفت ماهانه كل طرح</v>
          </cell>
          <cell r="B41" t="str">
            <v>Mon.Prog.</v>
          </cell>
          <cell r="C41">
            <v>1.2500000000000001E-2</v>
          </cell>
          <cell r="D41">
            <v>1.2500000000000001E-2</v>
          </cell>
          <cell r="E41">
            <v>0.11749999999999999</v>
          </cell>
          <cell r="F41">
            <v>0.11749999999999999</v>
          </cell>
          <cell r="G41">
            <v>0.2545</v>
          </cell>
          <cell r="H41">
            <v>0.61549999999999994</v>
          </cell>
          <cell r="I41">
            <v>0.78149999999999997</v>
          </cell>
          <cell r="J41">
            <v>0.9196000000000002</v>
          </cell>
          <cell r="K41">
            <v>1.0745</v>
          </cell>
          <cell r="L41">
            <v>1.2495000000000001</v>
          </cell>
          <cell r="M41">
            <v>2.7055000000000002</v>
          </cell>
          <cell r="N41">
            <v>3.8650000000000002</v>
          </cell>
          <cell r="O41">
            <v>5.157</v>
          </cell>
          <cell r="P41">
            <v>5.7724999999999991</v>
          </cell>
          <cell r="Q41">
            <v>6.84</v>
          </cell>
          <cell r="R41">
            <v>7.0636000000000001</v>
          </cell>
          <cell r="S41">
            <v>7.2027999999999999</v>
          </cell>
          <cell r="T41">
            <v>7.3915000000000006</v>
          </cell>
          <cell r="U41">
            <v>6.8464999999999998</v>
          </cell>
          <cell r="V41">
            <v>5.6665000000000001</v>
          </cell>
          <cell r="W41">
            <v>4.6823999999999995</v>
          </cell>
          <cell r="X41">
            <v>4.0819999999999999</v>
          </cell>
          <cell r="Y41">
            <v>3.9169999999999998</v>
          </cell>
          <cell r="Z41">
            <v>3.8619999999999997</v>
          </cell>
          <cell r="AA41">
            <v>3.8220000000000001</v>
          </cell>
          <cell r="AB41">
            <v>3.7219999999999995</v>
          </cell>
          <cell r="AC41">
            <v>3.2225000000000001</v>
          </cell>
          <cell r="AD41">
            <v>3.056</v>
          </cell>
          <cell r="AE41">
            <v>1.4281999999999999</v>
          </cell>
          <cell r="AF41">
            <v>1.2209999999999999</v>
          </cell>
          <cell r="AG41">
            <v>1.1618000000000002</v>
          </cell>
          <cell r="AH41">
            <v>0.93609999999999993</v>
          </cell>
          <cell r="AI41">
            <v>0.61049999999999993</v>
          </cell>
          <cell r="AJ41">
            <v>0.61049999999999993</v>
          </cell>
        </row>
        <row r="42">
          <cell r="A42" t="str">
            <v>يرنامه پيشرفت تجمعي كل طرح</v>
          </cell>
          <cell r="B42" t="str">
            <v>Cum.Prog.</v>
          </cell>
          <cell r="C42">
            <v>1.2500000000000001E-2</v>
          </cell>
          <cell r="D42">
            <v>2.5000000000000001E-2</v>
          </cell>
          <cell r="E42">
            <v>0.14249999999999999</v>
          </cell>
          <cell r="F42">
            <v>0.26</v>
          </cell>
          <cell r="G42">
            <v>0.51449999999999996</v>
          </cell>
          <cell r="H42">
            <v>1.1299999999999999</v>
          </cell>
          <cell r="I42">
            <v>1.9114999999999998</v>
          </cell>
          <cell r="J42">
            <v>2.8311000000000002</v>
          </cell>
          <cell r="K42">
            <v>3.9056000000000002</v>
          </cell>
          <cell r="L42">
            <v>5.1551</v>
          </cell>
          <cell r="M42">
            <v>7.8605999999999998</v>
          </cell>
          <cell r="N42">
            <v>11.7256</v>
          </cell>
          <cell r="O42">
            <v>16.8826</v>
          </cell>
          <cell r="P42">
            <v>22.655099999999997</v>
          </cell>
          <cell r="Q42">
            <v>29.495099999999997</v>
          </cell>
          <cell r="R42">
            <v>36.558699999999995</v>
          </cell>
          <cell r="S42">
            <v>43.761499999999998</v>
          </cell>
          <cell r="T42">
            <v>51.152999999999999</v>
          </cell>
          <cell r="U42">
            <v>57.999499999999998</v>
          </cell>
          <cell r="V42">
            <v>63.665999999999997</v>
          </cell>
          <cell r="W42">
            <v>68.348399999999998</v>
          </cell>
          <cell r="X42">
            <v>72.430399999999992</v>
          </cell>
          <cell r="Y42">
            <v>76.347399999999993</v>
          </cell>
          <cell r="Z42">
            <v>80.209399999999988</v>
          </cell>
          <cell r="AA42">
            <v>84.031399999999991</v>
          </cell>
          <cell r="AB42">
            <v>87.753399999999985</v>
          </cell>
          <cell r="AC42">
            <v>90.975899999999982</v>
          </cell>
          <cell r="AD42">
            <v>94.031899999999979</v>
          </cell>
          <cell r="AE42">
            <v>95.460099999999983</v>
          </cell>
          <cell r="AF42">
            <v>96.681099999999986</v>
          </cell>
          <cell r="AG42">
            <v>97.842899999999986</v>
          </cell>
          <cell r="AH42">
            <v>98.778999999999982</v>
          </cell>
          <cell r="AI42">
            <v>99.389499999999984</v>
          </cell>
          <cell r="AJ42">
            <v>99.999999999999986</v>
          </cell>
        </row>
      </sheetData>
      <sheetData sheetId="2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월별"/>
      <sheetName val="총괄"/>
      <sheetName val="공사(D)"/>
      <sheetName val="SUM(D)"/>
      <sheetName val="실투(D)"/>
      <sheetName val="월차(D)"/>
      <sheetName val="02.5월(D)"/>
      <sheetName val="공사(S)"/>
      <sheetName val="실투(S)"/>
      <sheetName val="SUM(S)"/>
      <sheetName val="월차(S)"/>
      <sheetName val="02.5월(S)"/>
      <sheetName val="진도(D)"/>
      <sheetName val="진도(S)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</sheetDataSet>
  </externalBook>
</externalLink>
</file>

<file path=xl/externalLinks/externalLink7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MS"/>
      <sheetName val="ACTIVITY"/>
      <sheetName val="PMS NIB-1"/>
      <sheetName val="S-Curve"/>
      <sheetName val="Weight"/>
      <sheetName val="Weight-Actual"/>
      <sheetName val="Progress"/>
      <sheetName val="PMS NIB"/>
      <sheetName val="Admin&amp;CanteenNo.2"/>
      <sheetName val="FireFightingStation"/>
      <sheetName val="SecurityBuilding"/>
      <sheetName val="Laboratory"/>
      <sheetName val="WarehouseIndoor"/>
      <sheetName val="VehicleMaintenance"/>
      <sheetName val="WorkShop&amp;CanteenNo.1"/>
      <sheetName val="PMS-NIB-MAIN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</sheetDataSet>
  </externalBook>
</externalLink>
</file>

<file path=xl/externalLinks/externalLink7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2Afshari"/>
      <sheetName val="2Elmi"/>
      <sheetName val="P1-Status"/>
      <sheetName val="P1-Detail"/>
      <sheetName val="P1-SCurve-A"/>
      <sheetName val="P1-MSR"/>
      <sheetName val="P2-Status"/>
      <sheetName val="P2-Detail"/>
      <sheetName val="P2-SCurve"/>
      <sheetName val="P2-MSR"/>
    </sheetNames>
    <sheetDataSet>
      <sheetData sheetId="0"/>
      <sheetData sheetId="1"/>
      <sheetData sheetId="2">
        <row r="5">
          <cell r="A5" t="str">
            <v>REQ. NO.</v>
          </cell>
        </row>
      </sheetData>
      <sheetData sheetId="3">
        <row r="1">
          <cell r="I1">
            <v>38709</v>
          </cell>
        </row>
      </sheetData>
      <sheetData sheetId="4"/>
      <sheetData sheetId="5"/>
      <sheetData sheetId="6"/>
      <sheetData sheetId="7"/>
      <sheetData sheetId="8"/>
      <sheetData sheetId="9"/>
    </sheetDataSet>
  </externalBook>
</externalLink>
</file>

<file path=xl/externalLinks/externalLink7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st "/>
      <sheetName val="COVER"/>
      <sheetName val="A"/>
      <sheetName val="B"/>
      <sheetName val="C"/>
      <sheetName val="D"/>
      <sheetName val="F"/>
      <sheetName val="G"/>
      <sheetName val="H"/>
      <sheetName val="I"/>
      <sheetName val="본지점중"/>
    </sheetNames>
    <sheetDataSet>
      <sheetData sheetId="0"/>
      <sheetData sheetId="1" refreshError="1">
        <row r="10">
          <cell r="D10" t="str">
            <v>TOTAL</v>
          </cell>
        </row>
        <row r="11">
          <cell r="D11" t="str">
            <v>PRICE</v>
          </cell>
          <cell r="F11" t="str">
            <v>LAST MONTH</v>
          </cell>
          <cell r="H11" t="str">
            <v>LAST MONTH</v>
          </cell>
          <cell r="J11" t="str">
            <v>CUMULATIVE</v>
          </cell>
        </row>
        <row r="12">
          <cell r="D12" t="str">
            <v>(R)</v>
          </cell>
          <cell r="F12" t="str">
            <v>SCH.</v>
          </cell>
          <cell r="H12" t="str">
            <v>ACT.EXTRA WORK</v>
          </cell>
          <cell r="J12" t="str">
            <v>SCH.</v>
          </cell>
        </row>
        <row r="13">
          <cell r="D13">
            <v>13877625422.6</v>
          </cell>
          <cell r="H13">
            <v>130.29384660345175</v>
          </cell>
        </row>
        <row r="14">
          <cell r="D14">
            <v>65462720</v>
          </cell>
          <cell r="H14">
            <v>285.04830047619043</v>
          </cell>
        </row>
        <row r="15">
          <cell r="D15">
            <v>332623325</v>
          </cell>
          <cell r="H15">
            <v>145.55832940476185</v>
          </cell>
        </row>
        <row r="16">
          <cell r="D16">
            <v>1357553128</v>
          </cell>
          <cell r="H16">
            <v>61.731462928571439</v>
          </cell>
        </row>
        <row r="17">
          <cell r="D17">
            <v>19902400</v>
          </cell>
          <cell r="H17">
            <v>0</v>
          </cell>
        </row>
        <row r="18">
          <cell r="D18">
            <v>235655420</v>
          </cell>
          <cell r="H18">
            <v>0</v>
          </cell>
        </row>
        <row r="19">
          <cell r="D19">
            <v>19170648</v>
          </cell>
          <cell r="H19">
            <v>46.5</v>
          </cell>
        </row>
        <row r="20">
          <cell r="D20">
            <v>79877500</v>
          </cell>
          <cell r="H20">
            <v>18</v>
          </cell>
        </row>
        <row r="33">
          <cell r="D33">
            <v>15987870563.6</v>
          </cell>
          <cell r="F33">
            <v>0</v>
          </cell>
          <cell r="H33">
            <v>122.67914564014745</v>
          </cell>
          <cell r="J33">
            <v>0</v>
          </cell>
        </row>
      </sheetData>
      <sheetData sheetId="2"/>
      <sheetData sheetId="3"/>
      <sheetData sheetId="4"/>
      <sheetData sheetId="5"/>
      <sheetData sheetId="6"/>
      <sheetData sheetId="7"/>
      <sheetData sheetId="8"/>
      <sheetData sheetId="9"/>
      <sheetData sheetId="10" refreshError="1"/>
    </sheetDataSet>
  </externalBook>
</externalLink>
</file>

<file path=xl/externalLinks/externalLink7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تجهيز کارگاه"/>
      <sheetName val="ويلاهاي يک طبقه"/>
      <sheetName val="ويلاهاي دو طبقه"/>
      <sheetName val="مهمانسرا"/>
      <sheetName val="پست برق"/>
      <sheetName val="Daily Report"/>
      <sheetName val="نمودار نفر روز"/>
      <sheetName val="کارگاه ساخت"/>
      <sheetName val="Original"/>
      <sheetName val="Sub-Total"/>
      <sheetName val="Weight Facto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externalLinks/externalLink7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INAL "/>
      <sheetName val="SANGAN "/>
      <sheetName val="متعلقات ارسال شده"/>
      <sheetName val="تناژ باسکولی"/>
      <sheetName val=" S-135BI01-01"/>
      <sheetName val=" S-TT-910KT05-1"/>
      <sheetName val="S-120KT01-01"/>
      <sheetName val="S-130CV03"/>
      <sheetName val="S-130CV02"/>
      <sheetName val="S-130CV01"/>
      <sheetName val="S-130FI92-01"/>
      <sheetName val="S-120CV03"/>
      <sheetName val="S-114KT02"/>
      <sheetName val="S-135KT03"/>
      <sheetName val="S-135KT02"/>
      <sheetName val="S-135KT01"/>
      <sheetName val="S-120SC01"/>
      <sheetName val="S-114KT01"/>
      <sheetName val="production1"/>
      <sheetName val="Sheet1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</sheetDataSet>
  </externalBook>
</externalLink>
</file>

<file path=xl/externalLinks/externalLink7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WEEKLY1"/>
      <sheetName val="WEEKLY2"/>
      <sheetName val="S.  LADDER&amp;TRAY"/>
      <sheetName val="S. CABLING ELC"/>
      <sheetName val="SCU CONDUIT"/>
      <sheetName val="SCU CONECTION"/>
      <sheetName val="BUS DUCT"/>
      <sheetName val="4-LAD-TRAY"/>
      <sheetName val="5-COND"/>
      <sheetName val="F&amp;G"/>
      <sheetName val="GLAND"/>
      <sheetName val="CABLING DETECTOR"/>
      <sheetName val="PANEL-LIGHTING"/>
      <sheetName val="نصب -تابلو برق"/>
      <sheetName val="AIR TERMINAL"/>
      <sheetName val="cross copling"/>
      <sheetName val="CONNECTION"/>
      <sheetName val="FIELD EQUIPMENT"/>
      <sheetName val="12-EARTHING"/>
      <sheetName val="lighting"/>
      <sheetName val="chatodic pro."/>
      <sheetName val="Tele.paging"/>
      <sheetName val="fire alarm"/>
      <sheetName val="BOX MOTOR"/>
      <sheetName val="داكت پانل"/>
      <sheetName val="COVER"/>
    </sheetNames>
    <sheetDataSet>
      <sheetData sheetId="0" refreshError="1">
        <row r="6">
          <cell r="C6" t="str">
            <v>81/01/10 ~ 81/01/16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</sheetDataSet>
  </externalBook>
</externalLink>
</file>

<file path=xl/externalLinks/externalLink7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1"/>
      <sheetName val="SCRV"/>
      <sheetName val="PLAN"/>
      <sheetName val="MAN HOUR"/>
      <sheetName val="SCRV (2)"/>
      <sheetName val="WEEKLY1"/>
      <sheetName val="Piping  unit 102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Welcome"/>
      <sheetName val="GeneralFeedDevices_Labels"/>
      <sheetName val="CalmingSection_Labels"/>
      <sheetName val="Sorry..."/>
      <sheetName val="SpecificCode"/>
      <sheetName val="PutCommons"/>
      <sheetName val="PictureCode"/>
      <sheetName val="CommonCode"/>
      <sheetName val="GenericPortraitDRS"/>
      <sheetName val="VortexBreakers"/>
      <sheetName val="Dot_Code"/>
      <sheetName val="Dot_Labels"/>
      <sheetName val="SwirlDeck_Code"/>
      <sheetName val="DemisterMat_Code"/>
      <sheetName val="De-Entrainment_Labels"/>
      <sheetName val="HalfOpenPipe_Code"/>
      <sheetName val="Spider_Code"/>
      <sheetName val="Elbow_Code"/>
      <sheetName val="Schoepentoeter_Code"/>
      <sheetName val="Spray_Code"/>
      <sheetName val="GravDist_Code"/>
      <sheetName val="Spray_Gravity_Dist_Labels"/>
      <sheetName val="SpraySection_Code"/>
      <sheetName val="Packing_Code"/>
      <sheetName val="Grid_Code"/>
      <sheetName val="CD_Code"/>
      <sheetName val="OtherMT_Labels"/>
      <sheetName val="CS_Code"/>
      <sheetName val="VD_Code"/>
      <sheetName val="DS Oil System"/>
      <sheetName val="Cover"/>
      <sheetName val="FIXED EQUIPMENT"/>
      <sheetName val="Heat"/>
      <sheetName val="Feed"/>
      <sheetName val="CAT_5"/>
      <sheetName val="General"/>
      <sheetName val="OIL SYST DATA SHTS"/>
      <sheetName val="Sorry___"/>
      <sheetName val="H2O_(air,_acid_gas)"/>
      <sheetName val="Off_gas_ex_Platformer"/>
      <sheetName val="DRS Tool"/>
      <sheetName val="OU"/>
      <sheetName val="LV_MOTOR_4P-Ladder"/>
      <sheetName val="Eq. Mobilization"/>
      <sheetName val="단중표"/>
      <sheetName val="reference"/>
      <sheetName val="Off gas ex Platformer"/>
      <sheetName val="H2O (air, acid gas)"/>
      <sheetName val="Refrence"/>
      <sheetName val="REFRENCE-NOT INCLUDED IN PRINT"/>
      <sheetName val="Settings"/>
      <sheetName val="HIDE"/>
      <sheetName val="Page 1"/>
      <sheetName val="BOM"/>
      <sheetName val="Input"/>
      <sheetName val="Loads"/>
      <sheetName val="2"/>
      <sheetName val="2-Equip-RO"/>
      <sheetName val="Sheet1"/>
      <sheetName val="factors"/>
      <sheetName val="Main"/>
      <sheetName val="ￒeￒEￒtￒaￒnￒeￒtￒLabels"/>
      <sheetName val="개시대사 (2)"/>
      <sheetName val="جدول ماشين الات "/>
      <sheetName val="정산표2"/>
      <sheetName val="Invoice summary"/>
      <sheetName val="Price based on Annex 14 -value"/>
      <sheetName val="MDR"/>
      <sheetName val="Front Page"/>
      <sheetName val="DCS &amp; SD3 REV 7 (2)"/>
      <sheetName val="Sheet2"/>
      <sheetName val="Pick List"/>
      <sheetName val="STD"/>
      <sheetName val="Setting"/>
      <sheetName val="Front Sheet"/>
      <sheetName val="Flash Mixer"/>
      <sheetName val="P_FLUME"/>
      <sheetName val="BAKWSH"/>
      <sheetName val="CASCADE"/>
      <sheetName val="EL1-L3"/>
      <sheetName val="procurement"/>
      <sheetName val="Legend"/>
      <sheetName val="SHELL AND TUBE HEAT EXCH. Sh. 1"/>
    </sheetNames>
    <sheetDataSet>
      <sheetData sheetId="0">
        <row r="1">
          <cell r="A1" t="str">
            <v xml:space="preserve"> 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 refreshError="1"/>
      <sheetData sheetId="40" refreshError="1"/>
      <sheetData sheetId="4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/>
      <sheetData sheetId="60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/>
      <sheetData sheetId="68" refreshError="1"/>
      <sheetData sheetId="69"/>
      <sheetData sheetId="70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01100"/>
      <sheetName val="B02222"/>
      <sheetName val="B02224"/>
      <sheetName val="B02430)"/>
      <sheetName val="B02620"/>
      <sheetName val="B03450"/>
      <sheetName val="B03620"/>
      <sheetName val="B03625"/>
      <sheetName val="B03650"/>
      <sheetName val="B03625 (2)"/>
      <sheetName val="Sheet1"/>
      <sheetName val="02-21A"/>
      <sheetName val="CIV-COMP-C (2)"/>
      <sheetName val="CIV"/>
      <sheetName val="CIV-COMP-C"/>
      <sheetName val="Mofid"/>
      <sheetName val="Act."/>
      <sheetName val="TDC COA Sumry"/>
      <sheetName val="COA Sumry by Area"/>
      <sheetName val="COA Sumry by Contr"/>
      <sheetName val="COA Sumry by RG"/>
      <sheetName val="TDC COA Grp Sumry"/>
      <sheetName val="TDC Item Dets-Full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Proj TIC - Std Imp"/>
      <sheetName val="Project Metrics"/>
      <sheetName val="Unit Costs - Std Imp"/>
      <sheetName val="Unit MH - Std Imp"/>
      <sheetName val="Ban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  <pageSetUpPr fitToPage="1"/>
  </sheetPr>
  <dimension ref="A1:I21"/>
  <sheetViews>
    <sheetView showGridLines="0" view="pageBreakPreview" topLeftCell="A16" zoomScaleNormal="100" zoomScaleSheetLayoutView="100" workbookViewId="0">
      <selection activeCell="D10" sqref="D10:E10"/>
    </sheetView>
  </sheetViews>
  <sheetFormatPr defaultRowHeight="12.75"/>
  <cols>
    <col min="3" max="3" width="4.28515625" customWidth="1"/>
    <col min="4" max="5" width="12.5703125" customWidth="1"/>
  </cols>
  <sheetData>
    <row r="1" spans="1:9">
      <c r="A1" s="10"/>
      <c r="B1" s="11"/>
      <c r="C1" s="11"/>
      <c r="D1" s="11"/>
      <c r="E1" s="11"/>
      <c r="F1" s="11"/>
      <c r="G1" s="11"/>
      <c r="H1" s="11"/>
      <c r="I1" s="12"/>
    </row>
    <row r="2" spans="1:9">
      <c r="A2" s="13"/>
      <c r="B2" s="14"/>
      <c r="C2" s="14"/>
      <c r="D2" s="14"/>
      <c r="E2" s="14"/>
      <c r="F2" s="14"/>
      <c r="G2" s="14"/>
      <c r="H2" s="14"/>
      <c r="I2" s="15"/>
    </row>
    <row r="3" spans="1:9" ht="14.25" customHeight="1">
      <c r="A3" s="13"/>
      <c r="B3" s="147"/>
      <c r="C3" s="147"/>
      <c r="D3" s="147"/>
      <c r="E3" s="147"/>
      <c r="F3" s="147"/>
      <c r="G3" s="147"/>
      <c r="H3" s="147"/>
      <c r="I3" s="16"/>
    </row>
    <row r="4" spans="1:9" ht="14.25" customHeight="1">
      <c r="A4" s="17"/>
      <c r="B4" s="147"/>
      <c r="C4" s="147"/>
      <c r="D4" s="147"/>
      <c r="E4" s="147"/>
      <c r="F4" s="147"/>
      <c r="G4" s="147"/>
      <c r="H4" s="147"/>
      <c r="I4" s="18"/>
    </row>
    <row r="5" spans="1:9" ht="14.25">
      <c r="A5" s="13"/>
      <c r="B5" s="19"/>
      <c r="C5" s="19"/>
      <c r="D5" s="19"/>
      <c r="E5" s="19"/>
      <c r="F5" s="19"/>
      <c r="G5" s="19"/>
      <c r="H5" s="19"/>
      <c r="I5" s="20"/>
    </row>
    <row r="6" spans="1:9" ht="18" customHeight="1">
      <c r="A6" s="13"/>
      <c r="B6" s="148" t="s">
        <v>2</v>
      </c>
      <c r="C6" s="148"/>
      <c r="D6" s="148"/>
      <c r="E6" s="148"/>
      <c r="F6" s="148"/>
      <c r="G6" s="148"/>
      <c r="H6" s="148"/>
      <c r="I6" s="16"/>
    </row>
    <row r="7" spans="1:9" ht="14.25" customHeight="1">
      <c r="A7" s="13"/>
      <c r="B7" s="149" t="s">
        <v>3</v>
      </c>
      <c r="C7" s="149"/>
      <c r="D7" s="149"/>
      <c r="E7" s="149"/>
      <c r="F7" s="149"/>
      <c r="G7" s="149"/>
      <c r="H7" s="149"/>
      <c r="I7" s="16"/>
    </row>
    <row r="8" spans="1:9" ht="14.25" customHeight="1">
      <c r="A8" s="21"/>
      <c r="B8" s="149"/>
      <c r="C8" s="149"/>
      <c r="D8" s="149"/>
      <c r="E8" s="149"/>
      <c r="F8" s="149"/>
      <c r="G8" s="149"/>
      <c r="H8" s="149"/>
      <c r="I8" s="22"/>
    </row>
    <row r="9" spans="1:9" ht="26.25">
      <c r="A9" s="21"/>
      <c r="B9" s="23"/>
      <c r="C9" s="24"/>
      <c r="D9" s="150" t="s">
        <v>76</v>
      </c>
      <c r="E9" s="150"/>
      <c r="F9" s="145" t="s">
        <v>4</v>
      </c>
      <c r="G9" s="145"/>
      <c r="H9" s="145"/>
      <c r="I9" s="25"/>
    </row>
    <row r="10" spans="1:9" ht="26.25">
      <c r="A10" s="21"/>
      <c r="B10" s="23"/>
      <c r="C10" s="24"/>
      <c r="D10" s="145" t="s">
        <v>110</v>
      </c>
      <c r="E10" s="145"/>
      <c r="F10" s="26"/>
      <c r="G10" s="26" t="s">
        <v>5</v>
      </c>
      <c r="H10" s="26"/>
      <c r="I10" s="25"/>
    </row>
    <row r="11" spans="1:9" ht="18">
      <c r="A11" s="13"/>
      <c r="B11" s="14"/>
      <c r="C11" s="14"/>
      <c r="D11" s="146">
        <v>13</v>
      </c>
      <c r="E11" s="146"/>
      <c r="F11" s="146" t="s">
        <v>6</v>
      </c>
      <c r="G11" s="146"/>
      <c r="H11" s="146"/>
      <c r="I11" s="15"/>
    </row>
    <row r="12" spans="1:9" ht="18.75">
      <c r="A12" s="13"/>
      <c r="B12" s="14"/>
      <c r="C12" s="14"/>
      <c r="D12" s="151" t="s">
        <v>7</v>
      </c>
      <c r="E12" s="151"/>
      <c r="F12" s="152" t="s">
        <v>8</v>
      </c>
      <c r="G12" s="152"/>
      <c r="H12" s="152"/>
      <c r="I12" s="15"/>
    </row>
    <row r="13" spans="1:9" ht="21">
      <c r="A13" s="13"/>
      <c r="B13" s="14"/>
      <c r="C13" s="153"/>
      <c r="D13" s="153"/>
      <c r="E13" s="14"/>
      <c r="F13" s="27"/>
      <c r="G13" s="14"/>
      <c r="H13" s="14"/>
      <c r="I13" s="15"/>
    </row>
    <row r="14" spans="1:9" ht="69" customHeight="1">
      <c r="A14" s="13"/>
      <c r="B14" s="154" t="s">
        <v>9</v>
      </c>
      <c r="C14" s="154"/>
      <c r="D14" s="154"/>
      <c r="E14" s="154"/>
      <c r="F14" s="154"/>
      <c r="G14" s="155" t="s">
        <v>10</v>
      </c>
      <c r="H14" s="156"/>
      <c r="I14" s="15"/>
    </row>
    <row r="15" spans="1:9" ht="72" customHeight="1">
      <c r="A15" s="13"/>
      <c r="B15" s="167" t="s">
        <v>11</v>
      </c>
      <c r="C15" s="168"/>
      <c r="D15" s="168"/>
      <c r="E15" s="168"/>
      <c r="F15" s="169"/>
      <c r="G15" s="155" t="s">
        <v>12</v>
      </c>
      <c r="H15" s="156"/>
      <c r="I15" s="15"/>
    </row>
    <row r="16" spans="1:9" ht="60" customHeight="1">
      <c r="A16" s="13"/>
      <c r="B16" s="170" t="s">
        <v>13</v>
      </c>
      <c r="C16" s="170"/>
      <c r="D16" s="170"/>
      <c r="E16" s="170"/>
      <c r="F16" s="170"/>
      <c r="G16" s="155" t="s">
        <v>14</v>
      </c>
      <c r="H16" s="156"/>
      <c r="I16" s="15"/>
    </row>
    <row r="17" spans="1:9">
      <c r="A17" s="13"/>
      <c r="B17" s="14"/>
      <c r="C17" s="14"/>
      <c r="D17" s="14"/>
      <c r="E17" s="14"/>
      <c r="F17" s="14"/>
      <c r="G17" s="14"/>
      <c r="H17" s="14"/>
      <c r="I17" s="15"/>
    </row>
    <row r="18" spans="1:9">
      <c r="A18" s="13"/>
      <c r="B18" s="14"/>
      <c r="C18" s="14"/>
      <c r="D18" s="14"/>
      <c r="E18" s="14"/>
      <c r="F18" s="14"/>
      <c r="G18" s="14"/>
      <c r="H18" s="14"/>
      <c r="I18" s="15"/>
    </row>
    <row r="19" spans="1:9" ht="20.25">
      <c r="A19" s="171" t="s">
        <v>15</v>
      </c>
      <c r="B19" s="172"/>
      <c r="C19" s="172"/>
      <c r="D19" s="173"/>
      <c r="E19" s="174" t="s">
        <v>16</v>
      </c>
      <c r="F19" s="172"/>
      <c r="G19" s="172"/>
      <c r="H19" s="172"/>
      <c r="I19" s="175"/>
    </row>
    <row r="20" spans="1:9" ht="15">
      <c r="A20" s="157" t="s">
        <v>17</v>
      </c>
      <c r="B20" s="158"/>
      <c r="C20" s="158"/>
      <c r="D20" s="159"/>
      <c r="E20" s="160" t="s">
        <v>18</v>
      </c>
      <c r="F20" s="158"/>
      <c r="G20" s="158"/>
      <c r="H20" s="158"/>
      <c r="I20" s="161"/>
    </row>
    <row r="21" spans="1:9" ht="15" thickBot="1">
      <c r="A21" s="162"/>
      <c r="B21" s="163"/>
      <c r="C21" s="163"/>
      <c r="D21" s="164"/>
      <c r="E21" s="165"/>
      <c r="F21" s="163"/>
      <c r="G21" s="163"/>
      <c r="H21" s="163"/>
      <c r="I21" s="166"/>
    </row>
  </sheetData>
  <mergeCells count="23">
    <mergeCell ref="A20:D20"/>
    <mergeCell ref="E20:I20"/>
    <mergeCell ref="A21:D21"/>
    <mergeCell ref="E21:I21"/>
    <mergeCell ref="B15:F15"/>
    <mergeCell ref="G15:H15"/>
    <mergeCell ref="B16:F16"/>
    <mergeCell ref="G16:H16"/>
    <mergeCell ref="A19:D19"/>
    <mergeCell ref="E19:I19"/>
    <mergeCell ref="D12:E12"/>
    <mergeCell ref="F12:H12"/>
    <mergeCell ref="C13:D13"/>
    <mergeCell ref="B14:F14"/>
    <mergeCell ref="G14:H14"/>
    <mergeCell ref="D10:E10"/>
    <mergeCell ref="D11:E11"/>
    <mergeCell ref="F11:H11"/>
    <mergeCell ref="B3:H4"/>
    <mergeCell ref="B6:H6"/>
    <mergeCell ref="B7:H8"/>
    <mergeCell ref="D9:E9"/>
    <mergeCell ref="F9:H9"/>
  </mergeCells>
  <printOptions horizontalCentered="1" verticalCentered="1"/>
  <pageMargins left="0.25" right="0.25" top="0.25" bottom="0.2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A1:S111"/>
  <sheetViews>
    <sheetView view="pageBreakPreview" topLeftCell="A48" zoomScale="46" zoomScaleNormal="100" zoomScaleSheetLayoutView="46" workbookViewId="0">
      <selection activeCell="F14" sqref="F14:M14"/>
    </sheetView>
  </sheetViews>
  <sheetFormatPr defaultRowHeight="28.5"/>
  <cols>
    <col min="1" max="1" width="60" style="90" customWidth="1"/>
    <col min="2" max="2" width="18.140625" customWidth="1"/>
    <col min="3" max="3" width="27.42578125" customWidth="1"/>
    <col min="4" max="4" width="18.28515625" customWidth="1"/>
    <col min="5" max="5" width="23.85546875" customWidth="1"/>
    <col min="6" max="6" width="22.42578125" customWidth="1"/>
    <col min="7" max="7" width="22.7109375" customWidth="1"/>
    <col min="8" max="8" width="24.28515625" customWidth="1"/>
    <col min="9" max="9" width="23.42578125" customWidth="1"/>
    <col min="10" max="10" width="23" customWidth="1"/>
    <col min="11" max="11" width="24.140625" customWidth="1"/>
    <col min="12" max="12" width="19.42578125" customWidth="1"/>
    <col min="13" max="13" width="17.140625" customWidth="1"/>
    <col min="14" max="15" width="24.28515625" customWidth="1"/>
  </cols>
  <sheetData>
    <row r="1" spans="1:15" ht="27">
      <c r="A1" s="28" t="s">
        <v>19</v>
      </c>
      <c r="B1" s="29"/>
      <c r="C1" s="30"/>
      <c r="D1" s="29"/>
      <c r="E1" s="29"/>
      <c r="F1" s="29"/>
      <c r="G1" s="29"/>
      <c r="H1" s="29"/>
      <c r="I1" s="29"/>
      <c r="J1" s="29"/>
      <c r="K1" s="29"/>
      <c r="L1" s="29"/>
      <c r="M1" s="29"/>
      <c r="N1" s="31"/>
      <c r="O1" s="125"/>
    </row>
    <row r="2" spans="1:15" ht="23.25">
      <c r="A2" s="195" t="s">
        <v>65</v>
      </c>
      <c r="B2" s="196"/>
      <c r="C2" s="196"/>
      <c r="D2" s="196"/>
      <c r="E2" s="196"/>
      <c r="F2" s="196"/>
      <c r="G2" s="196"/>
      <c r="H2" s="196"/>
      <c r="I2" s="196"/>
      <c r="J2" s="196"/>
      <c r="K2" s="196"/>
      <c r="L2" s="196"/>
      <c r="M2" s="197"/>
      <c r="N2" s="32">
        <v>1</v>
      </c>
      <c r="O2" s="122"/>
    </row>
    <row r="3" spans="1:15" ht="23.25">
      <c r="A3" s="195"/>
      <c r="B3" s="196"/>
      <c r="C3" s="196"/>
      <c r="D3" s="196"/>
      <c r="E3" s="196"/>
      <c r="F3" s="196"/>
      <c r="G3" s="196"/>
      <c r="H3" s="196"/>
      <c r="I3" s="196"/>
      <c r="J3" s="196"/>
      <c r="K3" s="196"/>
      <c r="L3" s="196"/>
      <c r="M3" s="197"/>
      <c r="N3" s="32">
        <v>2</v>
      </c>
      <c r="O3" s="122"/>
    </row>
    <row r="4" spans="1:15" ht="23.25">
      <c r="A4" s="195"/>
      <c r="B4" s="196"/>
      <c r="C4" s="196"/>
      <c r="D4" s="196"/>
      <c r="E4" s="196"/>
      <c r="F4" s="196"/>
      <c r="G4" s="196"/>
      <c r="H4" s="196"/>
      <c r="I4" s="196"/>
      <c r="J4" s="196"/>
      <c r="K4" s="196"/>
      <c r="L4" s="196"/>
      <c r="M4" s="197"/>
      <c r="N4" s="32">
        <v>3</v>
      </c>
      <c r="O4" s="122"/>
    </row>
    <row r="5" spans="1:15" ht="23.25">
      <c r="A5" s="195"/>
      <c r="B5" s="196"/>
      <c r="C5" s="196"/>
      <c r="D5" s="196"/>
      <c r="E5" s="196"/>
      <c r="F5" s="196"/>
      <c r="G5" s="196"/>
      <c r="H5" s="196"/>
      <c r="I5" s="196"/>
      <c r="J5" s="196"/>
      <c r="K5" s="196"/>
      <c r="L5" s="196"/>
      <c r="M5" s="197"/>
      <c r="N5" s="32">
        <v>4</v>
      </c>
      <c r="O5" s="122"/>
    </row>
    <row r="6" spans="1:15" ht="27">
      <c r="A6" s="28" t="s">
        <v>20</v>
      </c>
      <c r="B6" s="29"/>
      <c r="C6" s="30"/>
      <c r="D6" s="29"/>
      <c r="E6" s="29"/>
      <c r="F6" s="29"/>
      <c r="G6" s="29"/>
      <c r="H6" s="29"/>
      <c r="I6" s="29"/>
      <c r="J6" s="29"/>
      <c r="K6" s="29"/>
      <c r="L6" s="29"/>
      <c r="M6" s="29"/>
      <c r="N6" s="31"/>
      <c r="O6" s="121"/>
    </row>
    <row r="7" spans="1:15" ht="23.25">
      <c r="A7" s="195" t="s">
        <v>65</v>
      </c>
      <c r="B7" s="196"/>
      <c r="C7" s="196"/>
      <c r="D7" s="196"/>
      <c r="E7" s="196"/>
      <c r="F7" s="196"/>
      <c r="G7" s="196"/>
      <c r="H7" s="196"/>
      <c r="I7" s="196"/>
      <c r="J7" s="196"/>
      <c r="K7" s="196"/>
      <c r="L7" s="196"/>
      <c r="M7" s="197"/>
      <c r="N7" s="32">
        <v>1</v>
      </c>
      <c r="O7" s="122"/>
    </row>
    <row r="8" spans="1:15" ht="23.25">
      <c r="A8" s="195" t="s">
        <v>66</v>
      </c>
      <c r="B8" s="196"/>
      <c r="C8" s="196"/>
      <c r="D8" s="196"/>
      <c r="E8" s="196"/>
      <c r="F8" s="196"/>
      <c r="G8" s="196"/>
      <c r="H8" s="196"/>
      <c r="I8" s="196"/>
      <c r="J8" s="196"/>
      <c r="K8" s="196"/>
      <c r="L8" s="196"/>
      <c r="M8" s="197"/>
      <c r="N8" s="32">
        <v>2</v>
      </c>
      <c r="O8" s="122"/>
    </row>
    <row r="9" spans="1:15" ht="23.25">
      <c r="A9" s="195" t="s">
        <v>117</v>
      </c>
      <c r="B9" s="196"/>
      <c r="C9" s="196"/>
      <c r="D9" s="196"/>
      <c r="E9" s="196"/>
      <c r="F9" s="196"/>
      <c r="G9" s="196"/>
      <c r="H9" s="196"/>
      <c r="I9" s="196"/>
      <c r="J9" s="196"/>
      <c r="K9" s="196"/>
      <c r="L9" s="196"/>
      <c r="M9" s="197"/>
      <c r="N9" s="32">
        <v>3</v>
      </c>
      <c r="O9" s="122"/>
    </row>
    <row r="10" spans="1:15" ht="23.25">
      <c r="A10" s="195" t="s">
        <v>118</v>
      </c>
      <c r="B10" s="196"/>
      <c r="C10" s="196"/>
      <c r="D10" s="196"/>
      <c r="E10" s="196"/>
      <c r="F10" s="196"/>
      <c r="G10" s="196"/>
      <c r="H10" s="196"/>
      <c r="I10" s="196"/>
      <c r="J10" s="196"/>
      <c r="K10" s="196"/>
      <c r="L10" s="196"/>
      <c r="M10" s="197"/>
      <c r="N10" s="32">
        <v>4</v>
      </c>
      <c r="O10" s="122"/>
    </row>
    <row r="11" spans="1:15" ht="27">
      <c r="A11" s="34" t="s">
        <v>21</v>
      </c>
      <c r="B11" s="30" t="s">
        <v>22</v>
      </c>
      <c r="C11" s="35"/>
      <c r="D11" s="36"/>
      <c r="E11" s="36"/>
      <c r="F11" s="29" t="s">
        <v>23</v>
      </c>
      <c r="G11" s="29"/>
      <c r="H11" s="29"/>
      <c r="I11" s="29"/>
      <c r="J11" s="29"/>
      <c r="K11" s="29"/>
      <c r="L11" s="29"/>
      <c r="M11" s="29"/>
      <c r="N11" s="37"/>
      <c r="O11" s="123"/>
    </row>
    <row r="12" spans="1:15" ht="33">
      <c r="A12" s="33"/>
      <c r="B12" s="198"/>
      <c r="C12" s="199"/>
      <c r="D12" s="199"/>
      <c r="E12" s="200"/>
      <c r="F12" s="195" t="s">
        <v>116</v>
      </c>
      <c r="G12" s="196"/>
      <c r="H12" s="196"/>
      <c r="I12" s="196"/>
      <c r="J12" s="196"/>
      <c r="K12" s="196"/>
      <c r="L12" s="196"/>
      <c r="M12" s="197"/>
      <c r="N12" s="32">
        <v>1</v>
      </c>
      <c r="O12" s="122"/>
    </row>
    <row r="13" spans="1:15" ht="27">
      <c r="A13" s="33"/>
      <c r="B13" s="38"/>
      <c r="C13" s="39"/>
      <c r="D13" s="39"/>
      <c r="E13" s="40"/>
      <c r="F13" s="176"/>
      <c r="G13" s="177"/>
      <c r="H13" s="177"/>
      <c r="I13" s="177"/>
      <c r="J13" s="177"/>
      <c r="K13" s="177"/>
      <c r="L13" s="177"/>
      <c r="M13" s="178"/>
      <c r="N13" s="41">
        <v>2</v>
      </c>
      <c r="O13" s="124"/>
    </row>
    <row r="14" spans="1:15" ht="27">
      <c r="A14" s="33"/>
      <c r="B14" s="38"/>
      <c r="C14" s="39"/>
      <c r="D14" s="39"/>
      <c r="E14" s="40"/>
      <c r="F14" s="176"/>
      <c r="G14" s="177"/>
      <c r="H14" s="177"/>
      <c r="I14" s="177"/>
      <c r="J14" s="177"/>
      <c r="K14" s="177"/>
      <c r="L14" s="177"/>
      <c r="M14" s="178"/>
      <c r="N14" s="41">
        <v>3</v>
      </c>
      <c r="O14" s="124"/>
    </row>
    <row r="15" spans="1:15" ht="27">
      <c r="A15" s="33"/>
      <c r="B15" s="38"/>
      <c r="C15" s="39"/>
      <c r="D15" s="39"/>
      <c r="E15" s="40"/>
      <c r="F15" s="176"/>
      <c r="G15" s="177"/>
      <c r="H15" s="177"/>
      <c r="I15" s="177"/>
      <c r="J15" s="177"/>
      <c r="K15" s="177"/>
      <c r="L15" s="177"/>
      <c r="M15" s="178"/>
      <c r="N15" s="41">
        <v>4</v>
      </c>
      <c r="O15" s="124"/>
    </row>
    <row r="16" spans="1:15" ht="27.75">
      <c r="A16" s="42"/>
      <c r="B16" s="43"/>
      <c r="C16" s="43"/>
      <c r="D16" s="43"/>
      <c r="E16" s="43"/>
      <c r="F16" s="44"/>
      <c r="G16" s="44"/>
      <c r="H16" s="44"/>
      <c r="I16" s="44"/>
      <c r="J16" s="44"/>
      <c r="K16" s="44"/>
      <c r="L16" s="44"/>
      <c r="M16" s="44"/>
      <c r="N16" s="43"/>
      <c r="O16" s="43"/>
    </row>
    <row r="17" spans="1:17" thickBot="1">
      <c r="A17" s="45"/>
      <c r="B17" s="46"/>
      <c r="C17" s="46"/>
      <c r="D17" s="46"/>
      <c r="E17" s="46"/>
      <c r="F17" s="46"/>
      <c r="G17" s="46"/>
      <c r="H17" s="46"/>
      <c r="I17" s="46"/>
      <c r="J17" s="46"/>
      <c r="K17" s="46"/>
      <c r="L17" s="46"/>
      <c r="M17" s="46"/>
      <c r="N17" s="47"/>
      <c r="O17" s="47"/>
    </row>
    <row r="18" spans="1:17" ht="90" customHeight="1">
      <c r="A18" s="185" t="s">
        <v>24</v>
      </c>
      <c r="B18" s="187" t="s">
        <v>25</v>
      </c>
      <c r="C18" s="189" t="s">
        <v>26</v>
      </c>
      <c r="D18" s="189" t="s">
        <v>27</v>
      </c>
      <c r="E18" s="48" t="s">
        <v>28</v>
      </c>
      <c r="F18" s="48" t="s">
        <v>29</v>
      </c>
      <c r="G18" s="49" t="s">
        <v>30</v>
      </c>
      <c r="H18" s="48" t="s">
        <v>31</v>
      </c>
      <c r="I18" s="48" t="s">
        <v>32</v>
      </c>
      <c r="J18" s="48" t="s">
        <v>33</v>
      </c>
      <c r="K18" s="48" t="s">
        <v>34</v>
      </c>
      <c r="L18" s="48" t="s">
        <v>35</v>
      </c>
      <c r="M18" s="48" t="s">
        <v>36</v>
      </c>
      <c r="N18" s="103" t="s">
        <v>37</v>
      </c>
      <c r="O18" s="193" t="s">
        <v>102</v>
      </c>
      <c r="P18" s="201" t="s">
        <v>98</v>
      </c>
      <c r="Q18" s="201" t="s">
        <v>99</v>
      </c>
    </row>
    <row r="19" spans="1:17" ht="40.5" customHeight="1" thickBot="1">
      <c r="A19" s="186"/>
      <c r="B19" s="188"/>
      <c r="C19" s="190"/>
      <c r="D19" s="190"/>
      <c r="E19" s="50">
        <v>0.04</v>
      </c>
      <c r="F19" s="50">
        <v>0.2</v>
      </c>
      <c r="G19" s="50">
        <v>0.15</v>
      </c>
      <c r="H19" s="50">
        <v>0.21</v>
      </c>
      <c r="I19" s="50">
        <v>0.25</v>
      </c>
      <c r="J19" s="50">
        <v>0.05</v>
      </c>
      <c r="K19" s="50">
        <v>0.01</v>
      </c>
      <c r="L19" s="50">
        <v>0.04</v>
      </c>
      <c r="M19" s="50">
        <v>0.05</v>
      </c>
      <c r="N19" s="104">
        <f>SUM(E19:M19)</f>
        <v>1</v>
      </c>
      <c r="O19" s="194"/>
      <c r="P19" s="202"/>
      <c r="Q19" s="202"/>
    </row>
    <row r="20" spans="1:17" ht="29.25" thickBot="1">
      <c r="A20" s="51" t="s">
        <v>38</v>
      </c>
      <c r="B20" s="52">
        <v>4600</v>
      </c>
      <c r="C20" s="53">
        <v>4600</v>
      </c>
      <c r="D20" s="54">
        <f t="shared" ref="D20:D31" si="0">C20/$C$33</f>
        <v>1</v>
      </c>
      <c r="E20" s="55">
        <v>1</v>
      </c>
      <c r="F20" s="55">
        <v>0.68</v>
      </c>
      <c r="G20" s="55">
        <v>0.55000000000000004</v>
      </c>
      <c r="H20" s="55">
        <v>0</v>
      </c>
      <c r="I20" s="55">
        <v>0</v>
      </c>
      <c r="J20" s="55">
        <v>0</v>
      </c>
      <c r="K20" s="55">
        <v>0</v>
      </c>
      <c r="L20" s="55">
        <v>0</v>
      </c>
      <c r="M20" s="55">
        <v>0</v>
      </c>
      <c r="N20" s="126">
        <f t="shared" ref="N20:N32" si="1">SUMPRODUCT(E20:M20,$E$19:$M$19)</f>
        <v>0.25850000000000001</v>
      </c>
      <c r="O20" s="127">
        <v>100</v>
      </c>
      <c r="P20" s="141">
        <v>2</v>
      </c>
      <c r="Q20" s="142">
        <v>0</v>
      </c>
    </row>
    <row r="21" spans="1:17" ht="18" hidden="1" customHeight="1">
      <c r="A21" s="51"/>
      <c r="B21" s="52"/>
      <c r="C21" s="57"/>
      <c r="D21" s="54">
        <f t="shared" si="0"/>
        <v>0</v>
      </c>
      <c r="E21" s="58"/>
      <c r="F21" s="58"/>
      <c r="G21" s="58"/>
      <c r="H21" s="58"/>
      <c r="I21" s="58"/>
      <c r="J21" s="58"/>
      <c r="K21" s="58"/>
      <c r="L21" s="58"/>
      <c r="M21" s="58"/>
      <c r="N21" s="56">
        <f t="shared" si="1"/>
        <v>0</v>
      </c>
      <c r="O21" s="120"/>
      <c r="P21" s="105">
        <v>72</v>
      </c>
      <c r="Q21" s="106">
        <v>0</v>
      </c>
    </row>
    <row r="22" spans="1:17" ht="16.5" hidden="1" customHeight="1">
      <c r="A22" s="51"/>
      <c r="B22" s="52"/>
      <c r="C22" s="59"/>
      <c r="D22" s="54">
        <f t="shared" si="0"/>
        <v>0</v>
      </c>
      <c r="E22" s="58"/>
      <c r="F22" s="58"/>
      <c r="G22" s="58"/>
      <c r="H22" s="58"/>
      <c r="I22" s="58"/>
      <c r="J22" s="58"/>
      <c r="K22" s="58"/>
      <c r="L22" s="58"/>
      <c r="M22" s="58"/>
      <c r="N22" s="56">
        <f t="shared" si="1"/>
        <v>0</v>
      </c>
      <c r="O22" s="48"/>
      <c r="P22" s="105">
        <v>72</v>
      </c>
      <c r="Q22" s="106">
        <v>0</v>
      </c>
    </row>
    <row r="23" spans="1:17" ht="16.5" hidden="1" customHeight="1">
      <c r="A23" s="51"/>
      <c r="B23" s="52"/>
      <c r="C23" s="57"/>
      <c r="D23" s="54">
        <f t="shared" si="0"/>
        <v>0</v>
      </c>
      <c r="E23" s="58"/>
      <c r="F23" s="58"/>
      <c r="G23" s="58"/>
      <c r="H23" s="58"/>
      <c r="I23" s="58"/>
      <c r="J23" s="58"/>
      <c r="K23" s="58"/>
      <c r="L23" s="58"/>
      <c r="M23" s="58"/>
      <c r="N23" s="56">
        <f t="shared" si="1"/>
        <v>0</v>
      </c>
      <c r="O23" s="48"/>
      <c r="P23" s="107">
        <v>1</v>
      </c>
      <c r="Q23" s="106">
        <v>0</v>
      </c>
    </row>
    <row r="24" spans="1:17" ht="29.25" hidden="1" customHeight="1" thickBot="1">
      <c r="A24" s="51"/>
      <c r="B24" s="52"/>
      <c r="C24" s="59"/>
      <c r="D24" s="54">
        <f t="shared" si="0"/>
        <v>0</v>
      </c>
      <c r="E24" s="58"/>
      <c r="F24" s="58"/>
      <c r="G24" s="58"/>
      <c r="H24" s="58"/>
      <c r="I24" s="58"/>
      <c r="J24" s="58"/>
      <c r="K24" s="58"/>
      <c r="L24" s="58"/>
      <c r="M24" s="58"/>
      <c r="N24" s="56">
        <f t="shared" si="1"/>
        <v>0</v>
      </c>
      <c r="O24" s="48"/>
      <c r="P24" s="107">
        <v>1</v>
      </c>
      <c r="Q24" s="106">
        <v>0</v>
      </c>
    </row>
    <row r="25" spans="1:17" ht="29.25" hidden="1" customHeight="1" thickBot="1">
      <c r="A25" s="51"/>
      <c r="B25" s="52"/>
      <c r="C25" s="57"/>
      <c r="D25" s="54">
        <f t="shared" si="0"/>
        <v>0</v>
      </c>
      <c r="E25" s="58"/>
      <c r="F25" s="58"/>
      <c r="G25" s="58"/>
      <c r="H25" s="58"/>
      <c r="I25" s="58"/>
      <c r="J25" s="58"/>
      <c r="K25" s="58"/>
      <c r="L25" s="58"/>
      <c r="M25" s="58"/>
      <c r="N25" s="56">
        <f t="shared" si="1"/>
        <v>0</v>
      </c>
      <c r="O25" s="48"/>
      <c r="P25" s="107">
        <v>1</v>
      </c>
      <c r="Q25" s="106">
        <v>0</v>
      </c>
    </row>
    <row r="26" spans="1:17" ht="29.25" hidden="1" customHeight="1" thickBot="1">
      <c r="A26" s="51"/>
      <c r="B26" s="52"/>
      <c r="C26" s="59"/>
      <c r="D26" s="54">
        <f t="shared" si="0"/>
        <v>0</v>
      </c>
      <c r="E26" s="58"/>
      <c r="F26" s="58"/>
      <c r="G26" s="58"/>
      <c r="H26" s="58"/>
      <c r="I26" s="58"/>
      <c r="J26" s="58"/>
      <c r="K26" s="58"/>
      <c r="L26" s="58"/>
      <c r="M26" s="58"/>
      <c r="N26" s="56">
        <f t="shared" si="1"/>
        <v>0</v>
      </c>
      <c r="O26" s="48"/>
      <c r="P26" s="107">
        <v>1</v>
      </c>
      <c r="Q26" s="106">
        <v>0</v>
      </c>
    </row>
    <row r="27" spans="1:17" ht="29.25" hidden="1" customHeight="1" thickBot="1">
      <c r="A27" s="60"/>
      <c r="B27" s="61"/>
      <c r="C27" s="62"/>
      <c r="D27" s="54">
        <f t="shared" si="0"/>
        <v>0</v>
      </c>
      <c r="E27" s="58"/>
      <c r="F27" s="58"/>
      <c r="G27" s="58"/>
      <c r="H27" s="58"/>
      <c r="I27" s="58"/>
      <c r="J27" s="58"/>
      <c r="K27" s="58"/>
      <c r="L27" s="58"/>
      <c r="M27" s="58"/>
      <c r="N27" s="56">
        <f t="shared" si="1"/>
        <v>0</v>
      </c>
      <c r="O27" s="48"/>
      <c r="P27" s="107">
        <v>1</v>
      </c>
      <c r="Q27" s="106">
        <v>0</v>
      </c>
    </row>
    <row r="28" spans="1:17" hidden="1">
      <c r="A28" s="60"/>
      <c r="B28" s="61"/>
      <c r="C28" s="62"/>
      <c r="D28" s="54">
        <f t="shared" si="0"/>
        <v>0</v>
      </c>
      <c r="E28" s="58"/>
      <c r="F28" s="58"/>
      <c r="G28" s="58"/>
      <c r="H28" s="58"/>
      <c r="I28" s="58"/>
      <c r="J28" s="58"/>
      <c r="K28" s="58"/>
      <c r="L28" s="58"/>
      <c r="M28" s="58"/>
      <c r="N28" s="56">
        <f t="shared" si="1"/>
        <v>0</v>
      </c>
      <c r="O28" s="48"/>
    </row>
    <row r="29" spans="1:17" hidden="1">
      <c r="A29" s="60"/>
      <c r="B29" s="61"/>
      <c r="C29" s="62"/>
      <c r="D29" s="54">
        <f t="shared" si="0"/>
        <v>0</v>
      </c>
      <c r="E29" s="58"/>
      <c r="F29" s="58"/>
      <c r="G29" s="58"/>
      <c r="H29" s="58"/>
      <c r="I29" s="58"/>
      <c r="J29" s="58"/>
      <c r="K29" s="58"/>
      <c r="L29" s="58"/>
      <c r="M29" s="58"/>
      <c r="N29" s="56">
        <f t="shared" si="1"/>
        <v>0</v>
      </c>
      <c r="O29" s="48"/>
    </row>
    <row r="30" spans="1:17" hidden="1">
      <c r="A30" s="63"/>
      <c r="B30" s="61"/>
      <c r="C30" s="62"/>
      <c r="D30" s="54">
        <f t="shared" si="0"/>
        <v>0</v>
      </c>
      <c r="E30" s="58"/>
      <c r="F30" s="58"/>
      <c r="G30" s="58"/>
      <c r="H30" s="58"/>
      <c r="I30" s="58"/>
      <c r="J30" s="58"/>
      <c r="K30" s="58"/>
      <c r="L30" s="58"/>
      <c r="M30" s="58"/>
      <c r="N30" s="56">
        <f t="shared" si="1"/>
        <v>0</v>
      </c>
      <c r="O30" s="48"/>
    </row>
    <row r="31" spans="1:17" hidden="1">
      <c r="A31" s="60"/>
      <c r="B31" s="61"/>
      <c r="C31" s="62"/>
      <c r="D31" s="54">
        <f t="shared" si="0"/>
        <v>0</v>
      </c>
      <c r="E31" s="58"/>
      <c r="F31" s="58"/>
      <c r="G31" s="58"/>
      <c r="H31" s="58"/>
      <c r="I31" s="58"/>
      <c r="J31" s="58"/>
      <c r="K31" s="58"/>
      <c r="L31" s="58"/>
      <c r="M31" s="58"/>
      <c r="N31" s="56">
        <f t="shared" si="1"/>
        <v>0</v>
      </c>
      <c r="O31" s="48"/>
    </row>
    <row r="32" spans="1:17">
      <c r="A32" s="64" t="s">
        <v>39</v>
      </c>
      <c r="B32" s="65"/>
      <c r="C32" s="66"/>
      <c r="D32" s="67">
        <f>C33/$C$85</f>
        <v>2.7985471889810248E-2</v>
      </c>
      <c r="E32" s="68">
        <f t="shared" ref="E32:M32" si="2">(E20*$D$20)+(E21*$D$21)+(E22*$D$22)+(E23*$D$23)+(E24*$D$24)+(E25*$D$25)+(E26*$D$26)+(E27*$D$27)+(E28*$D$28)+(E29*$D$29)+(E31*$D$31)</f>
        <v>1</v>
      </c>
      <c r="F32" s="68">
        <f t="shared" si="2"/>
        <v>0.68</v>
      </c>
      <c r="G32" s="68">
        <f t="shared" si="2"/>
        <v>0.55000000000000004</v>
      </c>
      <c r="H32" s="68">
        <f t="shared" si="2"/>
        <v>0</v>
      </c>
      <c r="I32" s="68">
        <f t="shared" si="2"/>
        <v>0</v>
      </c>
      <c r="J32" s="68">
        <f t="shared" si="2"/>
        <v>0</v>
      </c>
      <c r="K32" s="68">
        <f t="shared" si="2"/>
        <v>0</v>
      </c>
      <c r="L32" s="68">
        <f t="shared" si="2"/>
        <v>0</v>
      </c>
      <c r="M32" s="68">
        <f t="shared" si="2"/>
        <v>0</v>
      </c>
      <c r="N32" s="69">
        <f t="shared" si="1"/>
        <v>0.25850000000000001</v>
      </c>
      <c r="O32" s="134"/>
      <c r="P32" s="132"/>
      <c r="Q32" s="135"/>
    </row>
    <row r="33" spans="1:17" ht="29.25" thickBot="1">
      <c r="A33" s="64" t="s">
        <v>40</v>
      </c>
      <c r="B33" s="70">
        <f>SUM(B20:B31)</f>
        <v>4600</v>
      </c>
      <c r="C33" s="66">
        <f>SUBTOTAL(9,C20:C31)</f>
        <v>4600</v>
      </c>
      <c r="D33" s="66"/>
      <c r="E33" s="66">
        <f t="shared" ref="E33:N33" si="3">E32*$C$33</f>
        <v>4600</v>
      </c>
      <c r="F33" s="66">
        <f t="shared" si="3"/>
        <v>3128</v>
      </c>
      <c r="G33" s="66">
        <f t="shared" si="3"/>
        <v>2530</v>
      </c>
      <c r="H33" s="66">
        <f t="shared" si="3"/>
        <v>0</v>
      </c>
      <c r="I33" s="66">
        <f t="shared" si="3"/>
        <v>0</v>
      </c>
      <c r="J33" s="66">
        <f t="shared" si="3"/>
        <v>0</v>
      </c>
      <c r="K33" s="66">
        <f t="shared" si="3"/>
        <v>0</v>
      </c>
      <c r="L33" s="66">
        <f t="shared" si="3"/>
        <v>0</v>
      </c>
      <c r="M33" s="66">
        <f t="shared" si="3"/>
        <v>0</v>
      </c>
      <c r="N33" s="71">
        <f t="shared" si="3"/>
        <v>1189.1000000000001</v>
      </c>
      <c r="O33" s="136"/>
      <c r="P33" s="133"/>
      <c r="Q33" s="137"/>
    </row>
    <row r="34" spans="1:17" ht="110.25" customHeight="1">
      <c r="A34" s="185" t="s">
        <v>24</v>
      </c>
      <c r="B34" s="187" t="s">
        <v>25</v>
      </c>
      <c r="C34" s="189" t="s">
        <v>26</v>
      </c>
      <c r="D34" s="189" t="s">
        <v>27</v>
      </c>
      <c r="E34" s="48" t="s">
        <v>28</v>
      </c>
      <c r="F34" s="48" t="s">
        <v>29</v>
      </c>
      <c r="G34" s="49" t="s">
        <v>30</v>
      </c>
      <c r="H34" s="48" t="s">
        <v>31</v>
      </c>
      <c r="I34" s="48" t="s">
        <v>32</v>
      </c>
      <c r="J34" s="48" t="s">
        <v>33</v>
      </c>
      <c r="K34" s="48" t="s">
        <v>41</v>
      </c>
      <c r="L34" s="48" t="s">
        <v>35</v>
      </c>
      <c r="M34" s="48" t="s">
        <v>36</v>
      </c>
      <c r="N34" s="48" t="s">
        <v>37</v>
      </c>
      <c r="O34" s="191" t="s">
        <v>102</v>
      </c>
      <c r="P34" s="201" t="s">
        <v>98</v>
      </c>
      <c r="Q34" s="201" t="s">
        <v>99</v>
      </c>
    </row>
    <row r="35" spans="1:17" ht="29.25" thickBot="1">
      <c r="A35" s="186"/>
      <c r="B35" s="188"/>
      <c r="C35" s="190"/>
      <c r="D35" s="190"/>
      <c r="E35" s="50">
        <v>0.04</v>
      </c>
      <c r="F35" s="50">
        <v>0.2</v>
      </c>
      <c r="G35" s="50">
        <v>0.15</v>
      </c>
      <c r="H35" s="50">
        <v>0.21</v>
      </c>
      <c r="I35" s="50">
        <v>0.25</v>
      </c>
      <c r="J35" s="50">
        <v>0.05</v>
      </c>
      <c r="K35" s="50">
        <v>0.01</v>
      </c>
      <c r="L35" s="50">
        <v>0.04</v>
      </c>
      <c r="M35" s="50">
        <v>0.05</v>
      </c>
      <c r="N35" s="50">
        <f>SUM(E35:M35)</f>
        <v>1</v>
      </c>
      <c r="O35" s="192"/>
      <c r="P35" s="202"/>
      <c r="Q35" s="202"/>
    </row>
    <row r="36" spans="1:17" ht="29.25" thickBot="1">
      <c r="A36" s="51" t="s">
        <v>42</v>
      </c>
      <c r="B36" s="52">
        <v>60500</v>
      </c>
      <c r="C36" s="57">
        <v>60500</v>
      </c>
      <c r="D36" s="54">
        <f>C36/$C$49</f>
        <v>0.78469520103761348</v>
      </c>
      <c r="E36" s="55">
        <v>0</v>
      </c>
      <c r="F36" s="55">
        <v>0</v>
      </c>
      <c r="G36" s="55">
        <v>0</v>
      </c>
      <c r="H36" s="55">
        <v>0</v>
      </c>
      <c r="I36" s="55">
        <v>0</v>
      </c>
      <c r="J36" s="55">
        <v>0</v>
      </c>
      <c r="K36" s="55">
        <v>0</v>
      </c>
      <c r="L36" s="55">
        <v>0</v>
      </c>
      <c r="M36" s="55">
        <v>0</v>
      </c>
      <c r="N36" s="126">
        <f>SUMPRODUCT(E36:M36,$E$35:$M$35)</f>
        <v>0</v>
      </c>
      <c r="O36" s="127">
        <v>15.55</v>
      </c>
      <c r="P36" s="143">
        <v>1</v>
      </c>
      <c r="Q36" s="143">
        <v>0</v>
      </c>
    </row>
    <row r="37" spans="1:17" ht="29.25" thickBot="1">
      <c r="A37" s="51" t="s">
        <v>43</v>
      </c>
      <c r="B37" s="52">
        <v>8400</v>
      </c>
      <c r="C37" s="59">
        <v>8400</v>
      </c>
      <c r="D37" s="54">
        <f t="shared" ref="D37:D47" si="4">C37/$C$49</f>
        <v>0.10894941634241245</v>
      </c>
      <c r="E37" s="55">
        <v>0</v>
      </c>
      <c r="F37" s="55">
        <v>0</v>
      </c>
      <c r="G37" s="55">
        <v>0</v>
      </c>
      <c r="H37" s="55">
        <v>0</v>
      </c>
      <c r="I37" s="55">
        <v>0</v>
      </c>
      <c r="J37" s="55">
        <v>0</v>
      </c>
      <c r="K37" s="55">
        <v>0</v>
      </c>
      <c r="L37" s="55">
        <v>0</v>
      </c>
      <c r="M37" s="55">
        <v>0</v>
      </c>
      <c r="N37" s="56">
        <f t="shared" ref="N37:N47" si="5">SUMPRODUCT(E37:M37,$E$35:$M$35)</f>
        <v>0</v>
      </c>
      <c r="O37" s="127">
        <v>18.350000000000001</v>
      </c>
      <c r="P37" s="143">
        <v>1</v>
      </c>
      <c r="Q37" s="143">
        <v>0</v>
      </c>
    </row>
    <row r="38" spans="1:17" ht="29.25" thickBot="1">
      <c r="A38" s="51" t="s">
        <v>44</v>
      </c>
      <c r="B38" s="52">
        <v>1500</v>
      </c>
      <c r="C38" s="57">
        <v>1500</v>
      </c>
      <c r="D38" s="54">
        <f t="shared" si="4"/>
        <v>1.9455252918287938E-2</v>
      </c>
      <c r="E38" s="55">
        <v>0</v>
      </c>
      <c r="F38" s="55">
        <v>0</v>
      </c>
      <c r="G38" s="55">
        <v>0</v>
      </c>
      <c r="H38" s="55">
        <v>0</v>
      </c>
      <c r="I38" s="55">
        <v>0</v>
      </c>
      <c r="J38" s="55">
        <v>0</v>
      </c>
      <c r="K38" s="55">
        <v>0</v>
      </c>
      <c r="L38" s="55">
        <v>0</v>
      </c>
      <c r="M38" s="55">
        <v>0</v>
      </c>
      <c r="N38" s="56">
        <f t="shared" si="5"/>
        <v>0</v>
      </c>
      <c r="O38" s="127">
        <v>4</v>
      </c>
      <c r="P38" s="143">
        <v>1</v>
      </c>
      <c r="Q38" s="143">
        <v>0</v>
      </c>
    </row>
    <row r="39" spans="1:17" ht="29.25" thickBot="1">
      <c r="A39" s="51" t="s">
        <v>45</v>
      </c>
      <c r="B39" s="52">
        <v>5300</v>
      </c>
      <c r="C39" s="59">
        <v>5300</v>
      </c>
      <c r="D39" s="54">
        <f t="shared" si="4"/>
        <v>6.8741893644617386E-2</v>
      </c>
      <c r="E39" s="55">
        <v>0</v>
      </c>
      <c r="F39" s="55">
        <v>0</v>
      </c>
      <c r="G39" s="55">
        <v>0</v>
      </c>
      <c r="H39" s="55">
        <v>0</v>
      </c>
      <c r="I39" s="55">
        <v>0</v>
      </c>
      <c r="J39" s="55">
        <v>0</v>
      </c>
      <c r="K39" s="55">
        <v>0</v>
      </c>
      <c r="L39" s="55">
        <v>0</v>
      </c>
      <c r="M39" s="55">
        <v>0</v>
      </c>
      <c r="N39" s="56">
        <f t="shared" si="5"/>
        <v>0</v>
      </c>
      <c r="O39" s="127">
        <v>9</v>
      </c>
      <c r="P39" s="143">
        <v>1</v>
      </c>
      <c r="Q39" s="143">
        <v>0</v>
      </c>
    </row>
    <row r="40" spans="1:17" ht="29.25" thickBot="1">
      <c r="A40" s="51" t="s">
        <v>46</v>
      </c>
      <c r="B40" s="52">
        <v>1400</v>
      </c>
      <c r="C40" s="57">
        <v>1400</v>
      </c>
      <c r="D40" s="54">
        <f t="shared" si="4"/>
        <v>1.8158236057068743E-2</v>
      </c>
      <c r="E40" s="55">
        <v>0</v>
      </c>
      <c r="F40" s="55">
        <v>0</v>
      </c>
      <c r="G40" s="55">
        <v>0</v>
      </c>
      <c r="H40" s="55">
        <v>0</v>
      </c>
      <c r="I40" s="55">
        <v>0</v>
      </c>
      <c r="J40" s="55">
        <v>0</v>
      </c>
      <c r="K40" s="55">
        <v>0</v>
      </c>
      <c r="L40" s="55">
        <v>0</v>
      </c>
      <c r="M40" s="55">
        <v>0</v>
      </c>
      <c r="N40" s="56">
        <f t="shared" si="5"/>
        <v>0</v>
      </c>
      <c r="O40" s="127">
        <v>4</v>
      </c>
      <c r="P40" s="143">
        <v>1</v>
      </c>
      <c r="Q40" s="143">
        <v>0</v>
      </c>
    </row>
    <row r="41" spans="1:17" hidden="1">
      <c r="A41" s="60"/>
      <c r="B41" s="61"/>
      <c r="C41" s="62"/>
      <c r="D41" s="54">
        <f t="shared" si="4"/>
        <v>0</v>
      </c>
      <c r="E41" s="58"/>
      <c r="F41" s="58"/>
      <c r="G41" s="58"/>
      <c r="H41" s="58"/>
      <c r="I41" s="58"/>
      <c r="J41" s="58"/>
      <c r="K41" s="58"/>
      <c r="L41" s="58"/>
      <c r="M41" s="58"/>
      <c r="N41" s="56">
        <f t="shared" si="5"/>
        <v>0</v>
      </c>
      <c r="O41" s="48"/>
      <c r="P41" s="111"/>
      <c r="Q41" s="111"/>
    </row>
    <row r="42" spans="1:17" hidden="1">
      <c r="A42" s="60"/>
      <c r="B42" s="61"/>
      <c r="C42" s="62"/>
      <c r="D42" s="54">
        <f t="shared" si="4"/>
        <v>0</v>
      </c>
      <c r="E42" s="58"/>
      <c r="F42" s="58"/>
      <c r="G42" s="58"/>
      <c r="H42" s="58"/>
      <c r="I42" s="58"/>
      <c r="J42" s="58"/>
      <c r="K42" s="58"/>
      <c r="L42" s="58"/>
      <c r="M42" s="58"/>
      <c r="N42" s="56">
        <f t="shared" si="5"/>
        <v>0</v>
      </c>
      <c r="O42" s="48"/>
      <c r="P42" s="111"/>
      <c r="Q42" s="111"/>
    </row>
    <row r="43" spans="1:17" hidden="1">
      <c r="A43" s="60"/>
      <c r="B43" s="61"/>
      <c r="C43" s="62"/>
      <c r="D43" s="54">
        <f t="shared" si="4"/>
        <v>0</v>
      </c>
      <c r="E43" s="58"/>
      <c r="F43" s="58"/>
      <c r="G43" s="58"/>
      <c r="H43" s="58"/>
      <c r="I43" s="58"/>
      <c r="J43" s="58"/>
      <c r="K43" s="58"/>
      <c r="L43" s="58"/>
      <c r="M43" s="58"/>
      <c r="N43" s="56">
        <f t="shared" si="5"/>
        <v>0</v>
      </c>
      <c r="O43" s="48"/>
      <c r="P43" s="111"/>
      <c r="Q43" s="111"/>
    </row>
    <row r="44" spans="1:17" hidden="1">
      <c r="A44" s="60"/>
      <c r="B44" s="61"/>
      <c r="C44" s="62"/>
      <c r="D44" s="54">
        <f t="shared" si="4"/>
        <v>0</v>
      </c>
      <c r="E44" s="58"/>
      <c r="F44" s="58"/>
      <c r="G44" s="58"/>
      <c r="H44" s="58"/>
      <c r="I44" s="58"/>
      <c r="J44" s="58"/>
      <c r="K44" s="58"/>
      <c r="L44" s="58"/>
      <c r="M44" s="58"/>
      <c r="N44" s="56">
        <f t="shared" si="5"/>
        <v>0</v>
      </c>
      <c r="O44" s="48"/>
      <c r="P44" s="111"/>
      <c r="Q44" s="111"/>
    </row>
    <row r="45" spans="1:17" hidden="1">
      <c r="A45" s="60"/>
      <c r="B45" s="61"/>
      <c r="C45" s="62"/>
      <c r="D45" s="54">
        <f t="shared" si="4"/>
        <v>0</v>
      </c>
      <c r="E45" s="58"/>
      <c r="F45" s="58"/>
      <c r="G45" s="58"/>
      <c r="H45" s="58"/>
      <c r="I45" s="58"/>
      <c r="J45" s="58"/>
      <c r="K45" s="58"/>
      <c r="L45" s="58"/>
      <c r="M45" s="58"/>
      <c r="N45" s="56">
        <f t="shared" si="5"/>
        <v>0</v>
      </c>
      <c r="O45" s="48"/>
      <c r="P45" s="111"/>
      <c r="Q45" s="111"/>
    </row>
    <row r="46" spans="1:17" hidden="1">
      <c r="A46" s="63"/>
      <c r="B46" s="61"/>
      <c r="C46" s="62"/>
      <c r="D46" s="54">
        <f t="shared" si="4"/>
        <v>0</v>
      </c>
      <c r="E46" s="58"/>
      <c r="F46" s="58"/>
      <c r="G46" s="58"/>
      <c r="H46" s="58"/>
      <c r="I46" s="58"/>
      <c r="J46" s="58"/>
      <c r="K46" s="58"/>
      <c r="L46" s="58"/>
      <c r="M46" s="58"/>
      <c r="N46" s="56">
        <f t="shared" si="5"/>
        <v>0</v>
      </c>
      <c r="O46" s="48"/>
      <c r="P46" s="111"/>
      <c r="Q46" s="111"/>
    </row>
    <row r="47" spans="1:17" hidden="1">
      <c r="A47" s="60"/>
      <c r="B47" s="61"/>
      <c r="C47" s="62"/>
      <c r="D47" s="54">
        <f t="shared" si="4"/>
        <v>0</v>
      </c>
      <c r="E47" s="58"/>
      <c r="F47" s="58"/>
      <c r="G47" s="58"/>
      <c r="H47" s="58"/>
      <c r="I47" s="58"/>
      <c r="J47" s="58"/>
      <c r="K47" s="58"/>
      <c r="L47" s="58"/>
      <c r="M47" s="58"/>
      <c r="N47" s="56">
        <f t="shared" si="5"/>
        <v>0</v>
      </c>
      <c r="O47" s="48"/>
      <c r="P47" s="111"/>
      <c r="Q47" s="111"/>
    </row>
    <row r="48" spans="1:17">
      <c r="A48" s="64" t="s">
        <v>39</v>
      </c>
      <c r="B48" s="65"/>
      <c r="C48" s="66"/>
      <c r="D48" s="67">
        <f>C49/$C$85</f>
        <v>0.46906084406616738</v>
      </c>
      <c r="E48" s="72">
        <f>(E36*$D$36)+(E37*$D$37)+(E38*$D$38)+(E39*$D$39)+(E40*$D$40)+(E41*$D$41)+(E42*$D$42)+(E43*$D$43)+(E44*$D$44)+(E45*$D$45)+(E47*$D$47)</f>
        <v>0</v>
      </c>
      <c r="F48" s="72">
        <f t="shared" ref="F48:L48" si="6">(F36*$D$36)+(F37*$D$37)+(F38*$D$38)+(F39*$D$39)+(F40*$D$40)+(F41*$D$41)+(F42*$D$42)+(F43*$D$43)+(F44*$D$44)+(F45*$D$45)+(F47*$D$47)</f>
        <v>0</v>
      </c>
      <c r="G48" s="72">
        <f t="shared" si="6"/>
        <v>0</v>
      </c>
      <c r="H48" s="72">
        <f t="shared" si="6"/>
        <v>0</v>
      </c>
      <c r="I48" s="72">
        <f t="shared" si="6"/>
        <v>0</v>
      </c>
      <c r="J48" s="72">
        <f t="shared" si="6"/>
        <v>0</v>
      </c>
      <c r="K48" s="72">
        <f t="shared" si="6"/>
        <v>0</v>
      </c>
      <c r="L48" s="72">
        <f t="shared" si="6"/>
        <v>0</v>
      </c>
      <c r="M48" s="68">
        <f t="shared" ref="M48" si="7">(M36*$D$20)+(M37*$D$21)+(M38*$D$22)+(M39*$D$23)+(M40*$D$24)+(M41*$D$25)+(M42*$D$26)+(M43*$D$27)+(M44*$D$28)+(M45*$D$29)+(M47*$D$31)</f>
        <v>0</v>
      </c>
      <c r="N48" s="69">
        <f>SUMPRODUCT(E48:M48,$E$19:$M$19)</f>
        <v>0</v>
      </c>
      <c r="O48" s="193"/>
      <c r="P48" s="206"/>
      <c r="Q48" s="207"/>
    </row>
    <row r="49" spans="1:17" ht="29.25" thickBot="1">
      <c r="A49" s="64" t="s">
        <v>40</v>
      </c>
      <c r="B49" s="70">
        <f>SUM(B36:B47)</f>
        <v>77100</v>
      </c>
      <c r="C49" s="66">
        <f>SUBTOTAL(9,C36:C47)</f>
        <v>77100</v>
      </c>
      <c r="D49" s="66"/>
      <c r="E49" s="66">
        <f>E48*$C$49</f>
        <v>0</v>
      </c>
      <c r="F49" s="66">
        <f t="shared" ref="F49:M49" si="8">F48*$C$49</f>
        <v>0</v>
      </c>
      <c r="G49" s="66">
        <f t="shared" si="8"/>
        <v>0</v>
      </c>
      <c r="H49" s="66">
        <f t="shared" si="8"/>
        <v>0</v>
      </c>
      <c r="I49" s="66">
        <f t="shared" si="8"/>
        <v>0</v>
      </c>
      <c r="J49" s="66">
        <f t="shared" si="8"/>
        <v>0</v>
      </c>
      <c r="K49" s="66">
        <f t="shared" si="8"/>
        <v>0</v>
      </c>
      <c r="L49" s="66">
        <f t="shared" si="8"/>
        <v>0</v>
      </c>
      <c r="M49" s="66">
        <f t="shared" si="8"/>
        <v>0</v>
      </c>
      <c r="N49" s="71">
        <f>N48*$C$49</f>
        <v>0</v>
      </c>
      <c r="O49" s="208"/>
      <c r="P49" s="209"/>
      <c r="Q49" s="210"/>
    </row>
    <row r="50" spans="1:17" ht="29.25" hidden="1" thickBot="1">
      <c r="A50" s="64" t="s">
        <v>47</v>
      </c>
      <c r="B50" s="65"/>
      <c r="C50" s="66"/>
      <c r="D50" s="67"/>
      <c r="E50" s="72"/>
      <c r="F50" s="72"/>
      <c r="G50" s="72"/>
      <c r="H50" s="72"/>
      <c r="I50" s="72"/>
      <c r="J50" s="72"/>
      <c r="K50" s="72"/>
      <c r="L50" s="72"/>
      <c r="M50" s="68"/>
      <c r="N50" s="69"/>
      <c r="O50" s="48"/>
      <c r="P50" s="108"/>
      <c r="Q50" s="108"/>
    </row>
    <row r="51" spans="1:17" ht="29.25" hidden="1" thickBot="1">
      <c r="A51" s="64" t="s">
        <v>48</v>
      </c>
      <c r="B51" s="70">
        <f>B49+B33</f>
        <v>81700</v>
      </c>
      <c r="C51" s="66"/>
      <c r="D51" s="66"/>
      <c r="E51" s="66"/>
      <c r="F51" s="66"/>
      <c r="G51" s="66"/>
      <c r="H51" s="66"/>
      <c r="I51" s="66"/>
      <c r="J51" s="66"/>
      <c r="K51" s="66"/>
      <c r="L51" s="66"/>
      <c r="M51" s="66"/>
      <c r="N51" s="71"/>
      <c r="O51" s="48"/>
      <c r="P51" s="108"/>
      <c r="Q51" s="108"/>
    </row>
    <row r="52" spans="1:17" ht="84.75" customHeight="1">
      <c r="A52" s="179" t="s">
        <v>24</v>
      </c>
      <c r="B52" s="181" t="s">
        <v>25</v>
      </c>
      <c r="C52" s="183" t="s">
        <v>26</v>
      </c>
      <c r="D52" s="183" t="s">
        <v>27</v>
      </c>
      <c r="E52" s="73" t="s">
        <v>28</v>
      </c>
      <c r="F52" s="73" t="s">
        <v>29</v>
      </c>
      <c r="G52" s="74" t="s">
        <v>30</v>
      </c>
      <c r="H52" s="73" t="s">
        <v>31</v>
      </c>
      <c r="I52" s="73" t="s">
        <v>32</v>
      </c>
      <c r="J52" s="73" t="s">
        <v>33</v>
      </c>
      <c r="K52" s="75"/>
      <c r="L52" s="73" t="s">
        <v>49</v>
      </c>
      <c r="M52" s="73" t="s">
        <v>36</v>
      </c>
      <c r="N52" s="73" t="s">
        <v>37</v>
      </c>
      <c r="O52" s="191" t="s">
        <v>102</v>
      </c>
      <c r="P52" s="201" t="s">
        <v>98</v>
      </c>
      <c r="Q52" s="201" t="s">
        <v>99</v>
      </c>
    </row>
    <row r="53" spans="1:17" ht="29.25" thickBot="1">
      <c r="A53" s="180"/>
      <c r="B53" s="182"/>
      <c r="C53" s="184"/>
      <c r="D53" s="184"/>
      <c r="E53" s="50">
        <v>0.04</v>
      </c>
      <c r="F53" s="50">
        <v>0.2</v>
      </c>
      <c r="G53" s="50">
        <v>0.15</v>
      </c>
      <c r="H53" s="50">
        <v>0.21</v>
      </c>
      <c r="I53" s="50">
        <v>0.25</v>
      </c>
      <c r="J53" s="50">
        <v>0.05</v>
      </c>
      <c r="K53" s="75"/>
      <c r="L53" s="50">
        <v>0.05</v>
      </c>
      <c r="M53" s="50">
        <v>0.05</v>
      </c>
      <c r="N53" s="50">
        <f>SUM(E53:M53)</f>
        <v>1</v>
      </c>
      <c r="O53" s="203"/>
      <c r="P53" s="202"/>
      <c r="Q53" s="202"/>
    </row>
    <row r="54" spans="1:17" ht="29.25" thickBot="1">
      <c r="A54" s="51" t="s">
        <v>50</v>
      </c>
      <c r="B54" s="52">
        <v>2160</v>
      </c>
      <c r="C54" s="53">
        <v>2160</v>
      </c>
      <c r="D54" s="54">
        <f>C54/$C$67</f>
        <v>2.700371301053895E-2</v>
      </c>
      <c r="E54" s="55">
        <v>1</v>
      </c>
      <c r="F54" s="55">
        <v>0</v>
      </c>
      <c r="G54" s="55">
        <v>0</v>
      </c>
      <c r="H54" s="55">
        <v>0</v>
      </c>
      <c r="I54" s="55">
        <v>0</v>
      </c>
      <c r="J54" s="55">
        <v>0</v>
      </c>
      <c r="K54" s="75"/>
      <c r="L54" s="55">
        <v>0</v>
      </c>
      <c r="M54" s="55">
        <v>0</v>
      </c>
      <c r="N54" s="126">
        <f>SUMPRODUCT(E54:M54,$E$53:$M$53)</f>
        <v>0.04</v>
      </c>
      <c r="O54" s="127">
        <v>100</v>
      </c>
      <c r="P54" s="143">
        <v>72</v>
      </c>
      <c r="Q54" s="143">
        <v>0</v>
      </c>
    </row>
    <row r="55" spans="1:17" ht="29.25" thickBot="1">
      <c r="A55" s="51" t="s">
        <v>51</v>
      </c>
      <c r="B55" s="52">
        <v>16917</v>
      </c>
      <c r="C55" s="53">
        <v>16917</v>
      </c>
      <c r="D55" s="54">
        <f t="shared" ref="D55:D65" si="9">C55/$C$67</f>
        <v>0.21149158009226268</v>
      </c>
      <c r="E55" s="55">
        <v>0</v>
      </c>
      <c r="F55" s="55">
        <v>0</v>
      </c>
      <c r="G55" s="55">
        <v>0</v>
      </c>
      <c r="H55" s="55">
        <v>0</v>
      </c>
      <c r="I55" s="55">
        <v>0</v>
      </c>
      <c r="J55" s="55">
        <v>0</v>
      </c>
      <c r="K55" s="75"/>
      <c r="L55" s="55">
        <v>0</v>
      </c>
      <c r="M55" s="55">
        <v>0</v>
      </c>
      <c r="N55" s="56">
        <f>SUMPRODUCT(E55:M55,$E$53:$M$53)</f>
        <v>0</v>
      </c>
      <c r="O55" s="127">
        <v>11.59</v>
      </c>
      <c r="P55" s="143">
        <v>1</v>
      </c>
      <c r="Q55" s="143">
        <v>0</v>
      </c>
    </row>
    <row r="56" spans="1:17" ht="29.25" thickBot="1">
      <c r="A56" s="51" t="s">
        <v>52</v>
      </c>
      <c r="B56" s="52">
        <v>44640</v>
      </c>
      <c r="C56" s="53">
        <v>44640</v>
      </c>
      <c r="D56" s="54">
        <f t="shared" si="9"/>
        <v>0.55807673555113824</v>
      </c>
      <c r="E56" s="55">
        <v>1</v>
      </c>
      <c r="F56" s="55">
        <v>0.75</v>
      </c>
      <c r="G56" s="55">
        <v>1</v>
      </c>
      <c r="H56" s="55">
        <v>0.9</v>
      </c>
      <c r="I56" s="55">
        <v>0.75</v>
      </c>
      <c r="J56" s="55">
        <v>0.5</v>
      </c>
      <c r="K56" s="75"/>
      <c r="L56" s="55">
        <v>0</v>
      </c>
      <c r="M56" s="55">
        <v>0</v>
      </c>
      <c r="N56" s="56">
        <f>SUMPRODUCT(E56:M56,$E$53:$M$53)</f>
        <v>0.74150000000000005</v>
      </c>
      <c r="O56" s="127">
        <v>100</v>
      </c>
      <c r="P56" s="143">
        <v>180</v>
      </c>
      <c r="Q56" s="143">
        <v>0</v>
      </c>
    </row>
    <row r="57" spans="1:17" ht="29.25" thickBot="1">
      <c r="A57" s="51" t="s">
        <v>53</v>
      </c>
      <c r="B57" s="52">
        <v>16272</v>
      </c>
      <c r="C57" s="53">
        <v>16272</v>
      </c>
      <c r="D57" s="54">
        <f t="shared" si="9"/>
        <v>0.20342797134606008</v>
      </c>
      <c r="E57" s="55">
        <v>1</v>
      </c>
      <c r="F57" s="55">
        <v>0.76</v>
      </c>
      <c r="G57" s="55">
        <v>1</v>
      </c>
      <c r="H57" s="55">
        <v>0.6</v>
      </c>
      <c r="I57" s="55">
        <v>0.25</v>
      </c>
      <c r="J57" s="55">
        <v>0.1</v>
      </c>
      <c r="K57" s="75"/>
      <c r="L57" s="55">
        <v>0</v>
      </c>
      <c r="M57" s="55">
        <v>0</v>
      </c>
      <c r="N57" s="56">
        <f>SUMPRODUCT(E57:M57,$E$53:$M$53)</f>
        <v>0.53549999999999998</v>
      </c>
      <c r="O57" s="127">
        <v>100</v>
      </c>
      <c r="P57" s="143">
        <v>72</v>
      </c>
      <c r="Q57" s="143">
        <v>0</v>
      </c>
    </row>
    <row r="58" spans="1:17" ht="29.25" hidden="1" thickBot="1">
      <c r="A58" s="51"/>
      <c r="B58" s="52"/>
      <c r="C58" s="53"/>
      <c r="D58" s="54">
        <f t="shared" si="9"/>
        <v>0</v>
      </c>
      <c r="E58" s="76"/>
      <c r="F58" s="76"/>
      <c r="G58" s="76"/>
      <c r="H58" s="76"/>
      <c r="I58" s="76"/>
      <c r="J58" s="76"/>
      <c r="K58" s="75"/>
      <c r="L58" s="76"/>
      <c r="M58" s="76"/>
      <c r="N58" s="56">
        <f>SUMPRODUCT(E58:M58,$E$53:$M$53)</f>
        <v>0</v>
      </c>
      <c r="O58" s="127"/>
      <c r="P58" s="110"/>
      <c r="Q58" s="108"/>
    </row>
    <row r="59" spans="1:17" ht="29.25" hidden="1" thickBot="1">
      <c r="A59" s="51"/>
      <c r="B59" s="52"/>
      <c r="C59" s="53"/>
      <c r="D59" s="54">
        <f t="shared" si="9"/>
        <v>0</v>
      </c>
      <c r="E59" s="76"/>
      <c r="F59" s="76"/>
      <c r="G59" s="76"/>
      <c r="H59" s="76"/>
      <c r="I59" s="76"/>
      <c r="J59" s="76"/>
      <c r="K59" s="75"/>
      <c r="L59" s="76"/>
      <c r="M59" s="76"/>
      <c r="N59" s="77" t="e">
        <f t="shared" ref="N59:N65" si="10">SUMPRODUCT(E59:M59,$E$4:$L$4)</f>
        <v>#VALUE!</v>
      </c>
      <c r="O59" s="127"/>
      <c r="P59" s="108"/>
      <c r="Q59" s="108"/>
    </row>
    <row r="60" spans="1:17" ht="29.25" hidden="1" thickBot="1">
      <c r="A60" s="51"/>
      <c r="B60" s="52"/>
      <c r="C60" s="53"/>
      <c r="D60" s="54">
        <f t="shared" si="9"/>
        <v>0</v>
      </c>
      <c r="E60" s="76"/>
      <c r="F60" s="76"/>
      <c r="G60" s="76"/>
      <c r="H60" s="76"/>
      <c r="I60" s="76"/>
      <c r="J60" s="76"/>
      <c r="K60" s="75"/>
      <c r="L60" s="76"/>
      <c r="M60" s="76"/>
      <c r="N60" s="56" t="e">
        <f t="shared" si="10"/>
        <v>#VALUE!</v>
      </c>
      <c r="O60" s="127"/>
      <c r="P60" s="108"/>
      <c r="Q60" s="108"/>
    </row>
    <row r="61" spans="1:17" ht="29.25" hidden="1" thickBot="1">
      <c r="A61" s="51"/>
      <c r="B61" s="52"/>
      <c r="C61" s="53"/>
      <c r="D61" s="54">
        <f t="shared" si="9"/>
        <v>0</v>
      </c>
      <c r="E61" s="76"/>
      <c r="F61" s="76"/>
      <c r="G61" s="76"/>
      <c r="H61" s="76"/>
      <c r="I61" s="76"/>
      <c r="J61" s="76"/>
      <c r="K61" s="75"/>
      <c r="L61" s="76"/>
      <c r="M61" s="76"/>
      <c r="N61" s="77" t="e">
        <f t="shared" si="10"/>
        <v>#VALUE!</v>
      </c>
      <c r="O61" s="127"/>
      <c r="P61" s="108"/>
      <c r="Q61" s="108"/>
    </row>
    <row r="62" spans="1:17" ht="29.25" hidden="1" thickBot="1">
      <c r="A62" s="51"/>
      <c r="B62" s="52"/>
      <c r="C62" s="53"/>
      <c r="D62" s="54">
        <f t="shared" si="9"/>
        <v>0</v>
      </c>
      <c r="E62" s="76"/>
      <c r="F62" s="76"/>
      <c r="G62" s="76"/>
      <c r="H62" s="76"/>
      <c r="I62" s="76"/>
      <c r="J62" s="76"/>
      <c r="K62" s="75"/>
      <c r="L62" s="76"/>
      <c r="M62" s="76"/>
      <c r="N62" s="56" t="e">
        <f t="shared" si="10"/>
        <v>#VALUE!</v>
      </c>
      <c r="O62" s="127"/>
      <c r="P62" s="108"/>
      <c r="Q62" s="108"/>
    </row>
    <row r="63" spans="1:17" ht="29.25" hidden="1" thickBot="1">
      <c r="A63" s="51"/>
      <c r="B63" s="52"/>
      <c r="C63" s="53"/>
      <c r="D63" s="54">
        <f t="shared" si="9"/>
        <v>0</v>
      </c>
      <c r="E63" s="76"/>
      <c r="F63" s="76"/>
      <c r="G63" s="76"/>
      <c r="H63" s="76"/>
      <c r="I63" s="76"/>
      <c r="J63" s="76"/>
      <c r="K63" s="75"/>
      <c r="L63" s="76"/>
      <c r="M63" s="76"/>
      <c r="N63" s="77" t="e">
        <f t="shared" si="10"/>
        <v>#VALUE!</v>
      </c>
      <c r="O63" s="127"/>
      <c r="P63" s="108"/>
      <c r="Q63" s="108"/>
    </row>
    <row r="64" spans="1:17" ht="29.25" hidden="1" thickBot="1">
      <c r="A64" s="51"/>
      <c r="B64" s="52"/>
      <c r="C64" s="53"/>
      <c r="D64" s="54">
        <f t="shared" si="9"/>
        <v>0</v>
      </c>
      <c r="E64" s="76"/>
      <c r="F64" s="76"/>
      <c r="G64" s="76"/>
      <c r="H64" s="76"/>
      <c r="I64" s="76"/>
      <c r="J64" s="76"/>
      <c r="K64" s="75"/>
      <c r="L64" s="76"/>
      <c r="M64" s="76"/>
      <c r="N64" s="56" t="e">
        <f t="shared" si="10"/>
        <v>#VALUE!</v>
      </c>
      <c r="O64" s="127"/>
      <c r="P64" s="108"/>
      <c r="Q64" s="108"/>
    </row>
    <row r="65" spans="1:17" ht="29.25" hidden="1" thickBot="1">
      <c r="A65" s="51"/>
      <c r="B65" s="52"/>
      <c r="C65" s="53"/>
      <c r="D65" s="54">
        <f t="shared" si="9"/>
        <v>0</v>
      </c>
      <c r="E65" s="76"/>
      <c r="F65" s="76"/>
      <c r="G65" s="76"/>
      <c r="H65" s="76"/>
      <c r="I65" s="76"/>
      <c r="J65" s="76"/>
      <c r="K65" s="75"/>
      <c r="L65" s="76"/>
      <c r="M65" s="76"/>
      <c r="N65" s="77" t="e">
        <f t="shared" si="10"/>
        <v>#VALUE!</v>
      </c>
      <c r="O65" s="127"/>
      <c r="P65" s="108"/>
      <c r="Q65" s="108"/>
    </row>
    <row r="66" spans="1:17">
      <c r="A66" s="78" t="s">
        <v>39</v>
      </c>
      <c r="B66" s="79"/>
      <c r="C66" s="80"/>
      <c r="D66" s="67">
        <f>C67/$C$85</f>
        <v>0.48663693717261558</v>
      </c>
      <c r="E66" s="68">
        <f>(E54*$D$54)+(E55*$D$55)+(E56*$D$56)+(E57*$D$57)+(E58*$D$58)+(E59*$D$59)+(E60*$D$60)+(E61*$D$61)+(E62*$D$62)+(E63*$D$63)+(E64*$D$64)+(E65*$D$65)</f>
        <v>0.78850841990773723</v>
      </c>
      <c r="F66" s="68">
        <f t="shared" ref="F66:J66" si="11">(F54*$D$54)+(F55*$D$55)+(F56*$D$56)+(F57*$D$57)+(F58*$D$58)+(F59*$D$59)+(F60*$D$60)+(F61*$D$61)+(F62*$D$62)+(F63*$D$63)+(F64*$D$64)+(F65*$D$65)</f>
        <v>0.57316280988635937</v>
      </c>
      <c r="G66" s="68">
        <f t="shared" si="11"/>
        <v>0.76150470689719829</v>
      </c>
      <c r="H66" s="68">
        <f t="shared" si="11"/>
        <v>0.62432584480366038</v>
      </c>
      <c r="I66" s="68">
        <f t="shared" si="11"/>
        <v>0.46941454449986869</v>
      </c>
      <c r="J66" s="68">
        <f t="shared" si="11"/>
        <v>0.29938116491017513</v>
      </c>
      <c r="K66" s="75"/>
      <c r="L66" s="68">
        <f>(L54*$D$54)+(L55*$D$55)+(L56*$D$56)+(L57*$D$57)+(L58*$D$58)+(L59*$D$59)+(L60*$D$60)+(L61*$D$61)+(L62*$D$62)+(L63*$D$63)+(L64*$D$64)+(L65*$D$65)</f>
        <v>0</v>
      </c>
      <c r="M66" s="68">
        <f>(M54*$D$54)+(M55*$D$55)+(M56*$D$56)+(M57*$D$57)+(M58*$D$58)+(M59*$D$59)+(M60*$D$60)+(M61*$D$61)+(M62*$D$62)+(M63*$D$63)+(M64*$D$64)+(M65*$D$65)</f>
        <v>0</v>
      </c>
      <c r="N66" s="81">
        <f>SUMPRODUCT(E66:M66,$E$53:$M$53)</f>
        <v>0.52382972658740579</v>
      </c>
      <c r="O66" s="194"/>
      <c r="P66" s="204"/>
      <c r="Q66" s="205"/>
    </row>
    <row r="67" spans="1:17" ht="29.25" thickBot="1">
      <c r="A67" s="78" t="s">
        <v>40</v>
      </c>
      <c r="B67" s="82">
        <f>SUM(B54:B65)</f>
        <v>79989</v>
      </c>
      <c r="C67" s="52">
        <f>SUBTOTAL(9,C54:C65)</f>
        <v>79989</v>
      </c>
      <c r="D67" s="80"/>
      <c r="E67" s="52">
        <f>E66*$C$67</f>
        <v>63071.999999999993</v>
      </c>
      <c r="F67" s="52">
        <f t="shared" ref="F67:J67" si="12">F66*$C$67</f>
        <v>45846.720000000001</v>
      </c>
      <c r="G67" s="52">
        <f t="shared" si="12"/>
        <v>60911.999999999993</v>
      </c>
      <c r="H67" s="52">
        <f t="shared" si="12"/>
        <v>49939.19999999999</v>
      </c>
      <c r="I67" s="52">
        <f t="shared" si="12"/>
        <v>37548</v>
      </c>
      <c r="J67" s="52">
        <f t="shared" si="12"/>
        <v>23947.199999999997</v>
      </c>
      <c r="K67" s="75"/>
      <c r="L67" s="52">
        <f>L66*$C$67</f>
        <v>0</v>
      </c>
      <c r="M67" s="52">
        <f>M66*$C$67</f>
        <v>0</v>
      </c>
      <c r="N67" s="83">
        <f>N66*$C$67</f>
        <v>41900.616000000002</v>
      </c>
      <c r="O67" s="194"/>
      <c r="P67" s="204"/>
      <c r="Q67" s="205"/>
    </row>
    <row r="68" spans="1:17" ht="84.75" customHeight="1">
      <c r="A68" s="179" t="s">
        <v>24</v>
      </c>
      <c r="B68" s="181" t="s">
        <v>25</v>
      </c>
      <c r="C68" s="183" t="s">
        <v>26</v>
      </c>
      <c r="D68" s="183" t="s">
        <v>27</v>
      </c>
      <c r="E68" s="73" t="s">
        <v>28</v>
      </c>
      <c r="F68" s="73" t="s">
        <v>29</v>
      </c>
      <c r="G68" s="74" t="s">
        <v>30</v>
      </c>
      <c r="H68" s="73" t="s">
        <v>31</v>
      </c>
      <c r="I68" s="73" t="s">
        <v>32</v>
      </c>
      <c r="J68" s="73" t="s">
        <v>33</v>
      </c>
      <c r="K68" s="75"/>
      <c r="L68" s="75"/>
      <c r="M68" s="73" t="s">
        <v>36</v>
      </c>
      <c r="N68" s="73" t="s">
        <v>37</v>
      </c>
      <c r="O68" s="191" t="s">
        <v>102</v>
      </c>
      <c r="P68" s="201" t="s">
        <v>98</v>
      </c>
      <c r="Q68" s="201" t="s">
        <v>99</v>
      </c>
    </row>
    <row r="69" spans="1:17" ht="29.25" thickBot="1">
      <c r="A69" s="180"/>
      <c r="B69" s="182"/>
      <c r="C69" s="184"/>
      <c r="D69" s="184"/>
      <c r="E69" s="50">
        <v>0.04</v>
      </c>
      <c r="F69" s="50">
        <v>0.2</v>
      </c>
      <c r="G69" s="50">
        <v>0.15</v>
      </c>
      <c r="H69" s="50">
        <v>0.21</v>
      </c>
      <c r="I69" s="50">
        <v>0.3</v>
      </c>
      <c r="J69" s="50">
        <v>0.05</v>
      </c>
      <c r="K69" s="75"/>
      <c r="L69" s="75"/>
      <c r="M69" s="50">
        <v>0.05</v>
      </c>
      <c r="N69" s="50">
        <f>SUM(E69:M69)</f>
        <v>1</v>
      </c>
      <c r="O69" s="203"/>
      <c r="P69" s="202"/>
      <c r="Q69" s="202"/>
    </row>
    <row r="70" spans="1:17" ht="43.5" customHeight="1" thickBot="1">
      <c r="A70" s="51" t="s">
        <v>54</v>
      </c>
      <c r="B70" s="52">
        <v>382</v>
      </c>
      <c r="C70" s="53">
        <v>382</v>
      </c>
      <c r="D70" s="54">
        <f>C70/$C$83</f>
        <v>0.14243102162565249</v>
      </c>
      <c r="E70" s="55">
        <v>0</v>
      </c>
      <c r="F70" s="55">
        <v>0</v>
      </c>
      <c r="G70" s="55">
        <v>0</v>
      </c>
      <c r="H70" s="55">
        <v>0</v>
      </c>
      <c r="I70" s="55">
        <v>0</v>
      </c>
      <c r="J70" s="55">
        <v>0</v>
      </c>
      <c r="K70" s="75"/>
      <c r="L70" s="75"/>
      <c r="M70" s="55">
        <v>0</v>
      </c>
      <c r="N70" s="126">
        <f t="shared" ref="N70:N82" si="13">SUMPRODUCT(E70:M70,$E$69:$M$69)</f>
        <v>0</v>
      </c>
      <c r="O70" s="127">
        <v>13.85</v>
      </c>
      <c r="P70" s="144">
        <v>1</v>
      </c>
      <c r="Q70" s="144">
        <v>0</v>
      </c>
    </row>
    <row r="71" spans="1:17" ht="44.25" customHeight="1" thickBot="1">
      <c r="A71" s="51" t="s">
        <v>55</v>
      </c>
      <c r="B71" s="52">
        <v>2300</v>
      </c>
      <c r="C71" s="53">
        <v>2300</v>
      </c>
      <c r="D71" s="54">
        <f t="shared" ref="D71:D81" si="14">C71/$C$83</f>
        <v>0.85756897837434753</v>
      </c>
      <c r="E71" s="55">
        <v>0</v>
      </c>
      <c r="F71" s="55">
        <v>0</v>
      </c>
      <c r="G71" s="55">
        <v>0</v>
      </c>
      <c r="H71" s="55">
        <v>0</v>
      </c>
      <c r="I71" s="55">
        <v>0</v>
      </c>
      <c r="J71" s="55">
        <v>0</v>
      </c>
      <c r="K71" s="75"/>
      <c r="L71" s="75"/>
      <c r="M71" s="55">
        <v>0</v>
      </c>
      <c r="N71" s="126">
        <f t="shared" si="13"/>
        <v>0</v>
      </c>
      <c r="O71" s="127">
        <v>10.63</v>
      </c>
      <c r="P71" s="144">
        <v>1</v>
      </c>
      <c r="Q71" s="144">
        <v>0</v>
      </c>
    </row>
    <row r="72" spans="1:17" ht="16.5" hidden="1" customHeight="1">
      <c r="A72" s="51"/>
      <c r="B72" s="52"/>
      <c r="C72" s="53"/>
      <c r="D72" s="54">
        <f t="shared" si="14"/>
        <v>0</v>
      </c>
      <c r="E72" s="76"/>
      <c r="F72" s="76"/>
      <c r="G72" s="76"/>
      <c r="H72" s="76"/>
      <c r="I72" s="76"/>
      <c r="J72" s="76"/>
      <c r="K72" s="75"/>
      <c r="L72" s="75"/>
      <c r="M72" s="76"/>
      <c r="N72" s="56">
        <f t="shared" si="13"/>
        <v>0</v>
      </c>
      <c r="O72" s="120"/>
      <c r="P72" s="108"/>
      <c r="Q72" s="108"/>
    </row>
    <row r="73" spans="1:17" ht="14.25" hidden="1" customHeight="1">
      <c r="A73" s="51"/>
      <c r="B73" s="52"/>
      <c r="C73" s="53"/>
      <c r="D73" s="54">
        <f t="shared" si="14"/>
        <v>0</v>
      </c>
      <c r="E73" s="76"/>
      <c r="F73" s="76"/>
      <c r="G73" s="76"/>
      <c r="H73" s="76"/>
      <c r="I73" s="76"/>
      <c r="J73" s="76"/>
      <c r="K73" s="75"/>
      <c r="L73" s="75"/>
      <c r="M73" s="76"/>
      <c r="N73" s="56">
        <f t="shared" si="13"/>
        <v>0</v>
      </c>
      <c r="O73" s="48"/>
      <c r="P73" s="108"/>
      <c r="Q73" s="108"/>
    </row>
    <row r="74" spans="1:17" ht="14.25" hidden="1" customHeight="1">
      <c r="A74" s="51"/>
      <c r="B74" s="52"/>
      <c r="C74" s="53"/>
      <c r="D74" s="54">
        <f t="shared" si="14"/>
        <v>0</v>
      </c>
      <c r="E74" s="76"/>
      <c r="F74" s="76"/>
      <c r="G74" s="76"/>
      <c r="H74" s="76"/>
      <c r="I74" s="76"/>
      <c r="J74" s="76"/>
      <c r="K74" s="75"/>
      <c r="L74" s="75"/>
      <c r="M74" s="76"/>
      <c r="N74" s="56">
        <f t="shared" si="13"/>
        <v>0</v>
      </c>
      <c r="O74" s="48"/>
      <c r="P74" s="108"/>
      <c r="Q74" s="108"/>
    </row>
    <row r="75" spans="1:17" ht="12" hidden="1" customHeight="1">
      <c r="A75" s="51"/>
      <c r="B75" s="52"/>
      <c r="C75" s="53"/>
      <c r="D75" s="54">
        <f t="shared" si="14"/>
        <v>0</v>
      </c>
      <c r="E75" s="76"/>
      <c r="F75" s="76"/>
      <c r="G75" s="76"/>
      <c r="H75" s="76"/>
      <c r="I75" s="76"/>
      <c r="J75" s="76"/>
      <c r="K75" s="75"/>
      <c r="L75" s="75"/>
      <c r="M75" s="76"/>
      <c r="N75" s="56">
        <f t="shared" si="13"/>
        <v>0</v>
      </c>
      <c r="O75" s="48"/>
      <c r="P75" s="108"/>
      <c r="Q75" s="108"/>
    </row>
    <row r="76" spans="1:17" ht="15.75" hidden="1" customHeight="1">
      <c r="A76" s="51"/>
      <c r="B76" s="52"/>
      <c r="C76" s="53"/>
      <c r="D76" s="54">
        <f t="shared" si="14"/>
        <v>0</v>
      </c>
      <c r="E76" s="76"/>
      <c r="F76" s="76"/>
      <c r="G76" s="76"/>
      <c r="H76" s="76"/>
      <c r="I76" s="76"/>
      <c r="J76" s="76"/>
      <c r="K76" s="75"/>
      <c r="L76" s="75"/>
      <c r="M76" s="76"/>
      <c r="N76" s="56">
        <f t="shared" si="13"/>
        <v>0</v>
      </c>
      <c r="O76" s="48"/>
      <c r="P76" s="108"/>
      <c r="Q76" s="108"/>
    </row>
    <row r="77" spans="1:17" ht="12.75" hidden="1" customHeight="1">
      <c r="A77" s="51"/>
      <c r="B77" s="52"/>
      <c r="C77" s="53"/>
      <c r="D77" s="54">
        <f t="shared" si="14"/>
        <v>0</v>
      </c>
      <c r="E77" s="76"/>
      <c r="F77" s="76"/>
      <c r="G77" s="76"/>
      <c r="H77" s="76"/>
      <c r="I77" s="76"/>
      <c r="J77" s="76"/>
      <c r="K77" s="75"/>
      <c r="L77" s="75"/>
      <c r="M77" s="76"/>
      <c r="N77" s="56">
        <f t="shared" si="13"/>
        <v>0</v>
      </c>
      <c r="O77" s="48"/>
      <c r="P77" s="108"/>
      <c r="Q77" s="108"/>
    </row>
    <row r="78" spans="1:17" ht="13.5" hidden="1" customHeight="1">
      <c r="A78" s="51"/>
      <c r="B78" s="52"/>
      <c r="C78" s="53"/>
      <c r="D78" s="54">
        <f t="shared" si="14"/>
        <v>0</v>
      </c>
      <c r="E78" s="76"/>
      <c r="F78" s="76"/>
      <c r="G78" s="76"/>
      <c r="H78" s="76"/>
      <c r="I78" s="76"/>
      <c r="J78" s="76"/>
      <c r="K78" s="75"/>
      <c r="L78" s="75"/>
      <c r="M78" s="76"/>
      <c r="N78" s="56">
        <f t="shared" si="13"/>
        <v>0</v>
      </c>
      <c r="O78" s="48"/>
      <c r="P78" s="108"/>
      <c r="Q78" s="108"/>
    </row>
    <row r="79" spans="1:17" ht="12.75" hidden="1" customHeight="1">
      <c r="A79" s="51"/>
      <c r="B79" s="52"/>
      <c r="C79" s="53"/>
      <c r="D79" s="54">
        <f t="shared" si="14"/>
        <v>0</v>
      </c>
      <c r="E79" s="76"/>
      <c r="F79" s="76"/>
      <c r="G79" s="76"/>
      <c r="H79" s="76"/>
      <c r="I79" s="76"/>
      <c r="J79" s="76"/>
      <c r="K79" s="75"/>
      <c r="L79" s="75"/>
      <c r="M79" s="76"/>
      <c r="N79" s="56">
        <f t="shared" si="13"/>
        <v>0</v>
      </c>
      <c r="O79" s="48"/>
      <c r="P79" s="108"/>
      <c r="Q79" s="108"/>
    </row>
    <row r="80" spans="1:17" ht="14.25" hidden="1" customHeight="1">
      <c r="A80" s="51"/>
      <c r="B80" s="52"/>
      <c r="C80" s="53"/>
      <c r="D80" s="54">
        <f t="shared" si="14"/>
        <v>0</v>
      </c>
      <c r="E80" s="76"/>
      <c r="F80" s="76"/>
      <c r="G80" s="76"/>
      <c r="H80" s="76"/>
      <c r="I80" s="76"/>
      <c r="J80" s="76"/>
      <c r="K80" s="75"/>
      <c r="L80" s="75"/>
      <c r="M80" s="76"/>
      <c r="N80" s="56">
        <f t="shared" si="13"/>
        <v>0</v>
      </c>
      <c r="O80" s="48"/>
      <c r="P80" s="108"/>
      <c r="Q80" s="108"/>
    </row>
    <row r="81" spans="1:19" ht="12.75" hidden="1" customHeight="1">
      <c r="A81" s="51"/>
      <c r="B81" s="52"/>
      <c r="C81" s="53"/>
      <c r="D81" s="54">
        <f t="shared" si="14"/>
        <v>0</v>
      </c>
      <c r="E81" s="76"/>
      <c r="F81" s="76"/>
      <c r="G81" s="76"/>
      <c r="H81" s="76"/>
      <c r="I81" s="76"/>
      <c r="J81" s="76"/>
      <c r="K81" s="75"/>
      <c r="L81" s="75"/>
      <c r="M81" s="76"/>
      <c r="N81" s="56">
        <f t="shared" si="13"/>
        <v>0</v>
      </c>
      <c r="O81" s="48"/>
      <c r="P81" s="109"/>
      <c r="Q81" s="109"/>
    </row>
    <row r="82" spans="1:19">
      <c r="A82" s="78" t="s">
        <v>39</v>
      </c>
      <c r="B82" s="79"/>
      <c r="C82" s="80"/>
      <c r="D82" s="67">
        <f>C83/$C$85</f>
        <v>1.6316746871406756E-2</v>
      </c>
      <c r="E82" s="68">
        <f>(E70*$D$70)+(E71*$D$71)+(E72*$D$72)+(E73*$D$73)+(E74*$D$74)+(E75*$D$75)+(E76*$D$76)+(E77*$D$77)+(E78*$D$78)+(E79*$D$79)+(E80*$D$80)+(E81*$D$81)</f>
        <v>0</v>
      </c>
      <c r="F82" s="68">
        <f t="shared" ref="F82:J82" si="15">(F70*$D$70)+(F71*$D$71)+(F72*$D$72)+(F73*$D$73)+(F74*$D$74)+(F75*$D$75)+(F76*$D$76)+(F77*$D$77)+(F78*$D$78)+(F79*$D$79)+(F80*$D$80)+(F81*$D$81)</f>
        <v>0</v>
      </c>
      <c r="G82" s="68">
        <f t="shared" si="15"/>
        <v>0</v>
      </c>
      <c r="H82" s="68">
        <f t="shared" si="15"/>
        <v>0</v>
      </c>
      <c r="I82" s="68">
        <f t="shared" si="15"/>
        <v>0</v>
      </c>
      <c r="J82" s="68">
        <f t="shared" si="15"/>
        <v>0</v>
      </c>
      <c r="K82" s="75"/>
      <c r="L82" s="75"/>
      <c r="M82" s="68">
        <f>(M70*$D$70)+(M71*$D$71)+(M72*$D$72)+(M73*$D$73)+(M74*$D$74)+(M75*$D$75)+(M76*$D$76)+(M77*$D$77)+(M78*$D$78)+(M79*$D$79)+(M80*$D$80)+(M81*$D$81)</f>
        <v>0</v>
      </c>
      <c r="N82" s="81">
        <f>SUMPRODUCT(E82:M82,$E$69:$M$69)</f>
        <v>0</v>
      </c>
      <c r="O82" s="204"/>
      <c r="P82" s="204"/>
      <c r="Q82" s="205"/>
    </row>
    <row r="83" spans="1:19">
      <c r="A83" s="78" t="s">
        <v>40</v>
      </c>
      <c r="B83" s="82">
        <f>SUM(B70:B81)</f>
        <v>2682</v>
      </c>
      <c r="C83" s="52">
        <f>SUBTOTAL(9,C70:C81)</f>
        <v>2682</v>
      </c>
      <c r="D83" s="80"/>
      <c r="E83" s="52">
        <f>E82*$C$83</f>
        <v>0</v>
      </c>
      <c r="F83" s="52">
        <f t="shared" ref="F83:J83" si="16">F82*$C$83</f>
        <v>0</v>
      </c>
      <c r="G83" s="52">
        <f t="shared" si="16"/>
        <v>0</v>
      </c>
      <c r="H83" s="52">
        <f t="shared" si="16"/>
        <v>0</v>
      </c>
      <c r="I83" s="52">
        <f t="shared" si="16"/>
        <v>0</v>
      </c>
      <c r="J83" s="52">
        <f t="shared" si="16"/>
        <v>0</v>
      </c>
      <c r="K83" s="75"/>
      <c r="L83" s="75"/>
      <c r="M83" s="52">
        <f>M82*$C$83</f>
        <v>0</v>
      </c>
      <c r="N83" s="83">
        <f>N82*$C$83</f>
        <v>0</v>
      </c>
      <c r="O83" s="204"/>
      <c r="P83" s="204"/>
      <c r="Q83" s="205"/>
    </row>
    <row r="84" spans="1:19">
      <c r="A84" s="84" t="s">
        <v>104</v>
      </c>
      <c r="B84" s="85" t="s">
        <v>63</v>
      </c>
      <c r="C84" s="86" t="s">
        <v>63</v>
      </c>
      <c r="D84" s="87">
        <f>D32+D48+D66+D82</f>
        <v>1</v>
      </c>
      <c r="E84" s="88">
        <f t="shared" ref="E84:J84" si="17">E82*$D$82+E66*$D$66+E48*$D$48+E32*$D$32</f>
        <v>0.41170279428853018</v>
      </c>
      <c r="F84" s="88">
        <f>F82*$D$82+F66*$D$66+F48*$D$48+F32*$D$32</f>
        <v>0.297952315189419</v>
      </c>
      <c r="G84" s="88">
        <f>G82*$D$82+G66*$D$66+G48*$D$48+G32*$D$32</f>
        <v>0.38596832774637857</v>
      </c>
      <c r="H84" s="88">
        <f t="shared" si="17"/>
        <v>0.30382001691295901</v>
      </c>
      <c r="I84" s="88">
        <f t="shared" si="17"/>
        <v>0.22843445619969457</v>
      </c>
      <c r="J84" s="88">
        <f t="shared" si="17"/>
        <v>0.14568993313905737</v>
      </c>
      <c r="K84" s="88">
        <f>(K48*$D$48+K32*$D$32)/(D32+D48)</f>
        <v>0</v>
      </c>
      <c r="L84" s="88">
        <f>(L66*$D$66+L48*$D$48+L32*$D$32)/(D32+D48+D66)</f>
        <v>0</v>
      </c>
      <c r="M84" s="88">
        <f>M82*$D$82+M66*$D$66+M48*$D$48+M32*$D$32</f>
        <v>0</v>
      </c>
      <c r="N84" s="117">
        <f>N82*D82+N66*D66+N48*D48+N32*D32</f>
        <v>0.26214913822997976</v>
      </c>
      <c r="O84" s="204"/>
      <c r="P84" s="204"/>
      <c r="Q84" s="205"/>
    </row>
    <row r="85" spans="1:19" ht="29.25" thickBot="1">
      <c r="A85" s="112" t="s">
        <v>48</v>
      </c>
      <c r="B85" s="113">
        <f>SUM(B83,B67,B49,B33)</f>
        <v>164371</v>
      </c>
      <c r="C85" s="114">
        <f>SUBTOTAL(9,C70:C71,C54:C57,C36:C40,C20)</f>
        <v>164371</v>
      </c>
      <c r="D85" s="114" t="s">
        <v>63</v>
      </c>
      <c r="E85" s="114">
        <f>E83+E67+E49+E33</f>
        <v>67672</v>
      </c>
      <c r="F85" s="114">
        <f t="shared" ref="F85:M85" si="18">F83+F67+F49+F33</f>
        <v>48974.720000000001</v>
      </c>
      <c r="G85" s="114">
        <f t="shared" si="18"/>
        <v>63441.999999999993</v>
      </c>
      <c r="H85" s="114">
        <f t="shared" si="18"/>
        <v>49939.19999999999</v>
      </c>
      <c r="I85" s="114">
        <f t="shared" si="18"/>
        <v>37548</v>
      </c>
      <c r="J85" s="114">
        <f t="shared" si="18"/>
        <v>23947.199999999997</v>
      </c>
      <c r="K85" s="114">
        <f t="shared" si="18"/>
        <v>0</v>
      </c>
      <c r="L85" s="114">
        <f t="shared" si="18"/>
        <v>0</v>
      </c>
      <c r="M85" s="114">
        <f t="shared" si="18"/>
        <v>0</v>
      </c>
      <c r="N85" s="118">
        <f>N83+N67+N49+N33</f>
        <v>43089.716</v>
      </c>
      <c r="O85" s="204"/>
      <c r="P85" s="204"/>
      <c r="Q85" s="205"/>
    </row>
    <row r="86" spans="1:19" s="115" customFormat="1" ht="37.5" customHeight="1" thickBot="1">
      <c r="A86" s="128" t="s">
        <v>103</v>
      </c>
      <c r="B86" s="129"/>
      <c r="C86" s="130"/>
      <c r="D86" s="130"/>
      <c r="E86" s="130"/>
      <c r="F86" s="130"/>
      <c r="G86" s="130"/>
      <c r="H86" s="130"/>
      <c r="I86" s="130"/>
      <c r="J86" s="130"/>
      <c r="K86" s="130"/>
      <c r="L86" s="130"/>
      <c r="M86" s="130"/>
      <c r="N86" s="131">
        <v>51.21</v>
      </c>
      <c r="O86" s="204"/>
      <c r="P86" s="204"/>
      <c r="Q86" s="205"/>
      <c r="R86" s="119"/>
      <c r="S86" s="116"/>
    </row>
    <row r="87" spans="1:19" ht="15" customHeight="1">
      <c r="A87"/>
      <c r="B87" s="89"/>
      <c r="R87" s="119"/>
    </row>
    <row r="88" spans="1:19" ht="15" customHeight="1">
      <c r="A88"/>
    </row>
    <row r="89" spans="1:19" ht="15" customHeight="1">
      <c r="A89"/>
    </row>
    <row r="90" spans="1:19" ht="15" customHeight="1">
      <c r="A90"/>
    </row>
    <row r="91" spans="1:19" ht="15" customHeight="1">
      <c r="A91"/>
    </row>
    <row r="92" spans="1:19" ht="15" customHeight="1">
      <c r="A92"/>
    </row>
    <row r="93" spans="1:19" ht="15" customHeight="1">
      <c r="A93"/>
    </row>
    <row r="94" spans="1:19" ht="15" customHeight="1">
      <c r="A94"/>
    </row>
    <row r="95" spans="1:19" ht="15" customHeight="1">
      <c r="A95"/>
    </row>
    <row r="96" spans="1:19" ht="15" customHeight="1">
      <c r="A96"/>
    </row>
    <row r="97" spans="1:1" ht="15" customHeight="1">
      <c r="A97"/>
    </row>
    <row r="98" spans="1:1" ht="15" customHeight="1">
      <c r="A98"/>
    </row>
    <row r="99" spans="1:1" ht="15" customHeight="1">
      <c r="A99"/>
    </row>
    <row r="100" spans="1:1" ht="15" customHeight="1">
      <c r="A100"/>
    </row>
    <row r="101" spans="1:1" ht="15" customHeight="1">
      <c r="A101"/>
    </row>
    <row r="102" spans="1:1" ht="15" customHeight="1">
      <c r="A102"/>
    </row>
    <row r="103" spans="1:1" ht="15" customHeight="1">
      <c r="A103"/>
    </row>
    <row r="104" spans="1:1" ht="15" customHeight="1">
      <c r="A104"/>
    </row>
    <row r="105" spans="1:1" ht="15" customHeight="1">
      <c r="A105"/>
    </row>
    <row r="106" spans="1:1" ht="15" customHeight="1">
      <c r="A106"/>
    </row>
    <row r="107" spans="1:1" ht="15" customHeight="1">
      <c r="A107"/>
    </row>
    <row r="108" spans="1:1" ht="15" customHeight="1">
      <c r="A108"/>
    </row>
    <row r="109" spans="1:1" ht="15" customHeight="1">
      <c r="A109"/>
    </row>
    <row r="110" spans="1:1" ht="15" customHeight="1">
      <c r="A110"/>
    </row>
    <row r="111" spans="1:1" ht="15" customHeight="1">
      <c r="A111"/>
    </row>
  </sheetData>
  <mergeCells count="44">
    <mergeCell ref="O52:O53"/>
    <mergeCell ref="O82:Q86"/>
    <mergeCell ref="O66:Q67"/>
    <mergeCell ref="O48:Q49"/>
    <mergeCell ref="O68:O69"/>
    <mergeCell ref="P68:P69"/>
    <mergeCell ref="Q68:Q69"/>
    <mergeCell ref="P18:P19"/>
    <mergeCell ref="Q18:Q19"/>
    <mergeCell ref="P34:P35"/>
    <mergeCell ref="Q34:Q35"/>
    <mergeCell ref="P52:P53"/>
    <mergeCell ref="Q52:Q53"/>
    <mergeCell ref="O34:O35"/>
    <mergeCell ref="O18:O19"/>
    <mergeCell ref="A10:M10"/>
    <mergeCell ref="A2:M2"/>
    <mergeCell ref="A3:M3"/>
    <mergeCell ref="A7:M7"/>
    <mergeCell ref="A8:M8"/>
    <mergeCell ref="A9:M9"/>
    <mergeCell ref="A4:M4"/>
    <mergeCell ref="A5:M5"/>
    <mergeCell ref="B12:E12"/>
    <mergeCell ref="F12:M12"/>
    <mergeCell ref="A18:A19"/>
    <mergeCell ref="B18:B19"/>
    <mergeCell ref="C18:C19"/>
    <mergeCell ref="D18:D19"/>
    <mergeCell ref="F13:M13"/>
    <mergeCell ref="F14:M14"/>
    <mergeCell ref="F15:M15"/>
    <mergeCell ref="A68:A69"/>
    <mergeCell ref="B68:B69"/>
    <mergeCell ref="C68:C69"/>
    <mergeCell ref="D68:D69"/>
    <mergeCell ref="A34:A35"/>
    <mergeCell ref="B34:B35"/>
    <mergeCell ref="C34:C35"/>
    <mergeCell ref="D34:D35"/>
    <mergeCell ref="A52:A53"/>
    <mergeCell ref="B52:B53"/>
    <mergeCell ref="C52:C53"/>
    <mergeCell ref="D52:D53"/>
  </mergeCells>
  <pageMargins left="0.7" right="0.7" top="0.75" bottom="0.75" header="0.3" footer="0.3"/>
  <pageSetup scale="23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A1:AT30"/>
  <sheetViews>
    <sheetView view="pageBreakPreview" topLeftCell="A13" zoomScale="60" zoomScaleNormal="70" workbookViewId="0">
      <selection activeCell="N10" sqref="N10"/>
    </sheetView>
  </sheetViews>
  <sheetFormatPr defaultRowHeight="15"/>
  <cols>
    <col min="1" max="6" width="24.7109375" style="1" customWidth="1"/>
    <col min="7" max="7" width="20.85546875" style="1" customWidth="1"/>
    <col min="8" max="8" width="14.42578125" style="1" bestFit="1" customWidth="1"/>
    <col min="9" max="9" width="14.5703125" style="1" bestFit="1" customWidth="1"/>
    <col min="10" max="10" width="14.28515625" style="1" bestFit="1" customWidth="1"/>
    <col min="11" max="11" width="14.42578125" style="1" bestFit="1" customWidth="1"/>
    <col min="12" max="12" width="14.28515625" style="1" bestFit="1" customWidth="1"/>
    <col min="13" max="13" width="14" style="1" bestFit="1" customWidth="1"/>
    <col min="14" max="14" width="14.5703125" style="1" bestFit="1" customWidth="1"/>
    <col min="15" max="15" width="14.28515625" style="1" bestFit="1" customWidth="1"/>
    <col min="16" max="16" width="15.5703125" style="1" customWidth="1"/>
    <col min="17" max="18" width="14.5703125" style="1" bestFit="1" customWidth="1"/>
    <col min="19" max="19" width="14.28515625" style="1" bestFit="1" customWidth="1"/>
    <col min="20" max="20" width="14.42578125" style="1" bestFit="1" customWidth="1"/>
    <col min="21" max="21" width="15.42578125" style="1" customWidth="1"/>
    <col min="22" max="22" width="13.42578125" style="1" customWidth="1"/>
    <col min="23" max="23" width="15.42578125" style="1" customWidth="1"/>
    <col min="24" max="24" width="14.85546875" style="1" customWidth="1"/>
    <col min="25" max="26" width="15.7109375" style="1" customWidth="1"/>
    <col min="27" max="27" width="15" style="1" customWidth="1"/>
    <col min="28" max="28" width="13.85546875" style="1" customWidth="1"/>
    <col min="29" max="29" width="16.28515625" style="1" customWidth="1"/>
    <col min="30" max="30" width="16.42578125" style="1" customWidth="1"/>
    <col min="31" max="31" width="19.140625" style="1" customWidth="1"/>
    <col min="32" max="32" width="19.7109375" style="1" customWidth="1"/>
    <col min="33" max="33" width="18.140625" style="1" customWidth="1"/>
    <col min="34" max="34" width="14" style="1" customWidth="1"/>
    <col min="35" max="35" width="20.28515625" style="1" customWidth="1"/>
    <col min="36" max="37" width="14.42578125" style="1" customWidth="1"/>
    <col min="38" max="38" width="17.42578125" style="1" customWidth="1"/>
    <col min="39" max="16384" width="9.140625" style="1"/>
  </cols>
  <sheetData>
    <row r="1" spans="7:16" ht="30" customHeight="1"/>
    <row r="2" spans="7:16" ht="30" customHeight="1"/>
    <row r="3" spans="7:16" ht="30" customHeight="1"/>
    <row r="4" spans="7:16" ht="30" customHeight="1">
      <c r="G4" s="2"/>
      <c r="H4" s="3"/>
      <c r="I4" s="3"/>
      <c r="J4" s="3"/>
      <c r="K4" s="3"/>
      <c r="L4" s="3"/>
      <c r="M4" s="3"/>
      <c r="N4" s="3"/>
      <c r="O4" s="3"/>
      <c r="P4" s="3"/>
    </row>
    <row r="5" spans="7:16" ht="30" customHeight="1">
      <c r="G5" s="2"/>
      <c r="H5" s="4"/>
      <c r="I5" s="4"/>
      <c r="J5" s="4"/>
      <c r="K5" s="4"/>
      <c r="L5" s="4"/>
      <c r="M5" s="4"/>
      <c r="N5" s="4"/>
      <c r="O5" s="4"/>
      <c r="P5" s="4"/>
    </row>
    <row r="6" spans="7:16" ht="30" customHeight="1">
      <c r="G6" s="2"/>
      <c r="H6" s="4"/>
      <c r="I6" s="4"/>
      <c r="J6" s="4"/>
      <c r="K6" s="4"/>
      <c r="L6" s="4"/>
      <c r="M6" s="4"/>
      <c r="N6" s="4"/>
      <c r="O6" s="4"/>
      <c r="P6" s="4"/>
    </row>
    <row r="7" spans="7:16" ht="30" customHeight="1">
      <c r="G7" s="2"/>
      <c r="H7" s="4"/>
      <c r="I7" s="4"/>
      <c r="J7" s="4"/>
      <c r="K7" s="4"/>
      <c r="L7" s="4"/>
      <c r="M7" s="4"/>
      <c r="N7" s="4"/>
      <c r="O7" s="4"/>
      <c r="P7" s="4"/>
    </row>
    <row r="8" spans="7:16" ht="30" customHeight="1">
      <c r="G8" s="2"/>
      <c r="H8" s="4"/>
      <c r="I8" s="4"/>
      <c r="J8" s="4"/>
      <c r="K8" s="4"/>
      <c r="L8" s="4"/>
      <c r="M8" s="4"/>
      <c r="N8" s="4"/>
      <c r="O8" s="4"/>
      <c r="P8" s="4"/>
    </row>
    <row r="9" spans="7:16" ht="30" customHeight="1"/>
    <row r="10" spans="7:16" ht="30" customHeight="1"/>
    <row r="11" spans="7:16" ht="30" customHeight="1"/>
    <row r="12" spans="7:16" ht="30" customHeight="1"/>
    <row r="13" spans="7:16" ht="30" customHeight="1"/>
    <row r="14" spans="7:16" ht="30" customHeight="1"/>
    <row r="15" spans="7:16" ht="30" customHeight="1"/>
    <row r="16" spans="7:16" ht="31.5" customHeight="1"/>
    <row r="17" spans="1:46" ht="30" customHeight="1"/>
    <row r="18" spans="1:46" ht="30" customHeight="1"/>
    <row r="19" spans="1:46" ht="30" customHeight="1"/>
    <row r="20" spans="1:46" ht="30" customHeight="1"/>
    <row r="21" spans="1:46" ht="30" customHeight="1">
      <c r="B21" s="5">
        <v>45181</v>
      </c>
      <c r="C21" s="5">
        <v>45185</v>
      </c>
      <c r="D21" s="5">
        <v>45192</v>
      </c>
      <c r="E21" s="5">
        <v>45199</v>
      </c>
      <c r="F21" s="5">
        <v>45206</v>
      </c>
      <c r="G21" s="5">
        <v>45213</v>
      </c>
      <c r="H21" s="5">
        <v>45220</v>
      </c>
      <c r="I21" s="5">
        <v>45227</v>
      </c>
      <c r="J21" s="5">
        <v>45234</v>
      </c>
      <c r="K21" s="5">
        <v>45241</v>
      </c>
      <c r="L21" s="5">
        <v>45248</v>
      </c>
      <c r="M21" s="5">
        <v>45255</v>
      </c>
      <c r="N21" s="5">
        <v>45262</v>
      </c>
      <c r="O21" s="5">
        <v>45269</v>
      </c>
      <c r="P21" s="5">
        <v>45276</v>
      </c>
      <c r="Q21" s="5">
        <v>45283</v>
      </c>
      <c r="R21" s="5">
        <v>45290</v>
      </c>
      <c r="S21" s="5">
        <v>45297</v>
      </c>
      <c r="T21" s="5">
        <v>45304</v>
      </c>
      <c r="U21" s="5">
        <v>45311</v>
      </c>
      <c r="V21" s="5">
        <v>45318</v>
      </c>
      <c r="W21" s="5">
        <v>45325</v>
      </c>
      <c r="X21" s="5">
        <v>45332</v>
      </c>
      <c r="Y21" s="5">
        <v>45339</v>
      </c>
      <c r="Z21" s="5">
        <v>45346</v>
      </c>
      <c r="AA21" s="5">
        <v>45353</v>
      </c>
      <c r="AB21" s="5">
        <v>45360</v>
      </c>
      <c r="AC21" s="5">
        <v>45367</v>
      </c>
      <c r="AD21" s="5">
        <v>45374</v>
      </c>
      <c r="AE21" s="5">
        <v>45381</v>
      </c>
      <c r="AF21" s="5">
        <v>45388</v>
      </c>
      <c r="AG21" s="5">
        <v>45395</v>
      </c>
      <c r="AH21" s="5">
        <v>45402</v>
      </c>
      <c r="AI21" s="5">
        <v>45409</v>
      </c>
      <c r="AJ21" s="5">
        <v>45416</v>
      </c>
      <c r="AK21" s="5">
        <v>45423</v>
      </c>
      <c r="AL21" s="5">
        <v>45430</v>
      </c>
    </row>
    <row r="22" spans="1:46" ht="30" customHeight="1">
      <c r="B22" s="5" t="s">
        <v>109</v>
      </c>
      <c r="C22" s="5" t="s">
        <v>108</v>
      </c>
      <c r="D22" s="5" t="s">
        <v>107</v>
      </c>
      <c r="E22" s="5" t="s">
        <v>106</v>
      </c>
      <c r="F22" s="5" t="s">
        <v>105</v>
      </c>
      <c r="G22" s="5" t="s">
        <v>97</v>
      </c>
      <c r="H22" s="5" t="s">
        <v>96</v>
      </c>
      <c r="I22" s="5" t="s">
        <v>67</v>
      </c>
      <c r="J22" s="5" t="s">
        <v>68</v>
      </c>
      <c r="K22" s="5" t="s">
        <v>69</v>
      </c>
      <c r="L22" s="5" t="s">
        <v>70</v>
      </c>
      <c r="M22" s="5" t="s">
        <v>71</v>
      </c>
      <c r="N22" s="5" t="s">
        <v>72</v>
      </c>
      <c r="O22" s="5" t="s">
        <v>73</v>
      </c>
      <c r="P22" s="5" t="s">
        <v>74</v>
      </c>
      <c r="Q22" s="5" t="s">
        <v>75</v>
      </c>
      <c r="R22" s="5" t="s">
        <v>64</v>
      </c>
      <c r="S22" s="5" t="s">
        <v>76</v>
      </c>
      <c r="T22" s="5" t="s">
        <v>77</v>
      </c>
      <c r="U22" s="5" t="s">
        <v>78</v>
      </c>
      <c r="V22" s="102" t="s">
        <v>79</v>
      </c>
      <c r="W22" s="5" t="s">
        <v>80</v>
      </c>
      <c r="X22" s="5" t="s">
        <v>81</v>
      </c>
      <c r="Y22" s="5" t="s">
        <v>82</v>
      </c>
      <c r="Z22" s="5" t="s">
        <v>83</v>
      </c>
      <c r="AA22" s="5" t="s">
        <v>84</v>
      </c>
      <c r="AB22" s="5" t="s">
        <v>85</v>
      </c>
      <c r="AC22" s="5" t="s">
        <v>86</v>
      </c>
      <c r="AD22" s="5" t="s">
        <v>87</v>
      </c>
      <c r="AE22" s="5" t="s">
        <v>88</v>
      </c>
      <c r="AF22" s="5" t="s">
        <v>89</v>
      </c>
      <c r="AG22" s="5" t="s">
        <v>90</v>
      </c>
      <c r="AH22" s="5" t="s">
        <v>91</v>
      </c>
      <c r="AI22" s="5" t="s">
        <v>92</v>
      </c>
      <c r="AJ22" s="5" t="s">
        <v>93</v>
      </c>
      <c r="AK22" s="5" t="s">
        <v>94</v>
      </c>
      <c r="AL22" s="5" t="s">
        <v>95</v>
      </c>
      <c r="AM22" s="102"/>
      <c r="AN22" s="102"/>
      <c r="AO22" s="102"/>
      <c r="AP22" s="102"/>
      <c r="AQ22" s="102"/>
      <c r="AR22" s="102"/>
      <c r="AS22" s="102"/>
      <c r="AT22" s="102"/>
    </row>
    <row r="23" spans="1:46" ht="30" customHeight="1">
      <c r="A23" s="6" t="s">
        <v>0</v>
      </c>
      <c r="B23" s="7">
        <v>0</v>
      </c>
      <c r="C23" s="7">
        <v>2.9899999999999999E-2</v>
      </c>
      <c r="D23" s="7">
        <v>4.0599999999999997E-2</v>
      </c>
      <c r="E23" s="7">
        <v>5.4699999999999999E-2</v>
      </c>
      <c r="F23" s="7">
        <v>6.9900000000000004E-2</v>
      </c>
      <c r="G23" s="7">
        <v>8.4400000000000003E-2</v>
      </c>
      <c r="H23" s="7">
        <v>0.1166</v>
      </c>
      <c r="I23" s="7">
        <v>0.14929999999999999</v>
      </c>
      <c r="J23" s="7">
        <v>0.19489999999999999</v>
      </c>
      <c r="K23" s="7">
        <v>0.23860000000000001</v>
      </c>
      <c r="L23" s="7">
        <v>0.2823</v>
      </c>
      <c r="M23" s="7">
        <v>0.3231</v>
      </c>
      <c r="N23" s="7">
        <v>0.36749999999999999</v>
      </c>
      <c r="O23" s="7">
        <v>0.42409999999999998</v>
      </c>
      <c r="P23" s="7">
        <v>0.46610000000000001</v>
      </c>
      <c r="Q23" s="7">
        <v>0.49020000000000002</v>
      </c>
      <c r="R23" s="7">
        <v>0.50529999999999997</v>
      </c>
      <c r="S23" s="7">
        <v>0.5121</v>
      </c>
      <c r="T23" s="7">
        <v>0.52090000000000003</v>
      </c>
      <c r="U23" s="7">
        <v>0.53390000000000004</v>
      </c>
      <c r="V23" s="7">
        <v>0.54930000000000001</v>
      </c>
      <c r="W23" s="7">
        <v>0.57410000000000005</v>
      </c>
      <c r="X23" s="7">
        <v>0.60070000000000001</v>
      </c>
      <c r="Y23" s="7">
        <v>0.64549999999999996</v>
      </c>
      <c r="Z23" s="7">
        <v>0.67020000000000002</v>
      </c>
      <c r="AA23" s="7">
        <v>0.69220000000000004</v>
      </c>
      <c r="AB23" s="7">
        <v>0.71750000000000003</v>
      </c>
      <c r="AC23" s="7">
        <v>0.74439999999999995</v>
      </c>
      <c r="AD23" s="7">
        <v>0.77329999999999999</v>
      </c>
      <c r="AE23" s="7">
        <v>0.80330000000000001</v>
      </c>
      <c r="AF23" s="7">
        <v>0.83620000000000005</v>
      </c>
      <c r="AG23" s="7">
        <v>0.86650000000000005</v>
      </c>
      <c r="AH23" s="7">
        <v>0.89559999999999995</v>
      </c>
      <c r="AI23" s="7">
        <v>0.92779999999999996</v>
      </c>
      <c r="AJ23" s="7">
        <v>0.94540000000000002</v>
      </c>
      <c r="AK23" s="7">
        <v>0.96989999999999998</v>
      </c>
      <c r="AL23" s="7">
        <v>1</v>
      </c>
    </row>
    <row r="24" spans="1:46" ht="30" customHeight="1">
      <c r="A24" s="6" t="s">
        <v>101</v>
      </c>
      <c r="B24" s="8">
        <v>0</v>
      </c>
      <c r="C24" s="8">
        <v>0</v>
      </c>
      <c r="D24" s="8">
        <f t="shared" ref="D24:G24" si="0">D23-C23</f>
        <v>1.0699999999999998E-2</v>
      </c>
      <c r="E24" s="8">
        <f t="shared" si="0"/>
        <v>1.4100000000000001E-2</v>
      </c>
      <c r="F24" s="8">
        <f t="shared" si="0"/>
        <v>1.5200000000000005E-2</v>
      </c>
      <c r="G24" s="8">
        <f t="shared" si="0"/>
        <v>1.4499999999999999E-2</v>
      </c>
      <c r="H24" s="8">
        <f>H23-G23</f>
        <v>3.2199999999999993E-2</v>
      </c>
      <c r="I24" s="8">
        <f t="shared" ref="I24:M24" si="1">I23-H23</f>
        <v>3.2699999999999993E-2</v>
      </c>
      <c r="J24" s="8">
        <f t="shared" si="1"/>
        <v>4.5600000000000002E-2</v>
      </c>
      <c r="K24" s="8">
        <f t="shared" si="1"/>
        <v>4.3700000000000017E-2</v>
      </c>
      <c r="L24" s="8">
        <f t="shared" si="1"/>
        <v>4.3699999999999989E-2</v>
      </c>
      <c r="M24" s="8">
        <f t="shared" si="1"/>
        <v>4.0800000000000003E-2</v>
      </c>
      <c r="N24" s="8">
        <f t="shared" ref="N24" si="2">N23-M23</f>
        <v>4.4399999999999995E-2</v>
      </c>
      <c r="O24" s="8">
        <f t="shared" ref="O24" si="3">O23-N23</f>
        <v>5.6599999999999984E-2</v>
      </c>
      <c r="P24" s="8">
        <f t="shared" ref="P24" si="4">P23-O23</f>
        <v>4.2000000000000037E-2</v>
      </c>
      <c r="Q24" s="8">
        <f t="shared" ref="Q24:U24" si="5">Q23-P23</f>
        <v>2.410000000000001E-2</v>
      </c>
      <c r="R24" s="8">
        <f t="shared" si="5"/>
        <v>1.5099999999999947E-2</v>
      </c>
      <c r="S24" s="8">
        <f>S23-R23</f>
        <v>6.8000000000000282E-3</v>
      </c>
      <c r="T24" s="8">
        <f t="shared" si="5"/>
        <v>8.80000000000003E-3</v>
      </c>
      <c r="U24" s="8">
        <f t="shared" si="5"/>
        <v>1.3000000000000012E-2</v>
      </c>
      <c r="V24" s="8">
        <f t="shared" ref="V24" si="6">V23-U23</f>
        <v>1.5399999999999969E-2</v>
      </c>
      <c r="W24" s="8">
        <f t="shared" ref="W24" si="7">W23-V23</f>
        <v>2.4800000000000044E-2</v>
      </c>
      <c r="X24" s="8">
        <f t="shared" ref="X24" si="8">X23-W23</f>
        <v>2.6599999999999957E-2</v>
      </c>
      <c r="Y24" s="8">
        <f t="shared" ref="Y24" si="9">Y23-X23</f>
        <v>4.4799999999999951E-2</v>
      </c>
      <c r="Z24" s="8">
        <f t="shared" ref="Z24" si="10">Z23-Y23</f>
        <v>2.4700000000000055E-2</v>
      </c>
      <c r="AA24" s="8">
        <f t="shared" ref="AA24" si="11">AA23-Z23</f>
        <v>2.200000000000002E-2</v>
      </c>
      <c r="AB24" s="8">
        <f t="shared" ref="AB24" si="12">AB23-AA23</f>
        <v>2.5299999999999989E-2</v>
      </c>
      <c r="AC24" s="8">
        <f t="shared" ref="AC24" si="13">AC23-AB23</f>
        <v>2.6899999999999924E-2</v>
      </c>
      <c r="AD24" s="8">
        <f t="shared" ref="AD24" si="14">AD23-AC23</f>
        <v>2.8900000000000037E-2</v>
      </c>
      <c r="AE24" s="8">
        <f t="shared" ref="AE24" si="15">AE23-AD23</f>
        <v>3.0000000000000027E-2</v>
      </c>
      <c r="AF24" s="8">
        <f t="shared" ref="AF24" si="16">AF23-AE23</f>
        <v>3.290000000000004E-2</v>
      </c>
      <c r="AG24" s="8">
        <f t="shared" ref="AG24" si="17">AG23-AF23</f>
        <v>3.0299999999999994E-2</v>
      </c>
      <c r="AH24" s="8">
        <f t="shared" ref="AH24" si="18">AH23-AG23</f>
        <v>2.9099999999999904E-2</v>
      </c>
      <c r="AI24" s="8">
        <f t="shared" ref="AI24" si="19">AI23-AH23</f>
        <v>3.2200000000000006E-2</v>
      </c>
      <c r="AJ24" s="8">
        <f t="shared" ref="AJ24" si="20">AJ23-AI23</f>
        <v>1.760000000000006E-2</v>
      </c>
      <c r="AK24" s="8">
        <f t="shared" ref="AK24" si="21">AK23-AJ23</f>
        <v>2.4499999999999966E-2</v>
      </c>
      <c r="AL24" s="8">
        <f t="shared" ref="AL24" si="22">AL23-AK23</f>
        <v>3.0100000000000016E-2</v>
      </c>
    </row>
    <row r="25" spans="1:46" ht="30" customHeight="1">
      <c r="A25" s="6" t="s">
        <v>1</v>
      </c>
      <c r="B25" s="7">
        <v>0</v>
      </c>
      <c r="C25" s="7">
        <v>0</v>
      </c>
      <c r="D25" s="7">
        <v>0</v>
      </c>
      <c r="E25" s="7">
        <v>0</v>
      </c>
      <c r="F25" s="7">
        <v>2.7E-2</v>
      </c>
      <c r="G25" s="7">
        <v>7.6899999999999996E-2</v>
      </c>
      <c r="H25" s="7">
        <v>8.0100000000000005E-2</v>
      </c>
      <c r="I25" s="7">
        <v>0.1016</v>
      </c>
      <c r="J25" s="7">
        <v>0.1062</v>
      </c>
      <c r="K25" s="7">
        <v>0.10879999999999999</v>
      </c>
      <c r="L25" s="7">
        <v>0.1104</v>
      </c>
      <c r="M25" s="7">
        <v>0.1167</v>
      </c>
      <c r="N25" s="7">
        <v>0.1201</v>
      </c>
      <c r="O25" s="7">
        <v>0.13869999999999999</v>
      </c>
      <c r="P25" s="7">
        <v>0.18559999999999999</v>
      </c>
      <c r="Q25" s="7">
        <v>0.2089</v>
      </c>
      <c r="R25" s="7">
        <v>0.2382</v>
      </c>
      <c r="S25" s="7">
        <v>0.27</v>
      </c>
      <c r="T25" s="7"/>
      <c r="U25" s="7"/>
      <c r="V25" s="7"/>
      <c r="W25" s="7"/>
      <c r="X25" s="7"/>
      <c r="Y25" s="7"/>
      <c r="Z25" s="7"/>
      <c r="AA25" s="7"/>
      <c r="AB25" s="7"/>
      <c r="AC25" s="7"/>
      <c r="AD25" s="7"/>
      <c r="AE25" s="7"/>
      <c r="AF25" s="7"/>
      <c r="AG25" s="7"/>
      <c r="AH25" s="7"/>
      <c r="AI25" s="7"/>
      <c r="AJ25" s="7"/>
      <c r="AK25" s="7"/>
      <c r="AL25" s="7"/>
    </row>
    <row r="26" spans="1:46" ht="30" customHeight="1">
      <c r="A26" s="6" t="s">
        <v>100</v>
      </c>
      <c r="B26" s="9">
        <v>0</v>
      </c>
      <c r="C26" s="9">
        <v>0</v>
      </c>
      <c r="D26" s="9">
        <f t="shared" ref="D26:G26" si="23">D25-C25</f>
        <v>0</v>
      </c>
      <c r="E26" s="9">
        <f t="shared" si="23"/>
        <v>0</v>
      </c>
      <c r="F26" s="9">
        <f t="shared" si="23"/>
        <v>2.7E-2</v>
      </c>
      <c r="G26" s="9">
        <f t="shared" si="23"/>
        <v>4.99E-2</v>
      </c>
      <c r="H26" s="9">
        <f>H25-G25</f>
        <v>3.2000000000000084E-3</v>
      </c>
      <c r="I26" s="9">
        <f>I25-H25</f>
        <v>2.1499999999999991E-2</v>
      </c>
      <c r="J26" s="9">
        <f>J25-I25</f>
        <v>4.6000000000000069E-3</v>
      </c>
      <c r="K26" s="9">
        <f t="shared" ref="K26:Q26" si="24">K25-J25</f>
        <v>2.5999999999999912E-3</v>
      </c>
      <c r="L26" s="9">
        <f t="shared" si="24"/>
        <v>1.6000000000000042E-3</v>
      </c>
      <c r="M26" s="9">
        <f t="shared" si="24"/>
        <v>6.3E-3</v>
      </c>
      <c r="N26" s="9">
        <f t="shared" si="24"/>
        <v>3.4000000000000002E-3</v>
      </c>
      <c r="O26" s="9">
        <f t="shared" si="24"/>
        <v>1.8599999999999992E-2</v>
      </c>
      <c r="P26" s="9">
        <f t="shared" si="24"/>
        <v>4.6899999999999997E-2</v>
      </c>
      <c r="Q26" s="9">
        <f t="shared" si="24"/>
        <v>2.3300000000000015E-2</v>
      </c>
      <c r="R26" s="9">
        <f>R25-Q25</f>
        <v>2.9299999999999993E-2</v>
      </c>
      <c r="S26" s="9">
        <f>S25-R25</f>
        <v>3.1800000000000023E-2</v>
      </c>
      <c r="T26" s="9">
        <v>0</v>
      </c>
      <c r="U26" s="9">
        <f t="shared" ref="U26" si="25">U25-T25</f>
        <v>0</v>
      </c>
      <c r="V26" s="9">
        <f t="shared" ref="V26" si="26">V25-U25</f>
        <v>0</v>
      </c>
      <c r="W26" s="9">
        <f t="shared" ref="W26" si="27">W25-V25</f>
        <v>0</v>
      </c>
      <c r="X26" s="9">
        <f t="shared" ref="X26" si="28">X25-W25</f>
        <v>0</v>
      </c>
      <c r="Y26" s="9">
        <f t="shared" ref="Y26" si="29">Y25-X25</f>
        <v>0</v>
      </c>
      <c r="Z26" s="9">
        <f t="shared" ref="Z26" si="30">Z25-Y25</f>
        <v>0</v>
      </c>
      <c r="AA26" s="9">
        <f>AA25-Z25</f>
        <v>0</v>
      </c>
      <c r="AB26" s="9">
        <f t="shared" ref="AB26" si="31">AB25-AA25</f>
        <v>0</v>
      </c>
      <c r="AC26" s="9">
        <f t="shared" ref="AC26" si="32">AC25-AB25</f>
        <v>0</v>
      </c>
      <c r="AD26" s="9">
        <f t="shared" ref="AD26" si="33">AD25-AC25</f>
        <v>0</v>
      </c>
      <c r="AE26" s="9">
        <f t="shared" ref="AE26" si="34">AE25-AD25</f>
        <v>0</v>
      </c>
      <c r="AF26" s="9">
        <f t="shared" ref="AF26" si="35">AF25-AE25</f>
        <v>0</v>
      </c>
      <c r="AG26" s="9">
        <f t="shared" ref="AG26" si="36">AG25-AF25</f>
        <v>0</v>
      </c>
      <c r="AH26" s="9">
        <f t="shared" ref="AH26" si="37">AH25-AG25</f>
        <v>0</v>
      </c>
      <c r="AI26" s="9">
        <f t="shared" ref="AI26" si="38">AI25-AH25</f>
        <v>0</v>
      </c>
      <c r="AJ26" s="9">
        <f t="shared" ref="AJ26" si="39">AJ25-AI25</f>
        <v>0</v>
      </c>
      <c r="AK26" s="9">
        <f t="shared" ref="AK26" si="40">AK25-AJ25</f>
        <v>0</v>
      </c>
      <c r="AL26" s="9">
        <f t="shared" ref="AL26" si="41">AL25-AK25</f>
        <v>0</v>
      </c>
    </row>
    <row r="28" spans="1:46">
      <c r="K28" s="101"/>
    </row>
    <row r="29" spans="1:46">
      <c r="K29" s="101"/>
    </row>
    <row r="30" spans="1:46">
      <c r="K30" s="101"/>
    </row>
  </sheetData>
  <pageMargins left="0.7" right="0.7" top="0.75" bottom="0.75" header="0.3" footer="0.3"/>
  <pageSetup scale="19" orientation="landscape" r:id="rId1"/>
  <colBreaks count="1" manualBreakCount="1">
    <brk id="43" max="1048575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  <pageSetUpPr fitToPage="1"/>
  </sheetPr>
  <dimension ref="A1:K26"/>
  <sheetViews>
    <sheetView showGridLines="0" tabSelected="1" view="pageBreakPreview" topLeftCell="A10" zoomScale="87" zoomScaleNormal="100" zoomScaleSheetLayoutView="87" workbookViewId="0">
      <selection activeCell="A16" sqref="A16:D16"/>
    </sheetView>
  </sheetViews>
  <sheetFormatPr defaultRowHeight="132" customHeight="1"/>
  <cols>
    <col min="1" max="2" width="18.85546875" customWidth="1"/>
    <col min="11" max="11" width="34" customWidth="1"/>
  </cols>
  <sheetData>
    <row r="1" spans="1:11" ht="132" customHeight="1" thickBot="1">
      <c r="A1" s="91"/>
      <c r="B1" s="92"/>
      <c r="C1" s="227" t="s">
        <v>2</v>
      </c>
      <c r="D1" s="227"/>
      <c r="E1" s="227"/>
      <c r="F1" s="227"/>
      <c r="G1" s="227"/>
      <c r="H1" s="227"/>
      <c r="I1" s="227"/>
      <c r="J1" s="220"/>
      <c r="K1" s="221"/>
    </row>
    <row r="2" spans="1:11" ht="24" customHeight="1" thickBot="1">
      <c r="A2" s="93" t="s">
        <v>56</v>
      </c>
      <c r="B2" s="220"/>
      <c r="C2" s="220"/>
      <c r="D2" s="220"/>
      <c r="E2" s="220"/>
      <c r="F2" s="220"/>
      <c r="G2" s="220"/>
      <c r="H2" s="220"/>
      <c r="I2" s="94" t="s">
        <v>57</v>
      </c>
      <c r="J2" s="222" t="s">
        <v>76</v>
      </c>
      <c r="K2" s="223"/>
    </row>
    <row r="3" spans="1:11" ht="132" customHeight="1">
      <c r="B3" s="95"/>
      <c r="C3" s="95"/>
      <c r="D3" s="95"/>
      <c r="E3" s="95"/>
      <c r="G3" s="95"/>
      <c r="H3" s="95"/>
      <c r="I3" s="95"/>
      <c r="J3" s="95"/>
      <c r="K3" s="96"/>
    </row>
    <row r="4" spans="1:11" ht="132" customHeight="1">
      <c r="A4" s="97"/>
      <c r="C4" s="98"/>
      <c r="D4" s="98"/>
      <c r="E4" s="98"/>
      <c r="G4" s="98"/>
      <c r="H4" s="98"/>
      <c r="I4" s="98"/>
      <c r="J4" s="98"/>
      <c r="K4" s="99"/>
    </row>
    <row r="5" spans="1:11" ht="87.75" customHeight="1">
      <c r="A5" s="97"/>
      <c r="C5" s="98"/>
      <c r="D5" s="98"/>
      <c r="E5" s="98"/>
      <c r="G5" s="98"/>
      <c r="H5" s="98"/>
      <c r="I5" s="98"/>
      <c r="J5" s="98"/>
      <c r="K5" s="99"/>
    </row>
    <row r="6" spans="1:11" ht="54.75" customHeight="1">
      <c r="A6" s="97"/>
      <c r="B6" s="98"/>
      <c r="C6" s="98"/>
      <c r="D6" s="98"/>
      <c r="E6" s="98"/>
      <c r="F6" s="98"/>
      <c r="G6" s="98"/>
      <c r="H6" s="98"/>
      <c r="I6" s="98"/>
      <c r="J6" s="98"/>
      <c r="K6" s="99"/>
    </row>
    <row r="7" spans="1:11" ht="30" customHeight="1">
      <c r="A7" s="228" t="s">
        <v>115</v>
      </c>
      <c r="B7" s="229"/>
      <c r="C7" s="229"/>
      <c r="D7" s="232" t="s">
        <v>114</v>
      </c>
      <c r="E7" s="232"/>
      <c r="F7" s="232"/>
      <c r="G7" s="232"/>
      <c r="H7" s="232"/>
      <c r="I7" s="230" t="s">
        <v>113</v>
      </c>
      <c r="J7" s="230"/>
      <c r="K7" s="231"/>
    </row>
    <row r="8" spans="1:11" ht="167.25" customHeight="1">
      <c r="A8" s="97"/>
      <c r="C8" s="98"/>
      <c r="D8" s="98"/>
      <c r="E8" s="98"/>
      <c r="F8" s="98"/>
      <c r="G8" s="98"/>
      <c r="I8" s="98"/>
      <c r="J8" s="98"/>
      <c r="K8" s="99"/>
    </row>
    <row r="9" spans="1:11" ht="132" customHeight="1">
      <c r="A9" s="97"/>
      <c r="B9" s="98"/>
      <c r="C9" s="98"/>
      <c r="D9" s="98"/>
      <c r="E9" s="98"/>
      <c r="F9" s="98"/>
      <c r="G9" s="98"/>
      <c r="H9" s="98"/>
      <c r="I9" s="98"/>
      <c r="J9" s="98"/>
      <c r="K9" s="99"/>
    </row>
    <row r="10" spans="1:11" ht="11.25" customHeight="1">
      <c r="B10" s="98"/>
      <c r="C10" s="98"/>
      <c r="D10" s="98"/>
      <c r="E10" s="98"/>
      <c r="F10" s="98"/>
      <c r="G10" s="98"/>
      <c r="H10" s="98"/>
      <c r="I10" s="98"/>
      <c r="J10" s="98"/>
      <c r="K10" s="99"/>
    </row>
    <row r="11" spans="1:11" ht="102.75" customHeight="1">
      <c r="A11" s="97"/>
      <c r="C11" s="98"/>
      <c r="D11" s="98"/>
      <c r="E11" s="98"/>
      <c r="F11" s="98"/>
      <c r="H11" s="98"/>
      <c r="I11" s="98"/>
      <c r="J11" s="98"/>
      <c r="K11" s="99"/>
    </row>
    <row r="12" spans="1:11" ht="135.75" customHeight="1">
      <c r="A12" s="97"/>
      <c r="B12" s="98"/>
      <c r="C12" s="98"/>
      <c r="D12" s="98"/>
      <c r="E12" s="98"/>
      <c r="F12" s="98"/>
      <c r="G12" s="98"/>
      <c r="H12" s="98"/>
      <c r="I12" s="98"/>
      <c r="J12" s="98"/>
      <c r="K12" s="99"/>
    </row>
    <row r="13" spans="1:11" ht="15" customHeight="1">
      <c r="B13" s="98"/>
      <c r="C13" s="98"/>
      <c r="D13" s="98"/>
      <c r="E13" s="98"/>
      <c r="F13" s="98"/>
      <c r="G13" s="98"/>
      <c r="H13" s="98"/>
      <c r="I13" s="98"/>
      <c r="J13" s="98"/>
      <c r="K13" s="99"/>
    </row>
    <row r="14" spans="1:11" ht="40.5" customHeight="1">
      <c r="A14" s="228" t="s">
        <v>111</v>
      </c>
      <c r="B14" s="229"/>
      <c r="C14" s="229"/>
      <c r="D14" s="229"/>
      <c r="E14" s="229"/>
      <c r="F14" s="229"/>
      <c r="G14" s="230" t="s">
        <v>112</v>
      </c>
      <c r="H14" s="230"/>
      <c r="I14" s="230"/>
      <c r="J14" s="230"/>
      <c r="K14" s="231"/>
    </row>
    <row r="15" spans="1:11" ht="25.5" customHeight="1" thickBot="1">
      <c r="A15" s="138"/>
      <c r="B15" s="139"/>
      <c r="C15" s="139"/>
      <c r="D15" s="139"/>
      <c r="E15" s="139"/>
      <c r="F15" s="139"/>
      <c r="G15" s="139"/>
      <c r="H15" s="139"/>
      <c r="I15" s="139"/>
      <c r="J15" s="139"/>
      <c r="K15" s="140"/>
    </row>
    <row r="16" spans="1:11" ht="21" customHeight="1" thickBot="1">
      <c r="A16" s="224" t="s">
        <v>58</v>
      </c>
      <c r="B16" s="225"/>
      <c r="C16" s="225"/>
      <c r="D16" s="226"/>
      <c r="E16" s="224" t="s">
        <v>59</v>
      </c>
      <c r="F16" s="225"/>
      <c r="G16" s="225"/>
      <c r="H16" s="225"/>
      <c r="I16" s="225"/>
      <c r="J16" s="225"/>
      <c r="K16" s="226"/>
    </row>
    <row r="17" spans="1:11" ht="21.75" customHeight="1">
      <c r="A17" s="211" t="s">
        <v>60</v>
      </c>
      <c r="B17" s="212"/>
      <c r="C17" s="211" t="s">
        <v>61</v>
      </c>
      <c r="D17" s="217"/>
      <c r="E17" s="217"/>
      <c r="F17" s="217"/>
      <c r="G17" s="212"/>
      <c r="H17" s="211" t="s">
        <v>62</v>
      </c>
      <c r="I17" s="217"/>
      <c r="J17" s="217"/>
      <c r="K17" s="212"/>
    </row>
    <row r="18" spans="1:11" ht="21.75" customHeight="1">
      <c r="A18" s="213"/>
      <c r="B18" s="214"/>
      <c r="C18" s="213"/>
      <c r="D18" s="218"/>
      <c r="E18" s="218"/>
      <c r="F18" s="218"/>
      <c r="G18" s="214"/>
      <c r="H18" s="213"/>
      <c r="I18" s="218"/>
      <c r="J18" s="218"/>
      <c r="K18" s="214"/>
    </row>
    <row r="19" spans="1:11" ht="16.5" customHeight="1">
      <c r="A19" s="213"/>
      <c r="B19" s="214"/>
      <c r="C19" s="213"/>
      <c r="D19" s="218"/>
      <c r="E19" s="218"/>
      <c r="F19" s="218"/>
      <c r="G19" s="214"/>
      <c r="H19" s="213"/>
      <c r="I19" s="218"/>
      <c r="J19" s="218"/>
      <c r="K19" s="214"/>
    </row>
    <row r="20" spans="1:11" ht="23.25" customHeight="1" thickBot="1">
      <c r="A20" s="215"/>
      <c r="B20" s="216"/>
      <c r="C20" s="215"/>
      <c r="D20" s="219"/>
      <c r="E20" s="219"/>
      <c r="F20" s="219"/>
      <c r="G20" s="216"/>
      <c r="H20" s="215"/>
      <c r="I20" s="219"/>
      <c r="J20" s="219"/>
      <c r="K20" s="216"/>
    </row>
    <row r="26" spans="1:11" ht="132" customHeight="1">
      <c r="G26" s="100"/>
    </row>
  </sheetData>
  <mergeCells count="14">
    <mergeCell ref="A17:B20"/>
    <mergeCell ref="C17:G20"/>
    <mergeCell ref="H17:K20"/>
    <mergeCell ref="J1:K1"/>
    <mergeCell ref="B2:H2"/>
    <mergeCell ref="J2:K2"/>
    <mergeCell ref="A16:D16"/>
    <mergeCell ref="E16:K16"/>
    <mergeCell ref="C1:I1"/>
    <mergeCell ref="A7:C7"/>
    <mergeCell ref="I7:K7"/>
    <mergeCell ref="D7:H7"/>
    <mergeCell ref="A14:F14"/>
    <mergeCell ref="G14:K14"/>
  </mergeCells>
  <printOptions horizontalCentered="1" verticalCentered="1"/>
  <pageMargins left="0.25" right="0.25" top="0.25" bottom="0.25" header="0.3" footer="0.3"/>
  <pageSetup paperSize="9" scale="62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Cover</vt:lpstr>
      <vt:lpstr>REPORT</vt:lpstr>
      <vt:lpstr>S-Curve</vt:lpstr>
      <vt:lpstr>Fabrication Photo</vt:lpstr>
      <vt:lpstr>REPORT!Print_Area</vt:lpstr>
      <vt:lpstr>'S-Curve'!Print_Area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Bahram Javedani</dc:creator>
  <cp:lastModifiedBy>Oxin</cp:lastModifiedBy>
  <cp:lastPrinted>2024-01-06T08:07:46Z</cp:lastPrinted>
  <dcterms:created xsi:type="dcterms:W3CDTF">2014-08-04T05:46:32Z</dcterms:created>
  <dcterms:modified xsi:type="dcterms:W3CDTF">2024-01-06T09:07:17Z</dcterms:modified>
</cp:coreProperties>
</file>